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540"/>
  </bookViews>
  <sheets>
    <sheet name="Sheet1" sheetId="1" r:id="rId1"/>
    <sheet name="项目组成员" sheetId="2" r:id="rId2"/>
    <sheet name="项目组成员 (拼音工号)" sheetId="3" r:id="rId3"/>
    <sheet name="成果人员" sheetId="4" r:id="rId4"/>
    <sheet name="成果人员（处理后的）" sheetId="5" r:id="rId5"/>
  </sheets>
  <externalReferences>
    <externalReference r:id="rId6"/>
    <externalReference r:id="rId7"/>
    <externalReference r:id="rId8"/>
    <externalReference r:id="rId9"/>
    <externalReference r:id="rId10"/>
  </externalReferences>
  <definedNames>
    <definedName name="_xlnm._FilterDatabase" localSheetId="3" hidden="1">成果人员!$A$2:$G$3526</definedName>
    <definedName name="_xlnm._FilterDatabase" localSheetId="2" hidden="1">'项目组成员 (拼音工号)'!$A$1:$J$436</definedName>
  </definedNames>
  <calcPr calcId="144525"/>
</workbook>
</file>

<file path=xl/sharedStrings.xml><?xml version="1.0" encoding="utf-8"?>
<sst xmlns="http://schemas.openxmlformats.org/spreadsheetml/2006/main" count="16610" uniqueCount="4388">
  <si>
    <t>姓名</t>
  </si>
  <si>
    <t>工号</t>
  </si>
  <si>
    <t>单位名称</t>
  </si>
  <si>
    <t>张波</t>
  </si>
  <si>
    <t>zhangbo</t>
  </si>
  <si>
    <t>重庆社会科学院</t>
  </si>
  <si>
    <t>王胜</t>
  </si>
  <si>
    <t>wangsheng</t>
  </si>
  <si>
    <t>院领导</t>
  </si>
  <si>
    <t>蒋朋桥</t>
  </si>
  <si>
    <t>jiangpengqiao</t>
  </si>
  <si>
    <t>吴昌凡</t>
  </si>
  <si>
    <t>wuchangfan</t>
  </si>
  <si>
    <t>刘嗣方</t>
  </si>
  <si>
    <t>liusifang</t>
  </si>
  <si>
    <t>朱高云</t>
  </si>
  <si>
    <t>zhugaoyun</t>
  </si>
  <si>
    <t>刘毓全</t>
  </si>
  <si>
    <t>liuyuquan</t>
  </si>
  <si>
    <t>办公室</t>
  </si>
  <si>
    <t>葛南南</t>
  </si>
  <si>
    <t>genannan</t>
  </si>
  <si>
    <t>张红樱</t>
  </si>
  <si>
    <t>zhanghongying</t>
  </si>
  <si>
    <t>何明福</t>
  </si>
  <si>
    <t>hemingfu</t>
  </si>
  <si>
    <t>方贤</t>
  </si>
  <si>
    <t>fangxian</t>
  </si>
  <si>
    <t>周松江</t>
  </si>
  <si>
    <t>zhousongjiang</t>
  </si>
  <si>
    <t>关耀甫</t>
  </si>
  <si>
    <t>guanyaofu</t>
  </si>
  <si>
    <t>曾周祥和</t>
  </si>
  <si>
    <t>zengzhouxianghe</t>
  </si>
  <si>
    <t>赵骞</t>
  </si>
  <si>
    <t>zhaoqian</t>
  </si>
  <si>
    <t>傅国勇</t>
  </si>
  <si>
    <t>fuguoyong</t>
  </si>
  <si>
    <t>何娟</t>
  </si>
  <si>
    <t>hejuan</t>
  </si>
  <si>
    <t>机要传真</t>
  </si>
  <si>
    <t>jiyaochuanzhen</t>
  </si>
  <si>
    <t>王晓琪</t>
  </si>
  <si>
    <t>wangxiaoqi</t>
  </si>
  <si>
    <t>万聪颖</t>
  </si>
  <si>
    <t>wangcongying</t>
  </si>
  <si>
    <t>陈容</t>
  </si>
  <si>
    <t>chenrong</t>
  </si>
  <si>
    <t>科研处</t>
  </si>
  <si>
    <t>何丹</t>
  </si>
  <si>
    <t>hedan</t>
  </si>
  <si>
    <t>罗舒</t>
  </si>
  <si>
    <t>luoshu</t>
  </si>
  <si>
    <t>谢开智</t>
  </si>
  <si>
    <t>xiekaizhi</t>
  </si>
  <si>
    <t>严杰</t>
  </si>
  <si>
    <t>yanjie</t>
  </si>
  <si>
    <t>卢向虎</t>
  </si>
  <si>
    <t>luxianghu</t>
  </si>
  <si>
    <t>智库建设处</t>
  </si>
  <si>
    <t>钟绪剑</t>
  </si>
  <si>
    <t>zhongxujian</t>
  </si>
  <si>
    <t>樊坤</t>
  </si>
  <si>
    <t>fankun</t>
  </si>
  <si>
    <t>雷声</t>
  </si>
  <si>
    <t>leisheng</t>
  </si>
  <si>
    <t>吴燕</t>
  </si>
  <si>
    <t>wuyan</t>
  </si>
  <si>
    <t>干部人事处</t>
  </si>
  <si>
    <t>陈琦</t>
  </si>
  <si>
    <t>chenqi</t>
  </si>
  <si>
    <t>马丽娜</t>
  </si>
  <si>
    <t>malina</t>
  </si>
  <si>
    <t>刘佳鑫</t>
  </si>
  <si>
    <t>liujiaxin</t>
  </si>
  <si>
    <t>田原</t>
  </si>
  <si>
    <t>tianyuan</t>
  </si>
  <si>
    <t>邓建国</t>
  </si>
  <si>
    <t>dengjianguo</t>
  </si>
  <si>
    <t>后勤财务处</t>
  </si>
  <si>
    <t>陈职中</t>
  </si>
  <si>
    <t>chenzhizhong</t>
  </si>
  <si>
    <t>杨金群</t>
  </si>
  <si>
    <t>yangjinqun</t>
  </si>
  <si>
    <t>范家英</t>
  </si>
  <si>
    <t>fanjiaying</t>
  </si>
  <si>
    <t>李钢</t>
  </si>
  <si>
    <t>ligang</t>
  </si>
  <si>
    <t>刘珈</t>
  </si>
  <si>
    <t>liujia</t>
  </si>
  <si>
    <t>王蒨</t>
  </si>
  <si>
    <t>wangqian</t>
  </si>
  <si>
    <t>物管任益波</t>
  </si>
  <si>
    <t>renyibo</t>
  </si>
  <si>
    <t>东苑门卫</t>
  </si>
  <si>
    <t>dongyuanmenwei</t>
  </si>
  <si>
    <t>涂学斌</t>
  </si>
  <si>
    <t>tuxuebin</t>
  </si>
  <si>
    <t>收发曹金淑</t>
  </si>
  <si>
    <t>shoufacaojinshu</t>
  </si>
  <si>
    <t>西苑门卫</t>
  </si>
  <si>
    <t>xiyuanmenwei</t>
  </si>
  <si>
    <t>郑斌</t>
  </si>
  <si>
    <t>zhengbin</t>
  </si>
  <si>
    <t>机关党委</t>
  </si>
  <si>
    <t>齐孝来</t>
  </si>
  <si>
    <t>qixiaolai</t>
  </si>
  <si>
    <t>王琳</t>
  </si>
  <si>
    <t>wanglin</t>
  </si>
  <si>
    <t>王萍</t>
  </si>
  <si>
    <t>wangping</t>
  </si>
  <si>
    <t>张皓琳</t>
  </si>
  <si>
    <t>zhanghaolin</t>
  </si>
  <si>
    <t>王立坦</t>
  </si>
  <si>
    <t>wanglitan</t>
  </si>
  <si>
    <t>对外学术交流中心</t>
  </si>
  <si>
    <t>刘晓敬</t>
  </si>
  <si>
    <t>liuxiaojing</t>
  </si>
  <si>
    <t>杨玥</t>
  </si>
  <si>
    <t>yangyue</t>
  </si>
  <si>
    <t>李勇镔</t>
  </si>
  <si>
    <t>liyongbin</t>
  </si>
  <si>
    <t>文丰安</t>
  </si>
  <si>
    <t>wenfengan</t>
  </si>
  <si>
    <t>《改革》杂志社(出版物中心)</t>
  </si>
  <si>
    <t>丁忠兵</t>
  </si>
  <si>
    <t>dingzhongbing</t>
  </si>
  <si>
    <t>黎智洪</t>
  </si>
  <si>
    <t>lizhihong</t>
  </si>
  <si>
    <t>王吉惠</t>
  </si>
  <si>
    <t>wangjihui</t>
  </si>
  <si>
    <t>许志敏</t>
  </si>
  <si>
    <t>xuzhimin</t>
  </si>
  <si>
    <t>罗重谱</t>
  </si>
  <si>
    <t>luochongpu</t>
  </si>
  <si>
    <t>易晓艳</t>
  </si>
  <si>
    <t>yixiaoyan</t>
  </si>
  <si>
    <t>赵丽莎</t>
  </si>
  <si>
    <t>zhaolisha</t>
  </si>
  <si>
    <t>易华均</t>
  </si>
  <si>
    <t>yihuajun</t>
  </si>
  <si>
    <t>图情网信中心</t>
  </si>
  <si>
    <t>宁海珍</t>
  </si>
  <si>
    <t>ninghaizhen</t>
  </si>
  <si>
    <t>王金波</t>
  </si>
  <si>
    <t>wangjinbo</t>
  </si>
  <si>
    <t>熊飞</t>
  </si>
  <si>
    <t>xiongfei</t>
  </si>
  <si>
    <t>社科培训中心</t>
  </si>
  <si>
    <t>蔡耀平</t>
  </si>
  <si>
    <t>caiyaoping</t>
  </si>
  <si>
    <t>张伟进</t>
  </si>
  <si>
    <t>zhangweijin</t>
  </si>
  <si>
    <t>刘琼华</t>
  </si>
  <si>
    <t>liuqionghua</t>
  </si>
  <si>
    <t>陈晨</t>
  </si>
  <si>
    <t>chenchen</t>
  </si>
  <si>
    <t>李钰</t>
  </si>
  <si>
    <t>liyuu</t>
  </si>
  <si>
    <t>重庆市中国特色社会主义理论体系研究中心秘书处</t>
  </si>
  <si>
    <t>张永恒</t>
  </si>
  <si>
    <t>zhangyongheng</t>
  </si>
  <si>
    <t>黄意武</t>
  </si>
  <si>
    <t>huangyiwu</t>
  </si>
  <si>
    <t>杨姝</t>
  </si>
  <si>
    <t>yangshu</t>
  </si>
  <si>
    <t>夏露</t>
  </si>
  <si>
    <t>xialu</t>
  </si>
  <si>
    <t>全威巍</t>
  </si>
  <si>
    <t>quanweiwei</t>
  </si>
  <si>
    <t>胡波</t>
  </si>
  <si>
    <t>huboo</t>
  </si>
  <si>
    <t>哲学与政治学研究所</t>
  </si>
  <si>
    <t>吴大兵</t>
  </si>
  <si>
    <t>wudabing</t>
  </si>
  <si>
    <t>杨孝容</t>
  </si>
  <si>
    <t>yangxiaorong</t>
  </si>
  <si>
    <t>刘华卫</t>
  </si>
  <si>
    <t>liuhuawei</t>
  </si>
  <si>
    <t>李重华</t>
  </si>
  <si>
    <t>lichonghua</t>
  </si>
  <si>
    <t>文史研究所（台湾问题研究所）</t>
  </si>
  <si>
    <t>罗锐华</t>
  </si>
  <si>
    <t>luoruihua</t>
  </si>
  <si>
    <t>李玲</t>
  </si>
  <si>
    <t>liling</t>
  </si>
  <si>
    <t>胡攀</t>
  </si>
  <si>
    <t>hupan</t>
  </si>
  <si>
    <t>吕昕</t>
  </si>
  <si>
    <t>lvxin</t>
  </si>
  <si>
    <t>刘容</t>
  </si>
  <si>
    <t>liurong</t>
  </si>
  <si>
    <t>廖杉杉</t>
  </si>
  <si>
    <t>liaoshanshan</t>
  </si>
  <si>
    <t>徐静</t>
  </si>
  <si>
    <t>xujing</t>
  </si>
  <si>
    <t>曹银涛</t>
  </si>
  <si>
    <t>caoyintao</t>
  </si>
  <si>
    <t>法学与社会学研究所</t>
  </si>
  <si>
    <t>罗伟</t>
  </si>
  <si>
    <t>luowei</t>
  </si>
  <si>
    <t>李光荣</t>
  </si>
  <si>
    <t>liguangrong</t>
  </si>
  <si>
    <t>丁新正</t>
  </si>
  <si>
    <t>dingxinzheng</t>
  </si>
  <si>
    <t>郭振杰</t>
  </si>
  <si>
    <t>guozhenjie</t>
  </si>
  <si>
    <t>钱明亮</t>
  </si>
  <si>
    <t>qianmingliang</t>
  </si>
  <si>
    <t>吴静</t>
  </si>
  <si>
    <t>wujing</t>
  </si>
  <si>
    <t>许玉明</t>
  </si>
  <si>
    <t>xuyuming</t>
  </si>
  <si>
    <t>农业农村研究所</t>
  </si>
  <si>
    <t>杨果</t>
  </si>
  <si>
    <t>yangguo</t>
  </si>
  <si>
    <t>张莉</t>
  </si>
  <si>
    <t>zhangli</t>
  </si>
  <si>
    <t>刘楝子</t>
  </si>
  <si>
    <t>liulianzi</t>
  </si>
  <si>
    <t>严伟涛</t>
  </si>
  <si>
    <t>yanweitao</t>
  </si>
  <si>
    <t>肖端</t>
  </si>
  <si>
    <t>xiaoduan</t>
  </si>
  <si>
    <t>谢青</t>
  </si>
  <si>
    <t>xieqing</t>
  </si>
  <si>
    <t>彭劲松</t>
  </si>
  <si>
    <t>pengjinsong</t>
  </si>
  <si>
    <t>城市与区域经济研究所</t>
  </si>
  <si>
    <t>朱旭森</t>
  </si>
  <si>
    <t>zhuxusen</t>
  </si>
  <si>
    <t>栾玉树</t>
  </si>
  <si>
    <t>luanyushu</t>
  </si>
  <si>
    <t>卢飞</t>
  </si>
  <si>
    <t>lufei</t>
  </si>
  <si>
    <t>钱小利</t>
  </si>
  <si>
    <t>qianxiaoli</t>
  </si>
  <si>
    <t>唐于渝</t>
  </si>
  <si>
    <t>tangyuyu</t>
  </si>
  <si>
    <t>彭国川</t>
  </si>
  <si>
    <t>pengguochuan</t>
  </si>
  <si>
    <t>生态与环境资源研究所</t>
  </si>
  <si>
    <t>吕红</t>
  </si>
  <si>
    <t>lvhong</t>
  </si>
  <si>
    <t>李春艳</t>
  </si>
  <si>
    <t>lichunyan</t>
  </si>
  <si>
    <t>孙贵艳</t>
  </si>
  <si>
    <t>sunguiyan</t>
  </si>
  <si>
    <t>代云川</t>
  </si>
  <si>
    <t>daiyunchuan</t>
  </si>
  <si>
    <t>马晓燕</t>
  </si>
  <si>
    <t>maxiaoyan</t>
  </si>
  <si>
    <t>国际经贸与物流研究所</t>
  </si>
  <si>
    <t>张晓月</t>
  </si>
  <si>
    <t>zhangxiaoyue</t>
  </si>
  <si>
    <t>马云辉</t>
  </si>
  <si>
    <t>mayunhui</t>
  </si>
  <si>
    <t>田军</t>
  </si>
  <si>
    <t>tianjun</t>
  </si>
  <si>
    <t>邓靖</t>
  </si>
  <si>
    <t>dengjing</t>
  </si>
  <si>
    <t>吴安</t>
  </si>
  <si>
    <t>wuann</t>
  </si>
  <si>
    <t>产业经济研究所</t>
  </si>
  <si>
    <t>王小明</t>
  </si>
  <si>
    <t>wangxiaoming</t>
  </si>
  <si>
    <t>程凯</t>
  </si>
  <si>
    <t>chengkai</t>
  </si>
  <si>
    <t>江薇薇</t>
  </si>
  <si>
    <t>jiangweiwei</t>
  </si>
  <si>
    <t>詹懿</t>
  </si>
  <si>
    <t>zhanyi</t>
  </si>
  <si>
    <t>李万慧</t>
  </si>
  <si>
    <t>liwanhui</t>
  </si>
  <si>
    <t>财政与金融研究所</t>
  </si>
  <si>
    <t>王延伟</t>
  </si>
  <si>
    <t>wangyanwei</t>
  </si>
  <si>
    <t>何清</t>
  </si>
  <si>
    <t>heqing</t>
  </si>
  <si>
    <t>何佳晓</t>
  </si>
  <si>
    <t>hejiaxiao</t>
  </si>
  <si>
    <t>谢攀</t>
  </si>
  <si>
    <t>xiepan</t>
  </si>
  <si>
    <t>康庄</t>
  </si>
  <si>
    <t>kangzhuang</t>
  </si>
  <si>
    <t>市情与发展战略研究所</t>
  </si>
  <si>
    <t>杨玲</t>
  </si>
  <si>
    <t>yangling</t>
  </si>
  <si>
    <t>柯昌波</t>
  </si>
  <si>
    <t>kechangbo</t>
  </si>
  <si>
    <t>廖玉姣</t>
  </si>
  <si>
    <t>liaoyujiao</t>
  </si>
  <si>
    <t>李佑静</t>
  </si>
  <si>
    <t>liyoujing</t>
  </si>
  <si>
    <t>袁伟</t>
  </si>
  <si>
    <t>yuanwei</t>
  </si>
  <si>
    <t>二级巡视员</t>
  </si>
  <si>
    <t>赵宏</t>
  </si>
  <si>
    <t>zhaohong</t>
  </si>
  <si>
    <t>单位管理员</t>
  </si>
  <si>
    <t>skyadmin</t>
  </si>
  <si>
    <t>运维组</t>
  </si>
  <si>
    <t>财务人员</t>
  </si>
  <si>
    <t>caiwu</t>
  </si>
  <si>
    <t>管理员二</t>
  </si>
  <si>
    <t>admintwo</t>
  </si>
  <si>
    <t>熊炼</t>
  </si>
  <si>
    <t>xionglian</t>
  </si>
  <si>
    <t>胡静锋</t>
  </si>
  <si>
    <t>hujingfeng</t>
  </si>
  <si>
    <t>孟小军</t>
  </si>
  <si>
    <t>mengxiaojun</t>
  </si>
  <si>
    <t>唐青阳</t>
  </si>
  <si>
    <t>tangqingyang</t>
  </si>
  <si>
    <t>谭成</t>
  </si>
  <si>
    <t>tancheng</t>
  </si>
  <si>
    <t>谷继建</t>
  </si>
  <si>
    <t>gujijian</t>
  </si>
  <si>
    <t>博士后工作站</t>
  </si>
  <si>
    <t>彭援援</t>
  </si>
  <si>
    <t>pengyuanyuan</t>
  </si>
  <si>
    <t>付跃超</t>
  </si>
  <si>
    <t>fuyuechao</t>
  </si>
  <si>
    <t>王资博</t>
  </si>
  <si>
    <t>wangzibo</t>
  </si>
  <si>
    <t>刘发成</t>
  </si>
  <si>
    <t>liufacheng</t>
  </si>
  <si>
    <t>何睿</t>
  </si>
  <si>
    <t>herui</t>
  </si>
  <si>
    <t>周磊</t>
  </si>
  <si>
    <t>zhoulei</t>
  </si>
  <si>
    <t>邓涛</t>
  </si>
  <si>
    <t>dengtao</t>
  </si>
  <si>
    <t>孙元明</t>
  </si>
  <si>
    <t>sunyuanming</t>
  </si>
  <si>
    <t>田晓伟</t>
  </si>
  <si>
    <t>tianxiaowei</t>
  </si>
  <si>
    <t>范滔滔</t>
  </si>
  <si>
    <t>fantaotao</t>
  </si>
  <si>
    <t>不在职人员</t>
  </si>
  <si>
    <t>黄泓</t>
  </si>
  <si>
    <t>huanghong</t>
  </si>
  <si>
    <t>李玉雪</t>
  </si>
  <si>
    <t>liyuxue</t>
  </si>
  <si>
    <t>廖玉娇</t>
  </si>
  <si>
    <t>田丰伦</t>
  </si>
  <si>
    <t>tianfenglun</t>
  </si>
  <si>
    <t>杨勇</t>
  </si>
  <si>
    <t>yangyong</t>
  </si>
  <si>
    <t>朱华政</t>
  </si>
  <si>
    <t>zhuhuazheng</t>
  </si>
  <si>
    <t>王秀模</t>
  </si>
  <si>
    <t>wangxiumo</t>
  </si>
  <si>
    <t>蒲奇军</t>
  </si>
  <si>
    <t>puqijun</t>
  </si>
  <si>
    <t>方令</t>
  </si>
  <si>
    <t>fangling</t>
  </si>
  <si>
    <t>田代贵</t>
  </si>
  <si>
    <t>tiandaigui</t>
  </si>
  <si>
    <t>高宝柱</t>
  </si>
  <si>
    <t>gaobaozhu</t>
  </si>
  <si>
    <t>孟东方</t>
  </si>
  <si>
    <t>mengdongfang</t>
  </si>
  <si>
    <t>周启梁</t>
  </si>
  <si>
    <t>zhouqiliang</t>
  </si>
  <si>
    <t>朱莉芬</t>
  </si>
  <si>
    <t>zhulifen</t>
  </si>
  <si>
    <t>邓平</t>
  </si>
  <si>
    <t>dengping</t>
  </si>
  <si>
    <t>钟瑶奇</t>
  </si>
  <si>
    <t>zhongyaoqi</t>
  </si>
  <si>
    <t>李敬</t>
  </si>
  <si>
    <t>lijing</t>
  </si>
  <si>
    <t>李然</t>
  </si>
  <si>
    <t>liran</t>
  </si>
  <si>
    <t>朱艺</t>
  </si>
  <si>
    <t>zhuyi</t>
  </si>
  <si>
    <t>石雪</t>
  </si>
  <si>
    <t>shixue</t>
  </si>
  <si>
    <t>彭泽明</t>
  </si>
  <si>
    <t>pengzeming</t>
  </si>
  <si>
    <t>肖长富</t>
  </si>
  <si>
    <t>xiaochangfu</t>
  </si>
  <si>
    <t>李林</t>
  </si>
  <si>
    <t>lilin</t>
  </si>
  <si>
    <t>毛文志</t>
  </si>
  <si>
    <t>maowenzhi</t>
  </si>
  <si>
    <t>陈悦</t>
  </si>
  <si>
    <t>chenyue</t>
  </si>
  <si>
    <t>李琼</t>
  </si>
  <si>
    <t>liqiong</t>
  </si>
  <si>
    <t>李勇</t>
  </si>
  <si>
    <t>liyong</t>
  </si>
  <si>
    <t>张凤琦</t>
  </si>
  <si>
    <t>zhangfengqi</t>
  </si>
  <si>
    <t>陈劲</t>
  </si>
  <si>
    <t>chenjin</t>
  </si>
  <si>
    <t>王鑫强</t>
  </si>
  <si>
    <t>wangxinqiang</t>
  </si>
  <si>
    <t>许先立</t>
  </si>
  <si>
    <t>xuxianli</t>
  </si>
  <si>
    <t>陈澍</t>
  </si>
  <si>
    <t>chenshu</t>
  </si>
  <si>
    <t>陈红</t>
  </si>
  <si>
    <t>chenhong</t>
  </si>
  <si>
    <t>陈全</t>
  </si>
  <si>
    <t>chenquan</t>
  </si>
  <si>
    <t>项目记录ID</t>
  </si>
  <si>
    <t>项目名称</t>
  </si>
  <si>
    <t>负责人工号</t>
  </si>
  <si>
    <t>负责人姓名</t>
  </si>
  <si>
    <t>院内参与人员</t>
  </si>
  <si>
    <t>院外参与人员</t>
  </si>
  <si>
    <t>项目成员</t>
  </si>
  <si>
    <t>如果负责人不在项目成员中，就添加上</t>
  </si>
  <si>
    <t>项目成员，用于复制到导入模板</t>
  </si>
  <si>
    <t>D8AF8E3A29F24009B6E77231B4BCBACF</t>
  </si>
  <si>
    <t>乡村振兴战略背景下重庆创新农村基层自治研究</t>
  </si>
  <si>
    <t>0057</t>
  </si>
  <si>
    <t>胡波(0057),谭成(0062),杨姝(0061),文丰安(0039)</t>
  </si>
  <si>
    <t>BD4E9A15B9594A4FBF442767D70BA42C</t>
  </si>
  <si>
    <t>大数据背景下地方政府治理模式创新与治理能力提升研究</t>
  </si>
  <si>
    <t>0041</t>
  </si>
  <si>
    <t>黎智洪(0041),吴静(0109),林孝文(院外)</t>
  </si>
  <si>
    <t>5D5BA7DD4C1A4812B5C8771710715A31</t>
  </si>
  <si>
    <t>北碚区促进民营经济发展政策执行绩效评估研究</t>
  </si>
  <si>
    <t>0005</t>
  </si>
  <si>
    <t>吴昌凡(0005),马晓燕(0080),夏露(0054),江薇薇(0083),刘楝子(0071),严伟涛(0070),卢飞(0065),杨玥(0055),栾玉树(0102),柯昌波(0103),张永恒(0104)</t>
  </si>
  <si>
    <t>ED8A21928BFA4494B12FC2AFDC60AB76</t>
  </si>
  <si>
    <t>重庆市智慧农业发展对策研究</t>
  </si>
  <si>
    <t>0104</t>
  </si>
  <si>
    <t>张永恒(0104),胡攀(0093),王金波(0018),彭劲松(0099),栾玉树(0102),罗伟(0075),朱旭森(0052),吕昕(0094),付跃超(0100),严伟涛(0070),柯昌波(0103),许玉明(0098),金强(院外),高义君(院外),彭宏燕(院外),蒋茂林(院外)</t>
  </si>
  <si>
    <t>2083ECA2D4EA45AEA6EAC7D57C67F199</t>
  </si>
  <si>
    <t>健全党政领导班子运行机制研究</t>
  </si>
  <si>
    <t>张永恒(0104),王金波(0018),杨姝(0061),王资博(0096),谭成(0062),吴大兵(0058)</t>
  </si>
  <si>
    <t>85FCF61E1D8CF999E050007F010002D3</t>
  </si>
  <si>
    <t xml:space="preserve">重庆市2018年石柱县贫困县退出第三方评估报告
</t>
  </si>
  <si>
    <t>0063</t>
  </si>
  <si>
    <t>康庄(0063),钱明亮(0066),文丰安(0039),罗伟(0075),卢飞(0065),吕红(0067),邓靖(0068),杨德兰(院外),唐俊(院外)</t>
  </si>
  <si>
    <t>F723F5DA803949DCA20AA6033B75FB89</t>
  </si>
  <si>
    <t>重庆“自驾游营地+全域/智慧旅游平台” 建设促进乡村振兴战略实施研究</t>
  </si>
  <si>
    <t>0006</t>
  </si>
  <si>
    <t>孟小军(0006),肖端(0010),刘琼华(0034),夏露(0054),毛惠玉(院外),蔡耀平(0047),卢向虎(0013),张凤英(院外),岳梦(院外),彭小兵(院外),张伟进(0012),罗章(院外),蒋坤富(院外),黎智洪(0041),陈本凤(院外),李刚(院外),杨威(院外),彭援援(0120),谷继建(0121),刘婧(院外)</t>
  </si>
  <si>
    <t>1D9FE02792744BC0A856D8074E3C89C8</t>
  </si>
  <si>
    <t>重庆深化供给侧结构性改革研究</t>
  </si>
  <si>
    <t>0048</t>
  </si>
  <si>
    <t>彭国川(0048),詹懿(院外)</t>
  </si>
  <si>
    <t>A02C6DE163CC4602BC8440091CF0E2C3</t>
  </si>
  <si>
    <t>乡村振兴视角下重庆农村面源污染结构性变化及防治对策研究</t>
  </si>
  <si>
    <t>0067</t>
  </si>
  <si>
    <t>吕红(0067),黄健盛(院外),张伟进(0012),江薇薇(0083)</t>
  </si>
  <si>
    <t>BD1C713E9AB94D6499D0881EA7DBC73D</t>
  </si>
  <si>
    <t>重庆市农村人居环境整治的对策研究</t>
  </si>
  <si>
    <t>0073</t>
  </si>
  <si>
    <t>杨果(0073),张莉(0074),马云辉(0111),王丽纳(院外),郑强(院外)</t>
  </si>
  <si>
    <t>F565E1AF0080434F8381595B583F7343</t>
  </si>
  <si>
    <t xml:space="preserve">重庆市牛羊布鲁氏菌病综合防
    控技术集成与推广社会经济效益测评
</t>
  </si>
  <si>
    <t>0082</t>
  </si>
  <si>
    <t>李光荣(0076),刘发成(0081),何清(0082),韩平藻(院外),李顺文(院外)</t>
  </si>
  <si>
    <t>59374811DAF54BB193C3CA5824C11971</t>
  </si>
  <si>
    <t>鱼嘴镇“新市民.新邻里”工程项目调研服务合同</t>
  </si>
  <si>
    <t>0081</t>
  </si>
  <si>
    <t>刘发成(0081),李小斌(院外),刘培义(院外),刘昌林(院外)</t>
  </si>
  <si>
    <t>F5D7A81B1C284A9DBD5499C431B36F33</t>
  </si>
  <si>
    <t>党的十八大以来中国绿色发展探索回顾与展望研究</t>
  </si>
  <si>
    <t>0003</t>
  </si>
  <si>
    <t>王胜(0003),何佳晓(0088),孙贵艳(0051),余娜(院外),屈阳(院外)</t>
  </si>
  <si>
    <t>39C60A76957344DA880C8D2404627286</t>
  </si>
  <si>
    <t>长江上游地区生态产品价值市场化实现路径研究</t>
  </si>
  <si>
    <t>0087</t>
  </si>
  <si>
    <t>李春艳(0087),卢飞(0065),吕红(0067),王晓莉(院外),漆明亮(院外),胡捷(院外),曹力维(院外),乔雷(院外)</t>
  </si>
  <si>
    <t>1F328FBCF2E948D9B938970EED3A09FE</t>
  </si>
  <si>
    <t>乡村振兴战略下重庆农民工回流的影响与对策研究</t>
  </si>
  <si>
    <t>0051</t>
  </si>
  <si>
    <t>孙贵艳(0051),彭援援(0120),廖杉杉(0049),蒋典典(院外)</t>
  </si>
  <si>
    <t>004ADDD45A1543219E4F1E2193B75FB2</t>
  </si>
  <si>
    <t>拉动重庆旅游消费促进旅游转型升级研究</t>
  </si>
  <si>
    <t>0013</t>
  </si>
  <si>
    <t>卢向虎(0013),康庄(0063),刘楝子(0071),邓靖(0068),吕红(0067)</t>
  </si>
  <si>
    <t>95A5A349603D14A4E050007F01004EFB</t>
  </si>
  <si>
    <t>基于流通视角的新时代重庆农业高质量发展对策研究</t>
  </si>
  <si>
    <t>马晓燕(0080),许玉明(0098),江薇薇(0083),杨玲(0110),李佑静(0077),邓靖(0068),丁忠兵(0069),李万慧(0085),王胜(0003),田军(0084),孙贵艳(0051),何佳晓(0088),钟绪剑(0011),王书雅(院外),余娜(院外),石彪(院外),李乔(院外),王要玉(院外),屈阳(院外),谢攀(院外),李严琴(院外),刘思漫(院外),王潇(院外),吕指臣(院外),刘宽斌(院外),熊雪(院外)</t>
  </si>
  <si>
    <t>A9F3E134F9DB41EA829A38AF7F5B2807</t>
  </si>
  <si>
    <t>新时代企业高质量创新发展研究</t>
  </si>
  <si>
    <t>0039</t>
  </si>
  <si>
    <t>文丰安(0039),王星(院外)</t>
  </si>
  <si>
    <t>73050EE29C194231B5F4588359E7B622</t>
  </si>
  <si>
    <t>财政激励科技创新的动力机制、效应评价及优化对策</t>
  </si>
  <si>
    <t>0088</t>
  </si>
  <si>
    <t>罗重谱(0044),何佳晓(0088),谭金灿(院外),潘曦(院外),李维(院外),李林(院外)</t>
  </si>
  <si>
    <t>BF2EF1C6F77F499DA24277C2E6010B10</t>
  </si>
  <si>
    <t>推进重庆主城区园林“四化”建设研究</t>
  </si>
  <si>
    <t>彭国川(0048),柯昌波(0103),严伟涛(0070),李万慧(0085),朱旭森(0052)</t>
  </si>
  <si>
    <t>B92285F9A27E417FA2C81285723B104B</t>
  </si>
  <si>
    <t>重庆市创新基层治理推动乡村组织振兴研究</t>
  </si>
  <si>
    <t>刘华卫(0060),谭成(0062),杨姝(0061),胡波(0057)</t>
  </si>
  <si>
    <t>6886E92F06FD49A0B6D89598372C649B</t>
  </si>
  <si>
    <t>建设三峡有机农业带推动农产品消费升级的路径策略研究</t>
  </si>
  <si>
    <t>0072</t>
  </si>
  <si>
    <t>张莉(0074),胡静锋(0072)</t>
  </si>
  <si>
    <t>17C5B3E71BB6441C9DB6B5B89600D273</t>
  </si>
  <si>
    <t>重庆自由贸易试验区商事主体违规经济行为监管机制创新研究</t>
  </si>
  <si>
    <t>0080</t>
  </si>
  <si>
    <t>马晓燕(0080),吴安(0078),田华庚(院外),陈锐(院外),佘杰新(院外),周魏强(院外),陈小彪(院外),谭馨(院外)</t>
  </si>
  <si>
    <t>46765E36644F4DA5BB5ACE4A91494EC4</t>
  </si>
  <si>
    <t>人民政协作为统一战线组织的制度研究</t>
  </si>
  <si>
    <t>0058</t>
  </si>
  <si>
    <t>吴大兵(0058)</t>
  </si>
  <si>
    <t>98C470B7BD0D906AE050007F01007A76</t>
  </si>
  <si>
    <t>重庆深度贫困地区农文旅产业融合发展助推高质量脱贫研究</t>
  </si>
  <si>
    <t>0071</t>
  </si>
  <si>
    <t>刘楝子(0071),杨果(0073),李佑静(0077),刘晓敬(0053),刘莉吉(院外),丁学春(院外),罗杰(院外)</t>
  </si>
  <si>
    <t>B2FF602EAD8649D88ACC2D64053CD6DF</t>
  </si>
  <si>
    <t>重庆财政R&amp;D补助政策效应研究</t>
  </si>
  <si>
    <t>0085</t>
  </si>
  <si>
    <t>李万慧(0085),谢攀(0127),胡静锋(0072),江薇薇(0083),何佳晓(0088)</t>
  </si>
  <si>
    <t>5BC58BDDE9FF4620912C358AEA559595</t>
  </si>
  <si>
    <t>重庆主城区更新提升问题研究</t>
  </si>
  <si>
    <t>付跃超(0100),柯昌波(0103),杨玲(0110),李佑静(0077),廖玉姣(0112),康庄(0063)</t>
  </si>
  <si>
    <t>57C58D6C1323483F96E4DBB2159D6B6B</t>
  </si>
  <si>
    <t>重庆摩托车行业转型升级问题研究</t>
  </si>
  <si>
    <t>吕红(0067),邓靖(0068),黄意武(0064),卢飞(0065),康庄(0063)</t>
  </si>
  <si>
    <t>D677ED99744D46F9B9025289A23EDD4A</t>
  </si>
  <si>
    <t>培育新时代重庆人文精神研究</t>
  </si>
  <si>
    <t>孟小军(0006),胡攀(0093),吕昕(0094),罗锐华(0090)</t>
  </si>
  <si>
    <t>080DFBBD28E24BA692256066517BAF46</t>
  </si>
  <si>
    <t>重庆公路物流基地道路地名命名规划方案</t>
  </si>
  <si>
    <t>0079</t>
  </si>
  <si>
    <t>田军(0084),吴静(0109),何清(0082),黎智洪(0041),李光荣(0076),王小明(0079),刘成林(院外),李海龙(院外),金灿红(院外),罗永刚(院外)</t>
  </si>
  <si>
    <t>025B22CA8A2C4304856E64391130EDE0</t>
  </si>
  <si>
    <t>重庆市扶贫办关于2020年后减贫课题研究</t>
  </si>
  <si>
    <t>0111</t>
  </si>
  <si>
    <t>张洪松(院外),陈悦(院外),赵宏(0114),张莉(0074),马云辉(0111),田代贵(院外)</t>
  </si>
  <si>
    <t>E66C19BE41514237BB961D263419342A</t>
  </si>
  <si>
    <t>新时代我国生态文明治理的难点与对策研究</t>
  </si>
  <si>
    <t>文丰安(0039),文彬屹(院外),王星(院外),杨果(0073)</t>
  </si>
  <si>
    <t>8D786B8C8FCD4E4995A34FBE7C737F1D</t>
  </si>
  <si>
    <t>改革开放以来我国文化产业发展及对重庆的启示研究</t>
  </si>
  <si>
    <t>0052</t>
  </si>
  <si>
    <t>朱旭森(0052),游佳(院外),张海龙(院外),张保帅(院外),胡杨(院外)</t>
  </si>
  <si>
    <t>E1175E1BD47F4D2EB05AE2AEA2FAF499</t>
  </si>
  <si>
    <t>重庆市渝东北城镇群（梁平）城市发展研究</t>
  </si>
  <si>
    <t>孟小军(0006),彭援援(0120),肖端(0010),邓靖(0068),康庄(0063),张伟进(0012),夏露(0054),张永恒(0104),谷继建(0121),张旦麒(院外)</t>
  </si>
  <si>
    <t>2076656E67DF405DAD52B4C4EAEDE1A6</t>
  </si>
  <si>
    <t>江薇薇(0083),杨玲(0110),李佑静(0077),邓靖(0068),丁忠兵(0069),李万慧(0085),王胜(0003),田军(0084),孙贵艳(0051),何佳晓(0088),钟绪剑(0011),李乔(院外),屈阳(院外),谢攀(院外),李严琴(院外),刘思漫(院外),王潇(院外),吕指臣(院外),刘宽斌(院外),熊雪(院外)</t>
  </si>
  <si>
    <t>441F421BB29A49EAA53566D954E52FA9</t>
  </si>
  <si>
    <t>新时代中国生态文明建设路径研究</t>
  </si>
  <si>
    <t>王胜(0003),孙贵艳(0051),李春艳(0087),漆明亮(院外),余娜(院外),屈阳(院外)</t>
  </si>
  <si>
    <t>08CC77B1609946D393E55DA94EB91D22</t>
  </si>
  <si>
    <t>西南民族地区“后2020”自主发展能力培育的文化路径研究</t>
  </si>
  <si>
    <t>0091</t>
  </si>
  <si>
    <t>李玲(0091),胡攀(0093),陈艳华(院外),李春霞(院外),邹文俊(院外)</t>
  </si>
  <si>
    <t>4D40862D6CFA4B899B39EA100EAF9024</t>
  </si>
  <si>
    <t>大开放促国际化实施路径研究</t>
  </si>
  <si>
    <t>马晓燕(0080),张晓月(0043),邓靖(0068),张夏恒(院外),段媚媚(院外),文晓鹏(院外)</t>
  </si>
  <si>
    <t>7EAA4E309A324EFA8C30AEA67446DF11</t>
  </si>
  <si>
    <t>习近平关于推动高水平对外开放重要论述研究</t>
  </si>
  <si>
    <t>马晓燕(0080),江薇薇(0083),段媚媚(院外),李繁荣(院外)</t>
  </si>
  <si>
    <t>B600EC65A600458583AE5E9096B0BF6F</t>
  </si>
  <si>
    <t>重庆在推进新时代西部大开发中发挥支撑作用研究</t>
  </si>
  <si>
    <t>0068</t>
  </si>
  <si>
    <t>邓靖(0068),许岩(院外),林黎(院外),罗秀英(院外)</t>
  </si>
  <si>
    <t>EFC3A9F83C3A4969BE0D5BD64D6CD2EE</t>
  </si>
  <si>
    <t>乡村振兴战略背景下重庆农村集体产权制度改革研究</t>
  </si>
  <si>
    <t>0070</t>
  </si>
  <si>
    <t>严伟涛(0070),杨果(0073),刘楝子(0071),罗舒(0009),徐静(0095),李佑静(0077),柯昌波(0103)</t>
  </si>
  <si>
    <t>387537AFF9F84C3480BF63EAE98E13E2</t>
  </si>
  <si>
    <t>创新科技型中小企业可持续创新能力提升的体制机制研究</t>
  </si>
  <si>
    <t>0078</t>
  </si>
  <si>
    <t>吴安(0078),江薇薇(0083),叶文雄(院外)</t>
  </si>
  <si>
    <t>5D530AB0F8544C47B206176AE9E0EC83</t>
  </si>
  <si>
    <t>充分利用红色资源进一步加强重庆政治建设研究</t>
  </si>
  <si>
    <t>吴大兵(0058),王立坦(0045),杨姝(0061),刘虹毓(院外),文俊(院外),邬勇(院外),徐瑞(院外),刘颖(院外)</t>
  </si>
  <si>
    <t>D225F4B44AA0492C8CD24AC5DDC415EA</t>
  </si>
  <si>
    <t>重庆民营科技型企业技术创新范式选择与发展路径研究</t>
  </si>
  <si>
    <t>吴静(0109),王小明(0079),马丽娜(0015),廖玉姣(0112),黎智洪(0041),林孝文(院外)</t>
  </si>
  <si>
    <t>7FB12021B4FA4E059C2E08D2355FD2F9</t>
  </si>
  <si>
    <t>中国特色社会主义为什么“好”研究</t>
  </si>
  <si>
    <t>0001</t>
  </si>
  <si>
    <t>唐青阳(0001),黄意武(0064),夏露(0054),杨姝(0061),张永恒(0104),吴大兵(0058),文丰安(0039),李钰(0008)</t>
  </si>
  <si>
    <t>93E4508DB9854999B8D1ECFD4F8222B1</t>
  </si>
  <si>
    <t>重庆财政支持R&amp;D补助政策研究</t>
  </si>
  <si>
    <t>39604508C2334C5D8C1EC1E7064964E5</t>
  </si>
  <si>
    <t>"十四五"时期重庆市科普事业发展与创新问文化建设研究</t>
  </si>
  <si>
    <t>0065</t>
  </si>
  <si>
    <t>卢飞(0065),朱旭森(0052),彭劲松(0099)</t>
  </si>
  <si>
    <t>ED5AB1D5F7E84D3B88E5BA8CF17114E4</t>
  </si>
  <si>
    <t>2019康养石柱白皮书</t>
  </si>
  <si>
    <t>彭国川(0048),何睿(0126),李强(院外),曹俊(院外),游静(院外),罗慧英(院外)</t>
  </si>
  <si>
    <t>6840655A6F34429EB77A7198E47E0982</t>
  </si>
  <si>
    <t>中长期重庆市科技创新战略布局与重点措施研究</t>
  </si>
  <si>
    <t>0099</t>
  </si>
  <si>
    <t>柯昌波(0103),江薇薇(0083),马晓燕(0080),卢飞(0065),朱旭森(0052),彭劲松(0099),张燕(院外),封晟(院外),李林(院外),谭丽(院外)</t>
  </si>
  <si>
    <t>F476B458FE26412396783ECCF83837DB</t>
  </si>
  <si>
    <t>重庆市生态环境“微宣讲”课程开发技术咨询服务项目</t>
  </si>
  <si>
    <t>0012</t>
  </si>
  <si>
    <t>张伟进(0012),唐青阳(0001),刘琼华(0034),蔡耀平(0047),吕红(0067),夏露(0054),彭国川(0048),张永恒(0104),马晓燕(0080),江薇薇(0083),何睿(0126),李春艳(0087),杨果(0073),孙贵艳(0051),孟小军(0006),左伟(院外),令狐昌芹(院外),张旦麒(院外),宋丽(院外),李富宇(院外),郑建军(院外)</t>
  </si>
  <si>
    <t>C5C852104E1E4957B67B3FD990485F4A</t>
  </si>
  <si>
    <t>应加快西部槽谷地带一体化规划建设步伐</t>
  </si>
  <si>
    <t>朱旭森(0052),彭国川(0048)</t>
  </si>
  <si>
    <t>59EBD47D6BAB46069534F733D74357BF</t>
  </si>
  <si>
    <t>重庆市农村电商和电商扶贫研究</t>
  </si>
  <si>
    <t>钟绪剑(0011),李严琴(院外),刘思漫(院外),吕指臣(院外),屈阳(院外),田军(0084),谢灵斌(院外),唐敏(院外),孙贵艳(0051),李佑静(0077),何佳晓(0088),王琳(0037),杨玲(0110),王胜(0003)</t>
  </si>
  <si>
    <t>54729D3C9C53448AB3586DC6E14D78AE</t>
  </si>
  <si>
    <t>三都乡村振兴战略规划</t>
  </si>
  <si>
    <t>钟绪剑(0011),田军(0084),李佑静(0077),何佳晓(0088),孙贵艳(0051),黄意武(0064),丁忠兵(0069),王琳(0037),杨玲(0110),王胜(0003),刘思漫(院外),李严琴(院外),程锴(院外),王书雅(院外),屈阳(院外),吕指臣(院外)</t>
  </si>
  <si>
    <t>73814EA7305A4E808CB27571ED6381E6</t>
  </si>
  <si>
    <t>重庆金科道路地名命名规划方案</t>
  </si>
  <si>
    <t>李光荣(0076),王小明(0079),金灿红(院外)</t>
  </si>
  <si>
    <t>5312BD57486C4FB6B028A0BBDA427056</t>
  </si>
  <si>
    <t>重庆进出口贸易通关效率提升研究</t>
  </si>
  <si>
    <t>孟小军(0006),肖端(0010),卢飞(0065),张伟进(0012),谷继建(0121)</t>
  </si>
  <si>
    <t>F858CFB15EBA46B1B36E9C9E212348A2</t>
  </si>
  <si>
    <t>重庆教育发展难点热点问题研究</t>
  </si>
  <si>
    <t>孟小军(0006),肖端(0010),夏露(0054),张伟进(0012),张波(0002),邓桃(院外),张凤瑛(院外),张旦麒(院外),肖清滔(院外),彭援援(院外)</t>
  </si>
  <si>
    <t>300613F8E2B442D39F00C261CB7EABFB</t>
  </si>
  <si>
    <t>民营经济高质量发展研究</t>
  </si>
  <si>
    <t>康庄(0063),彭国川(0048),詹懿(院外),田洪(院外)</t>
  </si>
  <si>
    <t>01AB1F639C0C4758A94E4FD89A83BB99</t>
  </si>
  <si>
    <t>“十四五”时期重庆市打造创新创业升级版的路径研究</t>
  </si>
  <si>
    <t>0083</t>
  </si>
  <si>
    <t>江薇薇(0083),卢飞(0065),吴安(0078)</t>
  </si>
  <si>
    <t>EB5199FA7EAA48D2B720DDCCC30F26D4</t>
  </si>
  <si>
    <t>重庆全域重大文旅项目发展规划研究</t>
  </si>
  <si>
    <t>0097</t>
  </si>
  <si>
    <t>刘容(0097),姚阳(院外),曾广煜(院外),邹杨(院外)</t>
  </si>
  <si>
    <t>CE48718E1C154D39AE5689E92B12B2A0</t>
  </si>
  <si>
    <t>“十四五”时期重庆提升高校院所科技创新能力的对策研究</t>
  </si>
  <si>
    <t>彭国川(0048),刘晓敬(0053),李万慧(0085),罗慧英(院外),李强(院外),曹俊(院外),游静(院外)</t>
  </si>
  <si>
    <t>F49AF9CCF65A43129E37472012138ECF</t>
  </si>
  <si>
    <t>重庆康养产业发展制度创新研究</t>
  </si>
  <si>
    <t>李万慧(0085),刘晓敬(0053),朱旭森(0052),彭劲松(0099)</t>
  </si>
  <si>
    <t>3C178BA9A543416BB69C4FE83C51D233</t>
  </si>
  <si>
    <t>领导班子和领导干部政治素质考察研究</t>
  </si>
  <si>
    <t>张永恒(0104),吴大兵(0058),徐瑞(院外),刘颖(院外)</t>
  </si>
  <si>
    <t>98643342BDA350EDE050007F01000520</t>
  </si>
  <si>
    <t>王胜(0003),钟绪剑(0011),李严琴(院外)</t>
  </si>
  <si>
    <t>4AC05D3E4EDD49E7B1459E51A267E627</t>
  </si>
  <si>
    <t>我国农产品生产与流通的协调机制研究</t>
  </si>
  <si>
    <t>杨果(0073),郑强(院外),尚杰(院外),李敬(院外)</t>
  </si>
  <si>
    <t>58C362FA1E544819A1F81D767BD0274A</t>
  </si>
  <si>
    <t>重庆社会科学院文化建设研究</t>
  </si>
  <si>
    <t>0089</t>
  </si>
  <si>
    <t>廖杉杉(0049),徐静(0095),刘容(0097),胡攀(0093),吕昕(0094),王资博(0096),李玲(0091),罗锐华(0090),李重华(0089)</t>
  </si>
  <si>
    <t>72EAD48FB3FF433BB787112AEF44A1F9</t>
  </si>
  <si>
    <t>民间组织在海外利益保护中的作用</t>
  </si>
  <si>
    <t>唐青阳(0001),吴静(0109),钱明亮(0066),罗伟(0075),曹银涛(0105),童彬(院外),周金(院外)</t>
  </si>
  <si>
    <t>A21190B511914F2B809557BA54C53CA1</t>
  </si>
  <si>
    <t>机构改革后我市规划和自然资源地方法规完善研究</t>
  </si>
  <si>
    <t>0105</t>
  </si>
  <si>
    <t>曹银涛(0105),吴静(0109)</t>
  </si>
  <si>
    <t>51FB35DAA73B481FB70B386624A003E8</t>
  </si>
  <si>
    <t>"两不愁三保障“背景下农村义务教育学生营养改善计划效果研究</t>
  </si>
  <si>
    <t>0122</t>
  </si>
  <si>
    <t>周磊(0122)</t>
  </si>
  <si>
    <t>D92959FA4433415086ABACAA0B9E7B9B</t>
  </si>
  <si>
    <t>重庆市银行保险业改革开放40年</t>
  </si>
  <si>
    <t>李万慧(0085),胡静锋(0072),何佳晓(0088),李春艳(0087)</t>
  </si>
  <si>
    <t>BBE227D4473E42F5B416A289B2A6CDCA</t>
  </si>
  <si>
    <t>重庆悦来历史文化研究</t>
  </si>
  <si>
    <t>孟小军(0006),罗锐华(0090),彭援援(0120),邓桃(院外),丁媛(院外),张旦麒(院外),刘婧(院外),王欣(院外),张伟进(0012),杨威(院外),张凤瑛(院外),岳梦(院外),李志(院外),夏露(0054),吕昕(0094),胡攀(0093)</t>
  </si>
  <si>
    <t>5BC2EA7F53524CFBA9E2B9ED10E7838A</t>
  </si>
  <si>
    <t>重庆丘陵山区农业机械化发展问题研究</t>
  </si>
  <si>
    <t>卢飞(0065),邓靖(0068),吕红(0067),钱明亮(0066),黄意武(0064),李万慧(0085),文丰安(0039),康庄(0063)</t>
  </si>
  <si>
    <t>1148C1C97C214B4F915E7512A53BE726</t>
  </si>
  <si>
    <t>重庆自贸区非法经济生态调研课题</t>
  </si>
  <si>
    <t>马晓燕(0080),田华庚(院外),陈锐(院外),周魏强(院外),谭馨(院外),佘杰新(院外),陈小彪(院外),江薇薇(0083)</t>
  </si>
  <si>
    <t>847C333456AD4FF89C7945418EBD0DE0</t>
  </si>
  <si>
    <t>《重庆文化产业发展报告2018-2019》编辑出版项目</t>
  </si>
  <si>
    <t>孟小军(0006),罗章(院外),邓桃(院外),杨威(院外),张旦麒(院外),张永恒(0104),张凤英(院外),彭援援(0120),张伟进(0012)</t>
  </si>
  <si>
    <t>8C355084938D7B0CE050007F0100703A</t>
  </si>
  <si>
    <t>D3C7EDBD0D694F1A8465BB6B31A57EAB</t>
  </si>
  <si>
    <t>长江三峡旅游一体化发展规划编制</t>
  </si>
  <si>
    <t>刘楝子(0071),严伟涛(0070),马云辉(0111),杨果(0073),张伟进(0012),朱旭森(0052),卢向虎(0013),杨玲(0110),孟小军(0006),彭国川(0048),蒋典典(院外),赵军勇(院外),詹懿(院外),蒋坤富(院外),罗光华(院外),朱华明(院外),周春燕(院外),张海龙(院外),翁才银(院外),张云耀(院外),胡传东(院外)</t>
  </si>
  <si>
    <t>2D06789E36624623AABA9918A9F2F6F4</t>
  </si>
  <si>
    <t>重庆市事业单位岗位聘用能上能下政策研究</t>
  </si>
  <si>
    <t>0064</t>
  </si>
  <si>
    <t>黄意武(0064),无(院外)</t>
  </si>
  <si>
    <t>E6FB6CC1ED76459DA94A04A39B72508D</t>
  </si>
  <si>
    <t>自由贸易试验区党的建设研究</t>
  </si>
  <si>
    <t>吴大兵(0058),杨姝(0061),杨孝容(0059),刘华卫(0060),刘毓全(0035),张永恒(0104)</t>
  </si>
  <si>
    <t>3E32B60025E54F05800C3B659E8A7754</t>
  </si>
  <si>
    <t>区域价值链下重庆共建“一带一路”的贸易效应与提升路径研究</t>
  </si>
  <si>
    <t>邓靖(0068),钱明亮(0066),卢飞(0065),李然(院外),罗秀英(院外)</t>
  </si>
  <si>
    <t>1FA1D6FBC07C46D1A5FF6D39C80D1B6B</t>
  </si>
  <si>
    <t>CA270096EE9041579BF8A3FAB5EB1D3E</t>
  </si>
  <si>
    <t>中国社会治理现代化的权利正义基础研究</t>
  </si>
  <si>
    <t>胡波(0057),乔荣生(院外),刘长军(院外),潘于旭(院外),孙美堂(院外),肖长富(院外),鹿林(院外),孙少伟(院外)</t>
  </si>
  <si>
    <t>07FE735D02A04E49A0B61B7622EB1316</t>
  </si>
  <si>
    <t>重庆建设国际化现代城市研究</t>
  </si>
  <si>
    <t>唐青阳(0001),邓靖(0068),彭劲松(0099),朱旭森(0052),马晓燕(0080)</t>
  </si>
  <si>
    <t>960C15B15A2A4E87AE770E212EE3C078</t>
  </si>
  <si>
    <t>中国传统文化中的“和合”思想研究</t>
  </si>
  <si>
    <t>0061</t>
  </si>
  <si>
    <t>杨姝(0061),罗舒(0009),夏露(0054)</t>
  </si>
  <si>
    <t>12592960167444FFA1704533721C072C</t>
  </si>
  <si>
    <t>公司中长期外部发展环境研究</t>
  </si>
  <si>
    <t>钱小利(0101),栾玉树(0102),卢飞(0065),朱旭森(0052),彭劲松(0099)</t>
  </si>
  <si>
    <t>9E184494C2E946F98016595488E6378D</t>
  </si>
  <si>
    <t>重庆市贫困地区2020后自主发展能力培育机制研究</t>
  </si>
  <si>
    <t>李玲(0091),肖端(0010),罗锐华(0090),刘壮(院外)</t>
  </si>
  <si>
    <t>2F47241F400F44EB93607115161A5270</t>
  </si>
  <si>
    <t>提升新时代党的思想建设质量的学理支撑研究</t>
  </si>
  <si>
    <t>文丰安(0039),文彬屹(院外),王星(院外)</t>
  </si>
  <si>
    <t>F2A98F82D12341BF95F2EAB44B043BEE</t>
  </si>
  <si>
    <t>重庆筑牢长江上游重要生态屏障研究</t>
  </si>
  <si>
    <t>彭国川(0048),张伟进(0012),孙贵艳(0051),李春艳(0087),吕红(0067),卢向虎(0013)</t>
  </si>
  <si>
    <t>D79F21AB810840DC9ECB4CD7F3B939FA</t>
  </si>
  <si>
    <t>重庆数字乡村战略的实施路径研究</t>
  </si>
  <si>
    <t>孙贵艳(0051),王琳(0037),李佑静(0077),何佳晓(0088),王胜(0003),王潇(院外),屈阳(院外),李勇(院外)</t>
  </si>
  <si>
    <t>FAB513310A5042E881EF0D8689423101</t>
  </si>
  <si>
    <t>当前制约乡村发展的形式主义及治理路径创新研究</t>
  </si>
  <si>
    <t>吴大兵(0058),刘华卫(0060),杨孝容(0059),黄意武(0064),无(院外)</t>
  </si>
  <si>
    <t>28E61EBFCE594DD7B8FCDC01D4E0EE43</t>
  </si>
  <si>
    <t>重庆养老服务发展蓝皮书及信息发布会</t>
  </si>
  <si>
    <t>0075</t>
  </si>
  <si>
    <t>吴安(0078),吕昕(0094),李佑静(0077),胡攀(0093),罗锐华(0090),罗伟(0075)</t>
  </si>
  <si>
    <t>B811DA91F12E4DF1BE1460E25B097F48</t>
  </si>
  <si>
    <t>海外投资活动的法律风险防范研究</t>
  </si>
  <si>
    <t>0106</t>
  </si>
  <si>
    <t>郭振杰(0106),丁新正(0108),亢婧(院外),程昊(院外)</t>
  </si>
  <si>
    <t>C1543292997F4232BE52EAB266BC1A6F</t>
  </si>
  <si>
    <t>农产品电商品牌培育的机制、模式与政策保障研究</t>
  </si>
  <si>
    <t>0049</t>
  </si>
  <si>
    <t>廖杉杉(0049)</t>
  </si>
  <si>
    <t>A9583FF7C4848B06E050007F01002188</t>
  </si>
  <si>
    <t>重庆市战略性新兴产业集群协同创新研究</t>
  </si>
  <si>
    <t>王小明(0079)</t>
  </si>
  <si>
    <t>F51B63EFAFCA42E0A812BE0CB3612AA6</t>
  </si>
  <si>
    <t>大数据推动成渝地区双城经济圈生态共建环境共保对策研究</t>
  </si>
  <si>
    <t>张伟进(0012),夏露(0054),白瑞(院外),郑建军(院外),张旦麒(院外)</t>
  </si>
  <si>
    <t>12D902B041234A449586269ED75EC6E8</t>
  </si>
  <si>
    <t>把成渝地区双城经济圈建设成为具有全国影响力的科技创新中心</t>
  </si>
  <si>
    <t>彭劲松(0099),张永恒(0104),朱旭森(0052),卢飞(0065),江薇薇(0083),李万慧(0085),彭国川(0048)</t>
  </si>
  <si>
    <t>A9D3820A83733278E050007F01002CC4</t>
  </si>
  <si>
    <t>A9E4A4ED6638A81EE050007F010052FD</t>
  </si>
  <si>
    <t>A9E4A4ED6656A81EE050007F010052FD</t>
  </si>
  <si>
    <t>胡静锋(0072),张莉(0074)</t>
  </si>
  <si>
    <t>87F0CC19EC6E4852A9B5142F90AE49C9</t>
  </si>
  <si>
    <t>重庆市2019年城口、巫溪两县贫困县退出第三方评估</t>
  </si>
  <si>
    <t>王立坦(0045),马云辉(0111),康庄(0063),刘楝子(0071),李佑静(0077),黄意武(0064),杨玲(0110),文丰安(0039),吕红(0067),罗伟(0075),涂姝(院外),张耀月(院外),余劲松(院外),何锋(院外),李攀艺(院外),唐俊(院外)</t>
  </si>
  <si>
    <t>F88EBB5C80E34F87967529B1FC1D6E47</t>
  </si>
  <si>
    <t>乡村振兴战略背景下重庆“三变”改革的制约因素与政策创新研究</t>
  </si>
  <si>
    <t>黎智洪(0041)</t>
  </si>
  <si>
    <t>D574229BB9584658930D0D39717E2646</t>
  </si>
  <si>
    <t>重庆市巩固精准脱贫成果长效机制研究</t>
  </si>
  <si>
    <t>杨果(0073),肖端(0010),张莉(0074),严伟涛(0070),刘楝子(0071),许玉明(0098),马云辉(0111),雷红伟(院外),郑强(院外),吴娟(院外)</t>
  </si>
  <si>
    <t>BADBD20D6F334C22BFD46751F3D82A86</t>
  </si>
  <si>
    <t>农业生产经营人员变化规律及其发展趋势研究</t>
  </si>
  <si>
    <t>0077</t>
  </si>
  <si>
    <t>李佑静(0077)</t>
  </si>
  <si>
    <t>5FD6414370824CCE93D55C0A2209E7ED</t>
  </si>
  <si>
    <t>重庆市国资委“十四五”规划专项子课题研究（第六组）</t>
  </si>
  <si>
    <t>文丰安(0039),李玲(0091),刘华卫(0060),杨姝(0061),吴大兵(0058),张永恒(0104)</t>
  </si>
  <si>
    <t>ABA50DCBD9FE1F56E050007F010030F0</t>
  </si>
  <si>
    <t>23E5B7C0D71E4ED2B5ED474799AA3DB3</t>
  </si>
  <si>
    <t>大数据背景下地方政府治理模式与治理能力提升研究</t>
  </si>
  <si>
    <t>BFDE8EF1F64A4BDBA9372969C868B1E9</t>
  </si>
  <si>
    <t>习近平总书记关于扶贫工作的重要论述与重庆实践研究</t>
  </si>
  <si>
    <t>康庄(0063),何清(0082),杨玲(0110),罗伟(0075),文丰安(0039)</t>
  </si>
  <si>
    <t>23937A352D0A448DB4479130D53694EC</t>
  </si>
  <si>
    <t>8368540108684F459957A29E207AEE8A</t>
  </si>
  <si>
    <t>严伟涛(0070)</t>
  </si>
  <si>
    <t>A9E6D4DD87AEB0DCE050007F01001E60</t>
  </si>
  <si>
    <t>53088DAF87CE48BF8849A793E778254B</t>
  </si>
  <si>
    <t>重庆市创建国际消费中心城市路径研究</t>
  </si>
  <si>
    <t>康庄(0063),邓靖(0068),吕红(0067),何鹏川(院外),蒋玲(院外)</t>
  </si>
  <si>
    <t>A9FA7BF7D20EBE3DE050007F010052F7</t>
  </si>
  <si>
    <t>柯昌波(0103),江薇薇(0083),马晓燕(0080),卢飞(0065),朱旭森(0052),彭劲松(0099),张燕(院外),封晟(院外),谭丽(院外),李林(院外)</t>
  </si>
  <si>
    <t>4247AA6AFAAC4CF19EBC7324AEF85719</t>
  </si>
  <si>
    <t>乡村振兴战略中新乡贤文化培育问题研究</t>
  </si>
  <si>
    <t>张永恒(0104)</t>
  </si>
  <si>
    <t>FA8886D623E744BFA8F83BD6B86A27E9</t>
  </si>
  <si>
    <t>巫溪县“十四五”科技创新规划研究</t>
  </si>
  <si>
    <t>胡静锋(0072),江薇薇(0083),谢攀(0127),何佳晓(0088),彭劲松(0099),李万慧(0085),尤德豪(院外),谭秋云(院外)</t>
  </si>
  <si>
    <t>AA9F61DF38AC978CE050007F01006E79</t>
  </si>
  <si>
    <t>B2D32C7E1FF94E199F371A170F117ECA</t>
  </si>
  <si>
    <t>提升金融扶贫的可持续性研究</t>
  </si>
  <si>
    <t>文丰安(0039)</t>
  </si>
  <si>
    <t>8199CEA2B12E4AE0B322AAB959F32EF5</t>
  </si>
  <si>
    <t>中美经贸摩擦对我市重点领域影响分析及对策建议</t>
  </si>
  <si>
    <t>张晓月(0043),田军(0084),马云辉(0111),康庄(0063),邓靖(0068)</t>
  </si>
  <si>
    <t>D10753C061B4439F862770C45568CCE7</t>
  </si>
  <si>
    <t>重庆特殊老年照护服务业发展的现状、问题及对策研究</t>
  </si>
  <si>
    <t>0066</t>
  </si>
  <si>
    <t>钱明亮(0066),卢飞(0065),罗伟(0075),吴静(0109),李光荣(0076),周乐民(院外)</t>
  </si>
  <si>
    <t>D10DFE5801D949B9B90A35A9AAEDFC40</t>
  </si>
  <si>
    <t>渝台青年交流路径创新研究、提高新时代机关党的建设质量研究</t>
  </si>
  <si>
    <t>李重华(0089),廖杉杉(0049),徐静(0095)</t>
  </si>
  <si>
    <t>2C599DFE7D1041389B5A5DDD829CD23C</t>
  </si>
  <si>
    <t>“十四五”时期加强国企党的建设和党风廉政建设研究</t>
  </si>
  <si>
    <t>8CCF9CC16BFC42B296FB47B56254C966</t>
  </si>
  <si>
    <t>重庆文旅项目发展现状分析研究</t>
  </si>
  <si>
    <t>马丽娜(0015),刘容(0097),郑斌(0014),姚阳(院外),田茂盛(院外)</t>
  </si>
  <si>
    <t>731BC9F1D5154E1095C947A3DEE19084</t>
  </si>
  <si>
    <t>“十四五”深入实施乡村振兴战略研究</t>
  </si>
  <si>
    <t>杨果(0073),马云辉(0111),刘楝子(0071),严伟涛(0070),张莉(0074),尹虹潘(院外),田代贵(院外),陈悦(院外),杨占锋(院外),郑强(院外)</t>
  </si>
  <si>
    <t>224050FFB5514889B8D3F38A6EB51AC6</t>
  </si>
  <si>
    <t>“能”“行”“好”的理论意蕴和实践内涵研究</t>
  </si>
  <si>
    <t>A9FF613F63EE3932E050007F01003D1C</t>
  </si>
  <si>
    <t>孙贵艳(0051),王琳(0037),李佑静(0077),何佳晓(0088),王胜(0003),王潇(院外),李勇(院外),屈阳(院外),罗德香(院外),余娜(院外)</t>
  </si>
  <si>
    <t>509A8DD4C7F241D69FC46E567519DD4B</t>
  </si>
  <si>
    <t>重庆上市公司质量及风险研判</t>
  </si>
  <si>
    <t>马云辉(0111),吴安(0078),马晓燕(0080),何治力(院外),黄仕川(院外),谭馨(院外),戴江龙(院外),陈小彪(院外)</t>
  </si>
  <si>
    <t>A2D348F2020CE834E050007F010011E0</t>
  </si>
  <si>
    <t>60DC96F688A144F5A7346D6E33AB5E17</t>
  </si>
  <si>
    <t>重庆建设高品质生活宜居地的战略研究</t>
  </si>
  <si>
    <t>刘容(0097),何睿(0126),孙贵艳(0051),吕红(0067),彭国川(0048)</t>
  </si>
  <si>
    <t>3494CCA751044B82A51D66579388C406</t>
  </si>
  <si>
    <t>成渝地区双城经济圈金融一体化发展研究</t>
  </si>
  <si>
    <t>卢飞(0065)</t>
  </si>
  <si>
    <t>17F255C30C4246EC8BECDCF234602E4D</t>
  </si>
  <si>
    <t>重庆推动成渝地区双城经济圈交通一体化研究</t>
  </si>
  <si>
    <t>孙贵艳(0051),何睿(0126),李春艳(0087),吕红(0067),彭国川(0048)</t>
  </si>
  <si>
    <t>050AECE8488C49A587F5EED7B7C11C3D</t>
  </si>
  <si>
    <t>刘容(0097)</t>
  </si>
  <si>
    <t>54B0E02509C249309D0E6279CB2FAC18</t>
  </si>
  <si>
    <t>重庆市农业农村污染防治试验示范成效集成及应用研究</t>
  </si>
  <si>
    <t>何睿(0126),孙贵艳(0051),邓靖(0068),李春艳(0087),丁忠兵(0069),文丰安(0039),彭国川(0048),卢向虎(0013),吕红(0067),杨亮(院外),张韵(院外)</t>
  </si>
  <si>
    <t>D0248F9FC95B43679FB715D33A54CCCE</t>
  </si>
  <si>
    <t>成渝地区双城经济圈流域治理合作机制构建研究</t>
  </si>
  <si>
    <t>吕红(0067),何睿(0126),彭国川(0048),李春艳(0087),孙贵艳(0051)</t>
  </si>
  <si>
    <t>E3EE28F058CB4C2CA24E2BBAEBF4F5F9</t>
  </si>
  <si>
    <t>深化重庆融入“一带一路”和长江经济带发展研究</t>
  </si>
  <si>
    <t>马晓燕(0080)</t>
  </si>
  <si>
    <t>51BAFC2273C64556B2EE1DB1E3063FC2</t>
  </si>
  <si>
    <t>成渝地区共建西部陆海新通道的贸易效应与机制创新研究</t>
  </si>
  <si>
    <t>李万慧(0085),卢飞(0065),邓靖(0068)</t>
  </si>
  <si>
    <t>D5D46ACECE6F48408097C10BF690EB27</t>
  </si>
  <si>
    <t>重庆实施乡村振兴战略的政策支持体系研究</t>
  </si>
  <si>
    <t>卢向虎(0013)</t>
  </si>
  <si>
    <t>B48553A24F8C5A3BE055F8163EA1DC5A</t>
  </si>
  <si>
    <t>B58C003916D51E0EE055F8163EA1DC5A</t>
  </si>
  <si>
    <t>EB2DF0149711470E87BB388E45B068BA</t>
  </si>
  <si>
    <t>重庆市属高校岗位设置课题研究</t>
  </si>
  <si>
    <t>孟小军(0006)</t>
  </si>
  <si>
    <t>B8ADAA1D72EB0A73E055F8163EA1DC5A</t>
  </si>
  <si>
    <t>巫溪县国民经济和社会发展第十四个五年规划纲要编制服务</t>
  </si>
  <si>
    <t>彭劲松(0099),张永恒(0104),张伟进(0012),江薇薇(0083),胡攀(0093),严伟涛(0070),谢攀(0127),何佳晓(0088),李万慧(0085),栾玉树(0102),卢飞(0065),朱旭森(0052),李红(院外),田卿(院外),唐于渝(院外)</t>
  </si>
  <si>
    <t>BD25B6CDFAF71C59E055F8163EA1DC5A</t>
  </si>
  <si>
    <t>重庆网络扶贫长效机制研究</t>
  </si>
  <si>
    <t>何佳晓(0088),谢攀(0127),邓涛(0086),王胜(0003),余娜(院外),屈阳(院外)</t>
  </si>
  <si>
    <t>BD9070D749C83973E055F8163EA1DC5A</t>
  </si>
  <si>
    <t>重大突发事件应急治理的正当行政程序研究</t>
  </si>
  <si>
    <t>曹银涛(0105),丁新正(0108),郭振杰(0106),程雪莲(院外)</t>
  </si>
  <si>
    <t>B618E8109F984346A7A14A9D48565559</t>
  </si>
  <si>
    <t>成渝地区双城经济圈产业联动发展的路径与机制研究</t>
  </si>
  <si>
    <t>0131</t>
  </si>
  <si>
    <t>詹懿(0131),胡静锋(0072),江薇薇(0083)</t>
  </si>
  <si>
    <t>99008746858942928FC70B1B05974F26</t>
  </si>
  <si>
    <t>乡村振兴战略背景下重庆农村集体制度改革研究</t>
  </si>
  <si>
    <t>DD7C3602F6324336A19907C583EB6D85</t>
  </si>
  <si>
    <t>硬化预算约束下的一般性转移支付增长机制研究</t>
  </si>
  <si>
    <t>李万慧(0085)</t>
  </si>
  <si>
    <t>7CF14837F6714587AF8520635848FC7C</t>
  </si>
  <si>
    <t>城市绿色公共基础设施协同供给机制研究</t>
  </si>
  <si>
    <t>吕红(0067)</t>
  </si>
  <si>
    <t>73D70CE7F6474103B262446870AE88FF</t>
  </si>
  <si>
    <t>成渝地区双城经济圈区域合作发展研究</t>
  </si>
  <si>
    <t>61E1AE420B264A0CB1EDD0612C01A77B</t>
  </si>
  <si>
    <t>营造风清气正政治生态的路径研究</t>
  </si>
  <si>
    <t>黄意武(0064),王燕(院外),陈彦尹(院外),李露(院外),江优优(院外)</t>
  </si>
  <si>
    <t>B1485F8DF13F08B9E055F8163EA1DC5A</t>
  </si>
  <si>
    <t>968FE731838A4C348225682042D21002</t>
  </si>
  <si>
    <t>自由贸易试验区商事主体违规风险及其法律治理研究</t>
  </si>
  <si>
    <t>马云辉(0111),江薇薇(0083),吴安(0078),马晓燕(0080),谭馨(院外),王怀勇(院外),陈小彪(院外)</t>
  </si>
  <si>
    <t>DB843CBAC07E4E2D80B987F22D2F79FC</t>
  </si>
  <si>
    <t>国家文化软实力视域下增强中华文化认同实践进路研究</t>
  </si>
  <si>
    <t>黄意武(0064),刘治恒(院外),钱和平(院外),李露(院外),曹为(院外),江优优(院外),祝国超(院外)</t>
  </si>
  <si>
    <t>C71EC5526C2546AF870766F90383F54C</t>
  </si>
  <si>
    <t>重庆市深入实施乡村振兴战略研究</t>
  </si>
  <si>
    <t>肖端(0010),张莉(0074),刘楝子(0071),严伟涛(0070),许玉明(0098),杨果(0073)</t>
  </si>
  <si>
    <t>76C952B7130D4619B913FD8EDF5A4B68</t>
  </si>
  <si>
    <t>改革开放以来我国应对重大疫情的历史回顾与现实启示研究</t>
  </si>
  <si>
    <t>朱旭森(0052),张海龙(院外),段俊(院外),胡杨(院外),陈哲(院外)</t>
  </si>
  <si>
    <t>82B602CEEFF8496E992E8B435413CA20</t>
  </si>
  <si>
    <t>将成渝地区双城经济圈打造成带动全国高质量发展的重要增长极和新的动力源研究</t>
  </si>
  <si>
    <t>彭劲松(0099),栾玉树(0102),卢飞(0065),朱旭森(0052)</t>
  </si>
  <si>
    <t>E7457BA63CD346078CC6E4073A53E20C</t>
  </si>
  <si>
    <t>提升主流媒体融合传播能力研究</t>
  </si>
  <si>
    <t>0056</t>
  </si>
  <si>
    <t>黄意武(0064),许志敏(0056),罗重谱(0044),周姿含(院外),王紫薇(院外),刘怡君(院外),程静薇(院外)</t>
  </si>
  <si>
    <t>823A05F525A9451599DE72BC56B0AA0D</t>
  </si>
  <si>
    <t>中美贸易摩擦背景下内陆开放高地建设的挑战和应对措施研究</t>
  </si>
  <si>
    <t>邓靖(0068)</t>
  </si>
  <si>
    <t>D9BB614A856B4D36BA8633B4109F6C20</t>
  </si>
  <si>
    <t>土地承包经营权退出问题研究</t>
  </si>
  <si>
    <t>谢攀(0127),詹懿(0131),张伟进(0012),廖杉杉(0049),朱旭森(0052)</t>
  </si>
  <si>
    <t>5E68F3901CE04FD8B57D2E4A5FBF535C</t>
  </si>
  <si>
    <t>重庆加快推进山清水秀美丽之地建设路径研究</t>
  </si>
  <si>
    <t>付跃超(0100),吕红(0067),柯昌波(0103),李佑静(0077),廖玉姣(0112),杨玲(0110),康庄(0063)</t>
  </si>
  <si>
    <t>19202F7086D2423D9A67EDA49AEFEEA0</t>
  </si>
  <si>
    <t>重庆建设世界一流旅游目的地研究</t>
  </si>
  <si>
    <t>0074</t>
  </si>
  <si>
    <t>杨果(0073),张莉(0074),李扬杰(院外)</t>
  </si>
  <si>
    <t>ACA8A4A9BFB648638F1E1A53300D5151</t>
  </si>
  <si>
    <t>重庆市脱贫攻坚与乡村振兴有机衔接研究</t>
  </si>
  <si>
    <t>杨果(0073),孙贵艳(0051),严伟涛(0070),刘楝子(0071),张莉(0074),肖端(0010)</t>
  </si>
  <si>
    <t>DE8468CF69BB4A65BA6E8FE948DEDA50</t>
  </si>
  <si>
    <t>5B2D5D3790D24B70919703F782C924C5</t>
  </si>
  <si>
    <t>重庆民营经济高质量发展研究</t>
  </si>
  <si>
    <t>康庄(0063)</t>
  </si>
  <si>
    <t>368527F412E74931AFD4CA7A920B3BB0</t>
  </si>
  <si>
    <t>綦江区“十四五”社会治理专项规划</t>
  </si>
  <si>
    <t>0108</t>
  </si>
  <si>
    <t>李光荣(0076),刘华卫(0060),吴静(0109),丁新正(0108),刘涵艺(院外),郑兴淑(院外),陈婉婷(院外),黄友兰(院外),芮宇(院外),杨世平(院外),刘进军(院外)</t>
  </si>
  <si>
    <t>7F7ED9DD841F410AB454D8F0EC7272AD</t>
  </si>
  <si>
    <t>构建成渝一体化公共卫生应急管理体系研究</t>
  </si>
  <si>
    <t>吕红(0067),彭国川(0048),游静(院外)</t>
  </si>
  <si>
    <t>B62E5FD239A34CD19CBB3AC6FA1447C9</t>
  </si>
  <si>
    <t>推动重庆高质量发展的有效路径研究</t>
  </si>
  <si>
    <t>彭劲松(0099)</t>
  </si>
  <si>
    <t>65E5A8C477B547539A4E20A13F80E96F</t>
  </si>
  <si>
    <t>唐青阳(0001)</t>
  </si>
  <si>
    <t>49C9F881BD484C1480CBAF58DB400DCA</t>
  </si>
  <si>
    <t>王胜(0003)</t>
  </si>
  <si>
    <t>B1C1E03B17063A00E055F8163EA1DC5A</t>
  </si>
  <si>
    <t>B2271C1030651A75E055F8163EA1DC5A</t>
  </si>
  <si>
    <t>王琳(0037),许玉明(0098),江薇薇(0083),杨玲(0110),李佑静(0077),邓靖(0068),丁忠兵(0069),李万慧(0085),王胜(0003),田军(0084),孙贵艳(0051),何佳晓(0088),钟绪剑(0011),王岭(院外),付锐(院外),李星月(院外),谢灵斌(院外),王书雅(院外),余娜(院外),石彪(院外),李乔(院外),王要玉(院外),屈阳(院外),李严琴(院外),刘思漫(院外),王潇(院外),吕指臣(院外)</t>
  </si>
  <si>
    <t>4547C451A006486BB53560DBE338DC85</t>
  </si>
  <si>
    <t>成渝地区协同打造国家西部生态安全产业高地对策研究</t>
  </si>
  <si>
    <t>吕红(0067),何睿(0126),彭国川(0048),游静(院外),刘严严(院外)</t>
  </si>
  <si>
    <t>4630C4A1A16D4DD89C03D351E61D5EEC</t>
  </si>
  <si>
    <t>建构成渝地区双城经济圈巴蜀文化共同体研究</t>
  </si>
  <si>
    <t>0093</t>
  </si>
  <si>
    <t>吕昕(0094),罗锐华(0090),胡攀(0093)</t>
  </si>
  <si>
    <t>72D2141F07004ABDB17A0F14CFF4B521</t>
  </si>
  <si>
    <t>推动中华优秀传统政治文化创造性转化和创新性发展研究</t>
  </si>
  <si>
    <t>杨姝(0061),夏露(0054),张国圣(院外),李畅(院外),刘功柯(院外)</t>
  </si>
  <si>
    <t>36300443A01E4E02A2849D6FBEDC2F99</t>
  </si>
  <si>
    <t>新冠肺炎疫情影响下促进我市农民工就业创业的对策建议</t>
  </si>
  <si>
    <t>杨果(0073),肖端(0010),张莉(0074),刘楝子(0071),严伟涛(0070),许玉明(0098)</t>
  </si>
  <si>
    <t>65F615CEE59B4C7F81F584FCC8141426</t>
  </si>
  <si>
    <t>建设成渝地区双城经济圈现代产业承接与协同发展聚集区，推动成渝地区“中部崛起”研究</t>
  </si>
  <si>
    <t>彭劲松(0099),栾玉树(0102),卢飞(0065),朱旭森(0052),田卿(院外),王彬燕(院外),唐于渝(院外)</t>
  </si>
  <si>
    <t>2161CD969C1A4E46B8F044E2158F9F5B</t>
  </si>
  <si>
    <t>撰写《重庆市妇女和儿童发展规划（2011-2020年）》终期评估报告和编制《重庆市妇女和儿童发展规划（2021-2030年）》项目</t>
  </si>
  <si>
    <t>罗伟(0075),张永恒(0104),李钰(0008),黄意武(0064),王燕(院外),江优优(院外),苗国厚(院外)</t>
  </si>
  <si>
    <t>B587335E144D08D3E055F8163EA1DC5A</t>
  </si>
  <si>
    <t>马云辉(0111)</t>
  </si>
  <si>
    <t>8F644942C0A84615A99EC780ACA852CF</t>
  </si>
  <si>
    <t>成渝地区双城经济圈一体化发展总体思路和实施路径</t>
  </si>
  <si>
    <t>卢向虎(0013),唐春艳(院外)</t>
  </si>
  <si>
    <t>DCEE351B7E324DEFA7330D8E092A5516</t>
  </si>
  <si>
    <t>"十四五"时期电竞产业成为重庆文体旅融合发展新引擎的可行性和实施路径研究</t>
  </si>
  <si>
    <t>罗伟(0075),胡攀(0093),罗锐华(0090)</t>
  </si>
  <si>
    <t>6102473FECAA42FCBB72537298AFA2AA</t>
  </si>
  <si>
    <t>重庆打造海峡两岸融合发展先行先试地的对策建议</t>
  </si>
  <si>
    <t>徐静(0095),廖杉杉(0049),李重华(0089)</t>
  </si>
  <si>
    <t>7B81B7381C6A47C3A039BFCA35C117A4</t>
  </si>
  <si>
    <t>推进新时代中国特色社会主义事业的光辉文献</t>
  </si>
  <si>
    <t>B4C2F8F1EFD44A7FAEFCD0D534783580</t>
  </si>
  <si>
    <t>以高质量发展为主题推动重庆“十四五”发展研究</t>
  </si>
  <si>
    <t>B7BA4E41391D7E97E055F8163EA1DC5A</t>
  </si>
  <si>
    <t>7DAB5AC587A541609D9F1C045447AB9C</t>
  </si>
  <si>
    <t>成渝地区及双城经济圈高端智库问题研究</t>
  </si>
  <si>
    <t>0038</t>
  </si>
  <si>
    <t>樊坤(0038),李文宇(院外)</t>
  </si>
  <si>
    <t>C7B6CC90D9344A4487A2AF9E49ACB52F</t>
  </si>
  <si>
    <t>成渝地区双城经济圈区域科技创新政策协同研究</t>
  </si>
  <si>
    <t>何清(0082),谢攀(0127),何佳晓(0088),李万慧(0085)</t>
  </si>
  <si>
    <t>EF77749596FA4B64AA89144A79BF422D</t>
  </si>
  <si>
    <t xml:space="preserve">分享经济视角下中国低碳农业发展机制与模式研究  </t>
  </si>
  <si>
    <t>杨果(0073)</t>
  </si>
  <si>
    <t>2BB07C55DCF74825A31610FA4215629B</t>
  </si>
  <si>
    <t>满足人民文化需求和增强人民精神力量相统一研究</t>
  </si>
  <si>
    <t>李重华(0089),徐静(0095),廖杉杉(0049),李钰(0008)</t>
  </si>
  <si>
    <t>3B80550B85E246D09742F144D49DB046</t>
  </si>
  <si>
    <t>决胜全面建成小康社会的关键点研究</t>
  </si>
  <si>
    <t>0084</t>
  </si>
  <si>
    <t>田军(0084)</t>
  </si>
  <si>
    <t>A2999F0138904AA893E0711B3547AE7C</t>
  </si>
  <si>
    <t>十四五时期我市人口空间结构优化问题研究</t>
  </si>
  <si>
    <t>D8DDBE5B169E4FDC9768DA972D05AFFD</t>
  </si>
  <si>
    <t>重庆市中长期人才发展规划纲要前期研究</t>
  </si>
  <si>
    <t>张伟进(0012),孟小军(0006),伍珮(院外),杨威(院外),邓桃(院外),张凤瑛(院外),李志(院外),彭援援(院外),陈乐(院外)</t>
  </si>
  <si>
    <t>AECBC947BEE079BAE055F8163EA1DC5A</t>
  </si>
  <si>
    <t>103C2F3F0E1346F98D9890E16A3EB194</t>
  </si>
  <si>
    <t>成渝共建长江上游重要生态屏障合作机制研究</t>
  </si>
  <si>
    <t>吕红(0067),何睿(0126),孙贵艳(0051),李春艳(0087),彭国川(0048)</t>
  </si>
  <si>
    <t>9E8ACA57E7684B6F984C961B985FC831</t>
  </si>
  <si>
    <t>908B9AD92AE64AC481FA1F6D5969153D</t>
  </si>
  <si>
    <t>胡攀(0093),吕昕(0094),罗锐华(0090)</t>
  </si>
  <si>
    <t>B212C65F57F14146E055F8163EA1DC5A</t>
  </si>
  <si>
    <t>D4817820D8C84CD9B2178AF66E02745E</t>
  </si>
  <si>
    <t>重大公共卫生事件防控与推进治理体系和治理能力现代化研究</t>
  </si>
  <si>
    <t>0008</t>
  </si>
  <si>
    <t>李钰(0008),夏露(0054),杨姝(0061),张永恒(0104),黄意武(0064),苗国厚(院外),李娟(院外),向明(院外)</t>
  </si>
  <si>
    <t>7C09AFADCBF74FDAB7DF0C20304F9B87</t>
  </si>
  <si>
    <t>重庆主城都市区中小制造企业数字化创新发展对策研究</t>
  </si>
  <si>
    <t>吴安(0078),江薇薇(0083),詹懿(0131),张燕(院外)</t>
  </si>
  <si>
    <t>5366FE2D4A514F57A1C3C84CA1756E9A</t>
  </si>
  <si>
    <t>786862A682B648BF926DE63A1EA92FD9</t>
  </si>
  <si>
    <t>重庆高质量发展内涵及指标体系研究</t>
  </si>
  <si>
    <t>彭国川(0048)</t>
  </si>
  <si>
    <t>2F9913856F454D4E959711300DB1306F</t>
  </si>
  <si>
    <t>18067190B28D4554B726F6108F03CA83</t>
  </si>
  <si>
    <t>指导新时代经济工作的根本遵循和行动指南</t>
  </si>
  <si>
    <t>0002</t>
  </si>
  <si>
    <t>夏露(0054),张波(0002),王雅军(院外)</t>
  </si>
  <si>
    <t>B745EC899DA454E7E055F8163EA1DC5A</t>
  </si>
  <si>
    <t>9C33658F918C497E98F8AFDCD6C90AE4</t>
  </si>
  <si>
    <t>特大城市市域社会治理现代化研究</t>
  </si>
  <si>
    <t>BA8F3A06BFC849F2E055F8163EA1DC5A</t>
  </si>
  <si>
    <t>AE3C8622693B5AF7E055F8163EA1DC5A</t>
  </si>
  <si>
    <t>D08957108F544FC1A62E56DC4CAB4652</t>
  </si>
  <si>
    <t>深化大城细管、大城智管、大城众管，推进制度化建设研究服务项目</t>
  </si>
  <si>
    <t>谢攀(0127),何佳晓(0088),江薇薇(0083),栾玉树(0102),刘毓全(0035),严伟涛(0070),卢飞(0065),杨姝(0061),胡攀(0093),张伟进(0012),罗伟(0075),朱旭森(0052),李万慧(0085),张永恒(0104),彭劲松(0099),胡科翔(院外),张瑞(院外),董正爱(院外),谭志雄(院外),王彬燕(院外),唐于渝(院外)</t>
  </si>
  <si>
    <t>FE1C5132075A45BDA12BB84547A84787</t>
  </si>
  <si>
    <t>总体国家安全观指导下的反恐怖战略转型与工作创新</t>
  </si>
  <si>
    <t>0128</t>
  </si>
  <si>
    <t>孙元明(0128),李光荣(0076),孙峤(院外),周燕(院外),杜萍(院外)</t>
  </si>
  <si>
    <t>7AAE7EA0BEF44771944855A8F58B3D27</t>
  </si>
  <si>
    <t>健全党组织领导的乡村治理体系研究</t>
  </si>
  <si>
    <t>文丰安(0039),王星(院外),席南庭(院外),古世平(院外),刘代成(院外),陈松(院外),黄亚果(院外),马红梅(院外),于发稳(院外)</t>
  </si>
  <si>
    <t>12AEE678AF63456482B7C8342084BA66</t>
  </si>
  <si>
    <t>推动农业现代化高质量发展研究</t>
  </si>
  <si>
    <t>文丰安(0039),刘昊东(院外),卢艺(院外),胡洋洋(院外)</t>
  </si>
  <si>
    <t>B23B3430C2725FD7E055F8163EA1DC5A</t>
  </si>
  <si>
    <t>彭国川(0048),夏江英(院外),罗慧英(院外),李强(院外),曹俊(院外),游静(院外)</t>
  </si>
  <si>
    <t>B3BD8CFC22D054DBE055F8163EA1DC5A</t>
  </si>
  <si>
    <t>杨果(0073),张莉(0074),马云辉(0111),肖端(0010),刘楝子(0071),郑强(院外),王丽纳(院外),骆行(院外)</t>
  </si>
  <si>
    <t>F9A52CCA35B74F6D8F91E87F2F4DE5C7</t>
  </si>
  <si>
    <t>夏露(0054),张红樱(0021),张永恒(0104),谢开智(院外),刘功柯(院外),梁琛(院外)</t>
  </si>
  <si>
    <t>B586B85DCF207168E055F8163EA1DC5A</t>
  </si>
  <si>
    <t>王胜(0003),孙贵艳(0051),李春艳(0087),李星月(院外),付锐(院外),漆明亮(院外),余娜(院外),屈阳(院外)</t>
  </si>
  <si>
    <t>D7A317BC429345BB80716D58A032ECAD</t>
  </si>
  <si>
    <t>孙贵艳(0051)</t>
  </si>
  <si>
    <t>BC508DFB4B2347DAB6451BFEAE0216E3</t>
  </si>
  <si>
    <t>“十四五”国际国内形势及重庆面临机遇、挑战研究</t>
  </si>
  <si>
    <t>柯昌波(0103),廖玉姣(0112),杨玲(0110),李佑静(0077),康庄(0063),张昱(院外)</t>
  </si>
  <si>
    <t>2B770270D4124779B43C97EC7D3F302B</t>
  </si>
  <si>
    <t>重庆建设内陆开放高地研究</t>
  </si>
  <si>
    <t>许志敏(0056),何佳晓(0088),江薇薇(0083),马云辉(0111),邓靖(0068)</t>
  </si>
  <si>
    <t>B5A0B926DA7C733DE055F8163EA1DC5A</t>
  </si>
  <si>
    <t>30709B8511CA462195B4142096FDD708</t>
  </si>
  <si>
    <t>乡村振兴战略中的新乡贤文化培育研究</t>
  </si>
  <si>
    <t>王金波(0018),刘毓全(0035),张永恒(0104),汪祯亮(院外),蒋茂林(院外)</t>
  </si>
  <si>
    <t>EB0A0C0A590944A89EDC219BA6CA5C28</t>
  </si>
  <si>
    <t>新时代家风建设研究</t>
  </si>
  <si>
    <t>杨姝(0061)</t>
  </si>
  <si>
    <t>02DE9AD748AB4E1696E36B15715F2725</t>
  </si>
  <si>
    <t>坚持系统观念推进重庆“十四五”发展研究</t>
  </si>
  <si>
    <t>1FF0FE50951346A09F894F7C3D4F567B</t>
  </si>
  <si>
    <t>香港澳门“一国两制”实践面临的问题及相关工作对策研究</t>
  </si>
  <si>
    <t>谢攀(0127),张伟进(0012),刘晓敬(0053),吴昌凡(0005),李电(院外)</t>
  </si>
  <si>
    <t>4AB69FEF9A8E42A589AD99B120B638FC</t>
  </si>
  <si>
    <t>成渝地区双城经济圈金融一体化发展</t>
  </si>
  <si>
    <t>卢飞(0065),朱旭森(0052),彭劲松(0099),栾玉树(0102)</t>
  </si>
  <si>
    <t>9A2493B7BAE148A08874BA71B226FA87</t>
  </si>
  <si>
    <t>B2E049AE690F73A4E055F8163EA1DC5A</t>
  </si>
  <si>
    <t>AEDEC4EE8CE431E6E055F8163EA1DC5A</t>
  </si>
  <si>
    <t>8F9B723A12D045CA9D4101BB06E48C07</t>
  </si>
  <si>
    <t>B1C43A1524D67F69E055F8163EA1DC5A</t>
  </si>
  <si>
    <t>E4244295C2594DC38E276A5CB766CA39</t>
  </si>
  <si>
    <t>A9AE9969B5B94D9889C72388ED2EA30D</t>
  </si>
  <si>
    <t>重庆实施乡村振兴战略政策支持体系研究</t>
  </si>
  <si>
    <t>卢向虎(0013),钟绪剑(0011),杨俊玲(院外),徐玫(院外),唐喜林(院外)</t>
  </si>
  <si>
    <t>F184B5BCAD694E87A7ACA627F97A43CF</t>
  </si>
  <si>
    <t>重庆践行习近平生态文明思想研究</t>
  </si>
  <si>
    <t>张伟进(0012),李钰(0008),白瑞(院外),郑建军(院外),张旦麒(院外)</t>
  </si>
  <si>
    <t>CF75CA7993624C79AB1246808909857D</t>
  </si>
  <si>
    <t>2020年后农产品电商缓解农村相对贫困的机制创新与政策优化研究</t>
  </si>
  <si>
    <t>王立坦(0045),肖端(0010),黎智洪(0041),卢向虎(0013),丁忠兵(0069),廖杉杉(0049),卢贤伟(院外),柏在耀(院外),吕晖蓉(院外),吴振华(院外)</t>
  </si>
  <si>
    <t>D1BA564223FC4F05A2740DAA26BC4A85</t>
  </si>
  <si>
    <t>彭劲松(0099),江薇薇(0083),胡攀(0093),严伟涛(0070),谢攀(0127),何佳晓(0088),李万慧(0085),栾玉树(0102),卢飞(0065),朱旭森(0052)</t>
  </si>
  <si>
    <t>FA3DEDBBE75649CBB32354BB336273AF</t>
  </si>
  <si>
    <t>中国共产党加强党员教育的经验与启示研究</t>
  </si>
  <si>
    <t>张红樱(0021),张永恒(0104),刘功柯(院外),唐守江(院外),徐婧诗(院外)</t>
  </si>
  <si>
    <t>D65DD4AD5CDA45CCAA9AA4427771432E</t>
  </si>
  <si>
    <t>服务经济时代的到来与重庆服务业的发展</t>
  </si>
  <si>
    <t>李佑静(0077),杨玲(0110),康庄(0063),廖玉姣(0112),柯昌波(0103)</t>
  </si>
  <si>
    <t>FF3FBF3436FF40948E6356721D929FDD</t>
  </si>
  <si>
    <t>上古中古时期巴渝军事地理研究</t>
  </si>
  <si>
    <t>0094</t>
  </si>
  <si>
    <t>吕昕(0094),陈黎黎(院外)</t>
  </si>
  <si>
    <t>0E38259FE17D403AB6B44D4E193A2D9D</t>
  </si>
  <si>
    <t>电商扶贫背景下农村物流高质量发展研究</t>
  </si>
  <si>
    <t>何佳晓(0088),王胜(0003),谢灵斌(院外)</t>
  </si>
  <si>
    <t>65E073B923004A79B3444016B9E0A121</t>
  </si>
  <si>
    <t>“十四五”时期重庆提高开放型经济发展质量研究</t>
  </si>
  <si>
    <t>马云辉(0111),邓靖(0068),骆行(院外),罗秀英(院外)</t>
  </si>
  <si>
    <t>2EEC72CABC0344A59FA02151FAACFD5F</t>
  </si>
  <si>
    <t>重庆市经济高质量发展的评价指标体系研究</t>
  </si>
  <si>
    <t>FF84D674E32549A9A53E019248090432</t>
  </si>
  <si>
    <t>“后蔡英文时期”渝台交流合作面临的新情况新问题研究</t>
  </si>
  <si>
    <t>555C6AC7C8F244FB8E2CFEA7FB89ACB4</t>
  </si>
  <si>
    <t>土地股份合作社“三权分置”视角下农民土地权益研究</t>
  </si>
  <si>
    <t>0010</t>
  </si>
  <si>
    <t>肖端(0010)</t>
  </si>
  <si>
    <t>586CAF9BC92143DC940CF7B6D0E0E08A</t>
  </si>
  <si>
    <t>邓靖(0068),林黎(院外),罗秀英(院外)</t>
  </si>
  <si>
    <t>676865346E73485DBC8677DFDA8C7565</t>
  </si>
  <si>
    <t>推进军民融合发展体制机制改革研究</t>
  </si>
  <si>
    <t>0053</t>
  </si>
  <si>
    <t>刘晓敬(0053)</t>
  </si>
  <si>
    <t>4C34B46B15FD45EB807A1662965F5C66</t>
  </si>
  <si>
    <t>九龙半岛道路命名方案</t>
  </si>
  <si>
    <t>吴静(0109),黎智洪(0041),李光荣(0076),王小明(0079),金灿红(院外),许磊(院外)</t>
  </si>
  <si>
    <t>16FEA4DC1EF2488BBF08C6F016A44869</t>
  </si>
  <si>
    <t>“互联网+”时代期刊传播融合研究</t>
  </si>
  <si>
    <t>0045</t>
  </si>
  <si>
    <t>王立坦(0045)</t>
  </si>
  <si>
    <t>BC1305F61F2E477DA7E56280B22EE152</t>
  </si>
  <si>
    <t>满足人民文化需求和增强人民精神力量相统一问题研究</t>
  </si>
  <si>
    <t>徐静(0095),廖杉杉(0049),李钰(0008),李重华(0089)</t>
  </si>
  <si>
    <t>C40ABCB1F97248E4956E6DB39FAA9223</t>
  </si>
  <si>
    <t>张伟进(0012)</t>
  </si>
  <si>
    <t>C49706B206C1436EAFF8DAE14FB73903</t>
  </si>
  <si>
    <t>第三期重庆妇女社会地位调查研究</t>
  </si>
  <si>
    <t>吴静(0109),罗锐华(0090),丁新正(0108),严伟涛(0070),李光荣(0076),胡攀(0093),李佑静(0077),罗伟(0075)</t>
  </si>
  <si>
    <t>E6977C27CCB24C2299D7D2DDDBFA1A87</t>
  </si>
  <si>
    <t>“两不愁三保障”背景下农村义务教育学生营养改善效果研究</t>
  </si>
  <si>
    <t>周磊(0122),孙贵艳(0051),彭援援(0120),王静曦(院外)</t>
  </si>
  <si>
    <t>C205AE6990D8655BE055F8163EA1DC5A</t>
  </si>
  <si>
    <t>钱明亮(0066)</t>
  </si>
  <si>
    <t>C2062A0DA7346668E055F8163EA1DC5A</t>
  </si>
  <si>
    <t>建设三峡有机农业带推动农产品消费升级的路径和策略研究</t>
  </si>
  <si>
    <t>胡静锋(0072)</t>
  </si>
  <si>
    <t>C20B2AF12A0E738BE055F8163EA1DC5A</t>
  </si>
  <si>
    <t>张伟进(0012),夏露(0054),李钰(0008),白瑞(院外),郑建军(院外),张旦麒(院外)</t>
  </si>
  <si>
    <t>B74A7C4195EF4FA0A8FD4640E36A61C5</t>
  </si>
  <si>
    <t>民办非学历教育服务发展中的公私合作治理研究</t>
  </si>
  <si>
    <t>0123</t>
  </si>
  <si>
    <t>田晓伟(0123),孙贵艳(0051)</t>
  </si>
  <si>
    <t>23B993F96C574B2BB5AC639AA7074912</t>
  </si>
  <si>
    <t>当前我市干部队伍中存在的码头文化、“袍哥”文化、江湖习气问题研究</t>
  </si>
  <si>
    <t>吕昕(0094),张永恒(0104),罗锐华(0090),李重华(0089),胡波(0057),吴大兵(0058)</t>
  </si>
  <si>
    <t>64FDDA44E1A94D619DCE809AB7F8273C</t>
  </si>
  <si>
    <t>“两不愁三保障”背景下农村义务教育营养改善计划效果研究</t>
  </si>
  <si>
    <t>周磊(0122),孙贵艳(0051),王静曦(院外)</t>
  </si>
  <si>
    <t>F844553FD6A74A34B111D5366BE45BBC</t>
  </si>
  <si>
    <t>双循环新格局下现代产业体系构建路径研究</t>
  </si>
  <si>
    <t>李佑静(0077),易晓艳(0046),张伟进(0012),罗重谱(0044),黎智洪(0041)</t>
  </si>
  <si>
    <t>A4189C40E8934A04BEC8BE408455FE2E</t>
  </si>
  <si>
    <t xml:space="preserve">西部地区野生动物致人损害特征、风险以及驱动因素研究   </t>
  </si>
  <si>
    <t>0134</t>
  </si>
  <si>
    <t>代云川(0134),何睿(0126),王延伟(0137),詹懿(0131)</t>
  </si>
  <si>
    <t>73B53B6894B64F038F1F97C9C8066AE2</t>
  </si>
  <si>
    <t>重庆生态安全格局构建与优化</t>
  </si>
  <si>
    <t>代云川(0134),何睿(0126),唐于渝(0135),詹懿(0131),孙贵艳(0051)</t>
  </si>
  <si>
    <t>7A2D2E4CBC7F461BB8FE4D50986ACBDF</t>
  </si>
  <si>
    <t>“十四五”时期重庆重大生态安全风险识别与治理研究</t>
  </si>
  <si>
    <t>代云川(0134),吕红(0067),彭国川(0048),何睿(0126),李春艳(0087),孙贵艳(0051)</t>
  </si>
  <si>
    <t>B00B6A229268489CA927814F94875BAD</t>
  </si>
  <si>
    <t>媒介融合背景下提升中国学术媒体国际传播能力研究</t>
  </si>
  <si>
    <t>许志敏(0056)</t>
  </si>
  <si>
    <t>4E403F24B6BA457FACFD7121261F22DF</t>
  </si>
  <si>
    <t>从三个维度发展积极健康的党内政治文化</t>
  </si>
  <si>
    <t>0090</t>
  </si>
  <si>
    <t>罗锐华(0090)</t>
  </si>
  <si>
    <t>C7C59BD004DD2C2CE055F8163EA1DC5A</t>
  </si>
  <si>
    <t>3604406061AE461387C5EA0C5416E12A</t>
  </si>
  <si>
    <t>巴南经济园区界石工业园S标准分区、界石中小企业产业园及南彭拓展区道路路网命名规划方案</t>
  </si>
  <si>
    <t>吴静(0109),黎智洪(0041),文丰安(0039),李光荣(0076),王小明(0079),杨世平(院外),朱莉芬(院外),金灿红(院外),许磊(院外)</t>
  </si>
  <si>
    <t>CAD7E88818A54C98E055F8163EA1DC5A</t>
  </si>
  <si>
    <t>马云辉(0111),张莉(0074),杨果(0073),李扬杰(院外),孙宇剑(院外),吉雪强(院外),郑强(院外),尚杰(院外),李敬(院外)</t>
  </si>
  <si>
    <t>0600D96D07674E56A257536CCE24E997</t>
  </si>
  <si>
    <t>秀山县筹建重庆民族学院可行性论证报告</t>
  </si>
  <si>
    <t>李玲(0091),吴大兵(0058),刘毓全(0035),吴昌凡(0005),朱旭森(0052),钱宵(院外),岳琦琳(院外),程新平(院外),王黎明(院外),袁耿林(院外)</t>
  </si>
  <si>
    <t>97DD55B75530435494FA197AA3FE81B1</t>
  </si>
  <si>
    <t>川渝共同打造柠檬之都研究</t>
  </si>
  <si>
    <t>0B1606413AFB41FEACA4F845C318C49B</t>
  </si>
  <si>
    <t>重庆市“十四五”时期哲学社会科学发展研究</t>
  </si>
  <si>
    <t>74A8E116FAE14217ACF8967BAAA3C1B4</t>
  </si>
  <si>
    <t>习近平新时代中国特色社会主义思想方法论研究</t>
  </si>
  <si>
    <t>AF2D49080B9F4C8D9209F3F6B59AE967</t>
  </si>
  <si>
    <t>BE6870C3591D0956E055F8163EA1DC5A</t>
  </si>
  <si>
    <t>3B9D5605662549D5A64B35F533F7376A</t>
  </si>
  <si>
    <t>C21B47D1282F11E9E055F8163EA1DC5A</t>
  </si>
  <si>
    <t>25DCB5D80FE34D4881810E09D13C1CEF</t>
  </si>
  <si>
    <t>“两不愁三保障”背景下农村义务教育学生营养改善计划效果研究</t>
  </si>
  <si>
    <t>EC272716EA134AFFA2441DC14C9F8365</t>
  </si>
  <si>
    <t>“重庆-中东欧”国际农业合作研究</t>
  </si>
  <si>
    <t>严伟涛(0070),柯昌波(0103),刘晓敬(0053),彭宇舟(院外),王鹏(院外)</t>
  </si>
  <si>
    <t>C5809BCE39B61F92E055F8163EA1DC5A</t>
  </si>
  <si>
    <t>3373CCE79A6444658B4F0D19C3C1EF8C</t>
  </si>
  <si>
    <t>三峡库区加快建设绿色生态廊道的路径及保障政策研究</t>
  </si>
  <si>
    <t>李春艳(0087),吕红(0067),孙贵艳(0051),何睿(0126),彭国川(0048),代云川(0134)</t>
  </si>
  <si>
    <t>18B8A914151F47958270453E15A2EABE</t>
  </si>
  <si>
    <t>重庆社区文化建设调研</t>
  </si>
  <si>
    <t>黄意武(0064),吴大兵(0058)</t>
  </si>
  <si>
    <t>8CAD8D3DF05C4BEF80196D3DC3429DAB</t>
  </si>
  <si>
    <t>加强制度建设营造风清气正的良好政治生态</t>
  </si>
  <si>
    <t>5680FA8928B2440DB502D2FEE74FE5DC</t>
  </si>
  <si>
    <t>9BECAE76B2A8434E9FEBF8C5DF85CF6D</t>
  </si>
  <si>
    <t>着力解决三种不良文化</t>
  </si>
  <si>
    <t>02D818E9DF51498E9B67A1733CE4747B</t>
  </si>
  <si>
    <t>重庆西部金融中心目标、现状及路径研究</t>
  </si>
  <si>
    <t>0137</t>
  </si>
  <si>
    <t>王延伟(0137),代云川(0134),谢攀(0127),何佳晓(0088),李万慧(0085)</t>
  </si>
  <si>
    <t>73BB82F4A41246BEA40C7D9F9A415385</t>
  </si>
  <si>
    <t>汉藏教理院与民国佛教研究</t>
  </si>
  <si>
    <t>0059</t>
  </si>
  <si>
    <t>杨孝容(0059)</t>
  </si>
  <si>
    <t>B58A22FC28A54F84A17DB60F2877AE72</t>
  </si>
  <si>
    <t>中国特色社会主义道路选择的依据和启示研究</t>
  </si>
  <si>
    <t>黄意武(0064)</t>
  </si>
  <si>
    <t>67B038645430486FA1A841383642A486</t>
  </si>
  <si>
    <t>重庆绿色金融服务体系研究</t>
  </si>
  <si>
    <t>王延伟(0137),何睿(0126),代云川(0134),谢攀(0127),何佳晓(0088)</t>
  </si>
  <si>
    <t>525AF6C9896842758B8FE852D55E5762</t>
  </si>
  <si>
    <t>中国特色社会主义道路选择的依据与启示研究</t>
  </si>
  <si>
    <t>黄意武(0064),杨姝(0061),张永恒(0104)</t>
  </si>
  <si>
    <t>C79AE948CFF55786E055F8163EA1DC5A</t>
  </si>
  <si>
    <t>黄意武(0064),陈彦尹(院外),王燕(院外),李露(院外),江优优(院外)</t>
  </si>
  <si>
    <t>DDE21A61C72A4EF9B51A3569FD71621B</t>
  </si>
  <si>
    <t>《从三个维度发展积极健康的党内政治文化》</t>
  </si>
  <si>
    <t>65E9EA8D1ABE42738895BB988AF4526B</t>
  </si>
  <si>
    <t>重庆汽车产业可持续发展研究</t>
  </si>
  <si>
    <t>刘发成(0081)</t>
  </si>
  <si>
    <t>9F221F3B6D454346913B020819D502A8</t>
  </si>
  <si>
    <t>重庆市2025-2030年实现碳达峰研究</t>
  </si>
  <si>
    <t>代云川(0134),彭国川(0048),孙贵艳(0051),李春艳(0087),吕红(0067),董楠娅(院外),许君(院外),何睿(院外)</t>
  </si>
  <si>
    <t>13DC6E9A64854AC0BE8BBC076FA0F17D</t>
  </si>
  <si>
    <t>重庆市工程建设招投标领域非法业态战略研判</t>
  </si>
  <si>
    <t>马晓燕(0080),江薇薇(0083),马云辉(0111),莫晓磊(院外),陈小彪(院外),周坤(院外),周魏强(院外)</t>
  </si>
  <si>
    <t>AD7EA68EAD4F456B89231F6628D04F2B</t>
  </si>
  <si>
    <t>4BDAAF93F6764A0598018E3FB19F8C7E</t>
  </si>
  <si>
    <t>加快生态环保科技、推进减污降碳绿色发展</t>
  </si>
  <si>
    <t>吕红(0067),李春艳(0087),孙贵艳(0051),代云川(0134),彭国川(0048),王欢欢(院外)</t>
  </si>
  <si>
    <t>CD3248A7F8863518E055F8163EA1DC5A</t>
  </si>
  <si>
    <t>杨姝(0061),张李娟(院外),杨瑶(院外),刘功柯(院外),王萍(院外)</t>
  </si>
  <si>
    <t>AFBDB7B0BE924C7A91F1E29BB81FBAE8</t>
  </si>
  <si>
    <t>外事工作服务西部（重庆）科学城建设路径研究</t>
  </si>
  <si>
    <t>刘晓敬(0053),杨玥(0055),李佑静(0077),肖端(0010),刘楝子(0071),严伟涛(0070),陶佳丽(院外),赵印(院外),陈冬艳(院外),付驰(院外),叶乔(院外)</t>
  </si>
  <si>
    <t>CF29F4019B112F25E055F8163EA1DC5A</t>
  </si>
  <si>
    <t>DA6FA8BD98AA409CB36FD8AEFAC575EF</t>
  </si>
  <si>
    <t>成渝地区双城经济圈“乡村旅游”+“农产品电商”联动发展研究</t>
  </si>
  <si>
    <t>廖杉杉(0049),许志敏(0056)</t>
  </si>
  <si>
    <t>F3625D9BB85A463AB4BA2413647B2A7A</t>
  </si>
  <si>
    <t>推进成渝地区双城经济圈产业融合发展研究</t>
  </si>
  <si>
    <t>詹懿(0131),朱旭森(0052),王小明(0079),吴安(0078)</t>
  </si>
  <si>
    <t>F0CEA2FABD624A21BB7D65027D529B04</t>
  </si>
  <si>
    <t>红岩精神与中国共产党人政治品格研究</t>
  </si>
  <si>
    <t>杨姝(0061),夏露(0054),黄意武(0064),张永恒(0104)</t>
  </si>
  <si>
    <t>C29D26A5FAD347A5A829ECA776111829</t>
  </si>
  <si>
    <t>新发展阶段重庆创造高品质生活的内涵特征、评价指标及实施路径研究</t>
  </si>
  <si>
    <t>0139</t>
  </si>
  <si>
    <t>刘嗣方(0139),程凯(0138),李钰(0008),黄意武(0064),彭劲松(0099),罗伟(0075)</t>
  </si>
  <si>
    <t>FDA670D1C38F483FABA6FBC8116E739F</t>
  </si>
  <si>
    <t>重庆电子终端制造业成本竞争力研究</t>
  </si>
  <si>
    <t>江薇薇(0083),程凯(0138),邓靖(0068),陈容(0007)</t>
  </si>
  <si>
    <t>D2FE585FAE076614E055F8163EA1DC5A</t>
  </si>
  <si>
    <t>重庆生态产品价值实现路径研究</t>
  </si>
  <si>
    <t>王延伟(0137),何佳晓(0088),王琳(0037),代云川(0134),王胜(0003),余娜(院外),孔维勤(院外),李星月(院外)</t>
  </si>
  <si>
    <t>3F173DBEF0F046E691F2566085E7AA3D</t>
  </si>
  <si>
    <t>EA262750C20B4B35BEA1C6818D638534</t>
  </si>
  <si>
    <t>新时代马克思主义中国化新的飞跃原创性贡献研究</t>
  </si>
  <si>
    <t>张永恒(0104),黄意武(0064)</t>
  </si>
  <si>
    <t>7AE4B607CC794F1EB08D3C10B00A37D7</t>
  </si>
  <si>
    <t>成渝地区深化川渝毗邻地区协作平台合作研究</t>
  </si>
  <si>
    <t>朱旭森(0052),廖杉杉(0049),詹懿(0131),卢飞(0065),谭杰倪(院外)</t>
  </si>
  <si>
    <t>D3A5D5E20435467FA1C84BCCDCA06F3F</t>
  </si>
  <si>
    <t>大数据背景下西南山区信息贫困的定量测评与破解机制研究</t>
  </si>
  <si>
    <t>0069</t>
  </si>
  <si>
    <t>丁忠兵(0069)</t>
  </si>
  <si>
    <t>58AFE7F5A76B428CAC9A32188376EDB9</t>
  </si>
  <si>
    <t>綦江区"十四五"社会治理专项规划（重庆市綦江区社会治理“十四五”规划）</t>
  </si>
  <si>
    <t>丁新正(0108)</t>
  </si>
  <si>
    <t>4E3F37F3D7A94320A122AC8ECED41ED5</t>
  </si>
  <si>
    <t>以现代化都市圈高质量建设为引领构建区域协调发展新格局研究（社科规划）</t>
  </si>
  <si>
    <t>钱小利(0101),栾玉树(0102),唐于渝(0135),卢飞(0065),朱旭森(0052),彭劲松(0099)</t>
  </si>
  <si>
    <t>850E5F43E65C47D6B39AD86D68E9606A</t>
  </si>
  <si>
    <t>重庆生态共富的路径与机制</t>
  </si>
  <si>
    <t>代云川(0134),孙贵艳(0051),吕红(0067),彭国川(0048),李春艳(0087),刘严严(院外)</t>
  </si>
  <si>
    <t>DF5877AE9C6A46F8BD80AE3BE1C8A6E2</t>
  </si>
  <si>
    <t>重庆创造高品质生活研究</t>
  </si>
  <si>
    <t>程凯(0138),罗伟(0075)</t>
  </si>
  <si>
    <t>C6AC5EBC1FCB45CC8B2FE738644DE6D9</t>
  </si>
  <si>
    <t>以人民为中心理念下的行政违法行为的设定标准研究</t>
  </si>
  <si>
    <t>曹银涛(0105),钱明亮(0066),李光荣(0076),吴静(0109),丁新正(0108),郭振杰(0106),罗伟(0075)</t>
  </si>
  <si>
    <t>BC62FA02BFFF4C42B24CF6E59FBE6D87</t>
  </si>
  <si>
    <t>基于组织胜任特征的小微企业可持续创新能力</t>
  </si>
  <si>
    <t>江薇薇(0083)</t>
  </si>
  <si>
    <t>00AE54B2A48A45ADB5826F9720D29499</t>
  </si>
  <si>
    <t>关于深入贯彻落实习近平总书记对重庆所作重要讲话和系列重要指示批示精神的研究</t>
  </si>
  <si>
    <t>唐于渝(0135),朱旭森(0052),黄意武(0064),张永恒(0104)</t>
  </si>
  <si>
    <t>4356B0F5FADE48C9AD08D07B2D9CFF1A</t>
  </si>
  <si>
    <t>商务领域线上线下协调发展对策研究</t>
  </si>
  <si>
    <t>0098</t>
  </si>
  <si>
    <t>许玉明(0098),邓建国(0028),刘楝子(0071),肖端(0010),张丹(院外),夏超(院外),李勇(院外),肖莉(院外),秦岗(院外)</t>
  </si>
  <si>
    <t>0F0C29A5C4324C23AEB6BE4778564A94</t>
  </si>
  <si>
    <t>重庆在高质量发展中促进共同富裕研究</t>
  </si>
  <si>
    <t>何佳晓(0088),李万慧(0085)</t>
  </si>
  <si>
    <t>90A6C2AA285C4693AD089F562B31D0FA</t>
  </si>
  <si>
    <t>重庆提升主城都市区发展能级研究</t>
  </si>
  <si>
    <t>栾玉树(0102),钱小利(0101),朱旭森(0052),卢飞(0065),唐于渝(0135),彭劲松(0099)</t>
  </si>
  <si>
    <t>CEDC38DCB828469399D8E7B7DD75393A</t>
  </si>
  <si>
    <t>城乡产业链分工及价值链分配模式创新研究</t>
  </si>
  <si>
    <t>刘楝子(0071),严伟涛(0070),张莉(0074),肖端(0010),许玉明(0098),杨果(0073)</t>
  </si>
  <si>
    <t>6342FD3854114169AD88F48CA376BFC7</t>
  </si>
  <si>
    <t>重大突发事件中应急行政的正当程序研究</t>
  </si>
  <si>
    <t>曹银涛(0105)</t>
  </si>
  <si>
    <t>2BBEFDC1D90D4AFDA3F659BDB5BA835D</t>
  </si>
  <si>
    <t>永川区凤凰湖工业园“十四五”产业发展规划</t>
  </si>
  <si>
    <t>张伟进(0012),夏露(0054),蔡耀平(0047),马晓燕(0080),文丰安(0039),朱旭森(0052),江薇薇(0083),赵方敏(院外),罗德成(院外),令狐昌芹(院外),侯金亮(院外),张旦麒(院外),李泞伶(院外)</t>
  </si>
  <si>
    <t>9A3B4B0E66C54655ABA87F518AE1D5AC</t>
  </si>
  <si>
    <t>重庆电子终端制造业成本竞争力</t>
  </si>
  <si>
    <t>邓靖(0068),程凯(0138),陈容(0007),江薇薇(0083)</t>
  </si>
  <si>
    <t>AE16C4BD6FB0467F87CF0173A3DF59E2</t>
  </si>
  <si>
    <t>促进共同富裕的内涵特征与有效路径研究</t>
  </si>
  <si>
    <t>刘嗣方(0139),李钰(0008),罗伟(0075),彭劲松(0099),黄意武(0064),程凯(0138)</t>
  </si>
  <si>
    <t>9293A774DB674993A9D153AFBD7F75E0</t>
  </si>
  <si>
    <t xml:space="preserve">关于重庆推进社会主义现代化建设新征程的研究                       </t>
  </si>
  <si>
    <t>詹懿(0131),孙贵艳(0051),彭国川(0048),吕红(0067)</t>
  </si>
  <si>
    <t>9B880855158948FB87BD28DFDD2A5309</t>
  </si>
  <si>
    <t xml:space="preserve">党代会 关于重庆推进社会主义现代化建设新征程的研究                       </t>
  </si>
  <si>
    <t>詹懿(0131),孙贵艳(0051),吕红(0067),彭国川(0048)</t>
  </si>
  <si>
    <t>AC1B3840BB0343A387A37C1CD5B272AF</t>
  </si>
  <si>
    <t>817CB1BD75544BEF8F9407E9ECF713A4</t>
  </si>
  <si>
    <t>在高质量发展中促进共同富裕的重大意义及体制机制优化研究</t>
  </si>
  <si>
    <t>丁忠兵(0069),文丰安(0039),唐斌(院外)</t>
  </si>
  <si>
    <t>E831185121F64A1FA466A5F7F4120A3B</t>
  </si>
  <si>
    <t>关于重庆推进社会主义现代化建设新征程的研究 党代会</t>
  </si>
  <si>
    <t>DB429F503FDB3C95E055F8163EA1DC5A</t>
  </si>
  <si>
    <t>成渝地区双城经济圈城际产业链整合优化与价值提升研究</t>
  </si>
  <si>
    <t>吴静(0109),丁忠兵(0069),廖玉姣(0112),黎智洪(0041),王小明(0079)</t>
  </si>
  <si>
    <t>92F64ACD3CA14E96A56F1EAF6F98D6BA</t>
  </si>
  <si>
    <t>重庆市重大决策网络舆情风险评估标准体系研究</t>
  </si>
  <si>
    <t>杨玥(0055),卢向虎(0013),刘晓敬(0053),杨婧(院外),许文胜(院外),冉龙江(院外),陶佳丽(院外)</t>
  </si>
  <si>
    <t>07955989AD49403590A19F270CF506E0</t>
  </si>
  <si>
    <t>如何把握认识新时代党解决台湾问题的总体方略</t>
  </si>
  <si>
    <t>李重华(0089),廖杉杉(0049)</t>
  </si>
  <si>
    <t>DC58AC5079AE5B72E055F8163EA1DC5A</t>
  </si>
  <si>
    <t>刘嗣方(0139)</t>
  </si>
  <si>
    <t>DB0A398E3D9A4A5AA32C96070B80EAA2</t>
  </si>
  <si>
    <t>共建西部金融中心研究</t>
  </si>
  <si>
    <t>王延伟(0137),谢攀(0127),邬倩(院外),杨庆元(院外)</t>
  </si>
  <si>
    <t>0A25ED5366354C88A1EF54841411EDDF</t>
  </si>
  <si>
    <t>个体老龄化风险评估及其老年长期护理照料服务市场的供给侧研究</t>
  </si>
  <si>
    <t>DE881188862D4B209B36FFC6E06BA149</t>
  </si>
  <si>
    <t>主城都市区发展能级研究</t>
  </si>
  <si>
    <t>卢向虎(0013),唐春艳(院外),骆行(院外)</t>
  </si>
  <si>
    <t>2A7CB6CCC10F4F21860DB8E6A08CC21C</t>
  </si>
  <si>
    <t>合广长环重庆中心城区经济协同发展示范区规划</t>
  </si>
  <si>
    <t>唐于渝(0135),肖端(0010),李佑静(0077),朱旭森(0052),丁忠兵(0069),江薇薇(0083),田军(0084),孔维勤(院外),孙靖(院外),邬强(院外),田丰伦(院外),王彬燕(院外)</t>
  </si>
  <si>
    <t>B07337B6A9F54095B1E98036310A54D8</t>
  </si>
  <si>
    <t>双重再分配视域下的省以下财政体制优化研究</t>
  </si>
  <si>
    <t>李万慧(0085),彭劲松(0099),王延伟(0137),谢攀(0127),彭华伟(院外),王银川(院外)</t>
  </si>
  <si>
    <t>B8BE8A1EC23C4CE489B55A29663753BA</t>
  </si>
  <si>
    <t>重庆市就业人员供给与战略性新兴产业需求匹配研究</t>
  </si>
  <si>
    <t>0127</t>
  </si>
  <si>
    <t>谢攀(0127),何清(0082),何佳晓(0088),倪婷婷(院外),胡晓霞(院外)</t>
  </si>
  <si>
    <t>8A99884C32DF4EFF92992E3721B9E7B9</t>
  </si>
  <si>
    <t>重庆社会治理现代化研究</t>
  </si>
  <si>
    <t>62EA5DF90DC74FA39644311849E453BB</t>
  </si>
  <si>
    <t>在高质量发展中促进共同富裕</t>
  </si>
  <si>
    <t>严伟涛(0070),唐于渝(0135),卢飞(0065),彭劲松(0099)</t>
  </si>
  <si>
    <t>11FA838E3EE64D278B42937F98D2CFFA</t>
  </si>
  <si>
    <t>关于深入贯彻落实习近平总书记对重庆所作重要讲话和系列重要指示批示精神研究</t>
  </si>
  <si>
    <t>3CFFF9EBF4814D2C95B0B011C68895D0</t>
  </si>
  <si>
    <t xml:space="preserve">党代会 重庆推动山清水秀美丽之地建设研究 </t>
  </si>
  <si>
    <t>代云川(0134),孙贵艳(0051),李春艳(0087),吕红(0067),彭国川(0048)</t>
  </si>
  <si>
    <t>FA4C3424DD394F17A1E742940E99774E</t>
  </si>
  <si>
    <t>重庆加快培育高质量枢纽经济的对策研究</t>
  </si>
  <si>
    <t>黎智洪(0041),廖玉姣(0112),刁宇莹(院外),代莉平(院外)</t>
  </si>
  <si>
    <t>E478F44B3858442FB918679858817B85</t>
  </si>
  <si>
    <t>中华传统文化公益养老示范基地专项研究</t>
  </si>
  <si>
    <t>柯昌波(0103),徐静(0095),严伟涛(0070),罗伟(0075),罗锐华(0090),胡攀(0093),李玲(0091)</t>
  </si>
  <si>
    <t>91A8A2245BB347BB81C85BCF43380223</t>
  </si>
  <si>
    <t>重庆“十四五”乡村生态振兴实施方案</t>
  </si>
  <si>
    <t>邓靖(0068),代云川(0134),李春艳(0087),刘楝子(0071),孙贵艳(0051),文丰安(0039),丁忠兵(0069),卢向虎(0013),彭国川(0048),吕红(0067),何睿(院外)</t>
  </si>
  <si>
    <t>CD081CBEDBCC6339E055F8163EA1DC5A</t>
  </si>
  <si>
    <t>刘容(0097),邹杨(院外),姚阳(院外),曾广煜(院外)</t>
  </si>
  <si>
    <t>F6F7A38BEC3B4B428C443310CE9A769D</t>
  </si>
  <si>
    <t>张永恒(0104),吕昕(0094),罗锐华(0090),李重华(0089),胡波(0057),吴大兵(0058)</t>
  </si>
  <si>
    <t>F7C89844031A442391EAE97432CB5D0E</t>
  </si>
  <si>
    <t>全面推进乡村振兴视域下农村基层党组织提升治理能力的路径研究</t>
  </si>
  <si>
    <t>张永恒(0104),刘华卫(0060),杨孝容(0059),吴大兵(0058)</t>
  </si>
  <si>
    <t>83DE238D791A4B42B45506D57413435C</t>
  </si>
  <si>
    <t>长江上游重点流域退捕渔民生计转型跟踪研究</t>
  </si>
  <si>
    <t>吕红(0067),杨玲(0110),孙贵艳(0051),何睿(院外),肖磊(院外),陈甲全(院外),詹忠(院外),王传胜(院外)</t>
  </si>
  <si>
    <t>EE757B1A3F214236AE1291FAE546B0AA</t>
  </si>
  <si>
    <t>绿色发展背景下重庆碳总量调控机制优化研究</t>
  </si>
  <si>
    <t>李佑静(0077),彭国川(0048),吕红(0067),孙贵艳(0051),陈甲全(院外),李友鹏(院外),漆明亮(院外),何睿(院外),向秋洁(院外)</t>
  </si>
  <si>
    <t>B19372A0E1B840F68E07E54B9623FE35</t>
  </si>
  <si>
    <t>黎智洪(0041),吴静(0109),丁忠兵(0069),王小明(0079),何祥能(院外)</t>
  </si>
  <si>
    <t>4278FB6C72C14CFDA02CB7BF4B7ABA3A</t>
  </si>
  <si>
    <t>完善重庆碳排放权交易市场的路径与政策研究</t>
  </si>
  <si>
    <t>吕红(0067),代云川(0134),彭国川(0048),李春艳(0087),孙贵艳(0051),李友鹏(院外),何睿(院外),王姝(院外),董楠娅(院外),许君(院外)</t>
  </si>
  <si>
    <t>F1BBA9D769CA4C00A484CAF607B2870A</t>
  </si>
  <si>
    <t>何佳晓(0088),王琳(0037),代云川(0134),王胜(0003),付锐(院外),李星月(院外)</t>
  </si>
  <si>
    <t>D181887189A9160FE055F8163EA1DC5A</t>
  </si>
  <si>
    <t>2B209149047E40A29E90399EFE07A031</t>
  </si>
  <si>
    <t>开展新发展阶段深入推进厕所革命课题研究</t>
  </si>
  <si>
    <t>杨果(0073),严伟涛(0070),张莉(0074),马云辉(0111),苏绍辉(院外),孙剑宇(院外),雷红伟(院外),詹禹(院外)</t>
  </si>
  <si>
    <t>88420B13574D4B06A7FDCFEF1C48B1B0</t>
  </si>
  <si>
    <t>新发展格局视域下重庆市建设西部金融中心研究</t>
  </si>
  <si>
    <t>王延伟(0137),杨姝(0061),万宇(院外),邓涛(院外)</t>
  </si>
  <si>
    <t>526F359640CF4E7AA0734EA54CEC00CA</t>
  </si>
  <si>
    <t>0521908B652341C4BDBE5FF5196AA104</t>
  </si>
  <si>
    <t>特大城市基层社会治理现代化理论与实践研究</t>
  </si>
  <si>
    <t>夏露(0054),杨姝(0061),黄意武(0064),张永恒(0104),李钰(0008)</t>
  </si>
  <si>
    <t>344D65326E4B428182DAA222A2F28899</t>
  </si>
  <si>
    <t>重庆由功能城市向文化城市转变研究</t>
  </si>
  <si>
    <t>徐静(0095),吕昕(0094),廖杉杉(0049),胡攀(0093),刘容(0097),李玲(0091),罗锐华(0090),李重华(0089)</t>
  </si>
  <si>
    <t>62619FA8A1114C048219EE13AB592891</t>
  </si>
  <si>
    <t>重庆不断增进民生福祉的文化路径创新研究</t>
  </si>
  <si>
    <t>FBB60EE4CDA14A5E93E437B40A5BD53F</t>
  </si>
  <si>
    <t>高质量发展下的现代金融体系建设研究</t>
  </si>
  <si>
    <t>谢攀(0127),何清(0082),何佳晓(0088),王延伟(0137),李万慧(0085)</t>
  </si>
  <si>
    <t>60CB2E5FF5124CA19202CF759530F5F0</t>
  </si>
  <si>
    <t>重庆由功能城市向文化城市转变的研究</t>
  </si>
  <si>
    <t>D3BF07B824E640279B35892D2FA8C26E</t>
  </si>
  <si>
    <t>加强民主政治建设巩固发展大团结大联合局面研究</t>
  </si>
  <si>
    <t>DABA3801C15C4397A5A344C0C32561A7</t>
  </si>
  <si>
    <t>D7F2F71A18A23A22E055F8163EA1DC5A</t>
  </si>
  <si>
    <t>重庆脱贫攻坚与乡村振兴有效衔接研究</t>
  </si>
  <si>
    <t>马云辉(0111),杨果(0073),吴燕(0024),肖端(0010),张莉(0074),朱敏(院外),刘涌新(院外),陈城(院外),李扬杰(院外)</t>
  </si>
  <si>
    <t>D9207183CEBF6766E055F8163EA1DC5A</t>
  </si>
  <si>
    <t>15DB6A6C1D934F2B972CE50753C84D70</t>
  </si>
  <si>
    <t>成渝地区加强长江上游重要生态屏障空间治理和维护能力研究 成渝双城经济圈</t>
  </si>
  <si>
    <t>914AF6E8FE2C43E595ACA118E07880E7</t>
  </si>
  <si>
    <t>中华民族伟大复兴不可逆转的必然性研究</t>
  </si>
  <si>
    <t>吴大兵(0058),邓建国(0028),唐于渝(0135),王胜(0003),余娜(院外)</t>
  </si>
  <si>
    <t>5358FBB9E50F4D56ABF784B0C40801DF</t>
  </si>
  <si>
    <t>桥头镇发展壮大新型农村集体经济研究</t>
  </si>
  <si>
    <t>卢飞(0065),严伟涛(0070),马云辉(0111),卢向虎(0013),杨果(0073)</t>
  </si>
  <si>
    <t>C2EF537C39F84853BECC28955E38CF43</t>
  </si>
  <si>
    <t>重庆主城都市区发展能级研究</t>
  </si>
  <si>
    <t>334917BF3F9346DA8630E3DBEFC9E453</t>
  </si>
  <si>
    <t>85349ADB95D247C1AB77CA01C838B3B2</t>
  </si>
  <si>
    <t>A47660C3BEED402DA79A8A4450FBF1B0</t>
  </si>
  <si>
    <t>川渝自贸试验区协同开放示范区建设研究</t>
  </si>
  <si>
    <t>马晓燕(0080),马云辉(0111),吴安(0078),文晓鹏(院外),陈小彪(院外)</t>
  </si>
  <si>
    <t>86E1162EEC2B459793588358FAE8BDC0</t>
  </si>
  <si>
    <t>习近平总书记关于加强和改进国际传播工作重要论述研究</t>
  </si>
  <si>
    <t>许志敏(0056),刘容(0097),严伟涛(0070),肖端(0010),刘晓敬(0053),杨玥(0055),陈冬艳(院外),叶乔(院外),吴辉(院外),李勇镔(院外)</t>
  </si>
  <si>
    <t>3707C12DEE2E442E9A9EC19CD1CC0E10</t>
  </si>
  <si>
    <t>国家城乡融合发展试验区土地承包经营权退出制度创新研究</t>
  </si>
  <si>
    <t>丁忠兵(0069),何佳晓(0088),朱旭森(0052),张海龙(院外),吴兆娟(院外)</t>
  </si>
  <si>
    <t>D11FD2CF10691FA7E055F8163EA1DC5A</t>
  </si>
  <si>
    <t>李钰(0008),夏露(0054),杨姝(0061),张永恒(0104),黄意武(0064),唐旭(院外),李娟(院外),向明(院外)</t>
  </si>
  <si>
    <t>C0B9A82616534814970ACFB167222C8F</t>
  </si>
  <si>
    <t>重庆推动山清水秀美丽之地理论内涵与实践路径研究</t>
  </si>
  <si>
    <t>代云川(0134),朱旭森(0052),杨果(0073),李钰(0008),彭国川(0048),刘嗣方(0139)</t>
  </si>
  <si>
    <t>FFF4CAF373244A64AA1830AB6356B8FA</t>
  </si>
  <si>
    <t>数字经济时代重庆制造业高质量发展策略研究</t>
  </si>
  <si>
    <t>0138</t>
  </si>
  <si>
    <t>程凯(0138),代云川(0134),王延伟(0137),江薇薇(0083)</t>
  </si>
  <si>
    <t>31484D3806634EA681384577B138F320</t>
  </si>
  <si>
    <t>新时代传承弘扬三峡移民精神研究</t>
  </si>
  <si>
    <t>文丰安(0039),李钰(0008),黄意武(0064),徐承英(院外),魏强(院外),江优优(院外),苗国厚(院外)</t>
  </si>
  <si>
    <t>D2C733AD2AED1034E055F8163EA1DC5A</t>
  </si>
  <si>
    <t>784D9B758E99487EB8F3594397867D5E</t>
  </si>
  <si>
    <t>重庆应对西方宗教侵扰的对策研究</t>
  </si>
  <si>
    <t>李重华(0089)</t>
  </si>
  <si>
    <t>FFDAF2B3CB634B0BBFDFAB7A888D9E2C</t>
  </si>
  <si>
    <t>习近平生态文明思想的重庆实践研究</t>
  </si>
  <si>
    <t>夏露(0054),张永恒(0104),黄意武(0064),文丰安(0039),杨姝(0061),李钰(0008),李娟(院外)</t>
  </si>
  <si>
    <t>BC46395062504FF789E3D38A8703C1CF</t>
  </si>
  <si>
    <t>重庆打造带动全国高质量发展的重要增长极和新的动力源研究</t>
  </si>
  <si>
    <t>DD0E69E423EC4E63BEFFD0B54214E5D1</t>
  </si>
  <si>
    <t>重庆实施乡村建设行动的思路建议</t>
  </si>
  <si>
    <t>马丽娜(0015),张莉(0074),卢向虎(0013),杨果(0073),陈舟(院外)</t>
  </si>
  <si>
    <t>D41CB90447BB2D2AE055F8163EA1DC5A</t>
  </si>
  <si>
    <t>黎智洪(0041),吴静(0109),丁忠兵(0069),王小明(0079)</t>
  </si>
  <si>
    <t>DFF06E828B234749B356A72A624F3F4A</t>
  </si>
  <si>
    <t>成渝地区打造巴渝特色的国际消费目的地对策研究</t>
  </si>
  <si>
    <t>李玲(0091)</t>
  </si>
  <si>
    <t>BE4F61C0877D48348518DA5A09426715</t>
  </si>
  <si>
    <t>经济高质量发展背景下要素市场化配置改革研究</t>
  </si>
  <si>
    <t>王吉惠(0042),易晓艳(0046),罗重谱(0044),黎智洪(0041),丁忠兵(0069),文丰安(0039)</t>
  </si>
  <si>
    <t>D042E20343684ED7BDA86A190FD4E571</t>
  </si>
  <si>
    <t>中国式现代化的社会正义理论研究</t>
  </si>
  <si>
    <t>刘华卫(0060),杨孝容(0059),吴大兵(0058),胡波(0057)</t>
  </si>
  <si>
    <t>34F52E0AB6C64AB29C80223A93EEDEE7</t>
  </si>
  <si>
    <t>碳达峰目标约束下重庆市电力电煤保障政策研究</t>
  </si>
  <si>
    <t>8EEEC21A08184FC59C3D8A925C8BEE89</t>
  </si>
  <si>
    <t>重庆发展开放型经济研究</t>
  </si>
  <si>
    <t>程凯(0138),江薇薇(0083),马云辉(0111),邓靖(0068)</t>
  </si>
  <si>
    <t>7409D0624C6A499386A2695680907C5A</t>
  </si>
  <si>
    <t>重庆发展全过程人民民主的动力机制研究</t>
  </si>
  <si>
    <t>刘华卫(0060),杨孝容(0059),胡波(0057),吴大兵(0058)</t>
  </si>
  <si>
    <t>F472DE28397443318C01E1280507E660</t>
  </si>
  <si>
    <t>重庆市接续推进深度贫困地区乡村振兴研究</t>
  </si>
  <si>
    <t>肖端(0010),杨霞(院外),刘功柯(院外),刘泽丹(院外)</t>
  </si>
  <si>
    <t>2F04FD3573E04B4D8D3972D2B20D9CF2</t>
  </si>
  <si>
    <t>科学城与大学城融合发展路径研究</t>
  </si>
  <si>
    <t>张永恒(0104),刘华卫(0060),杨孝容(0059),刘毓全(0035),吴大兵(0058)</t>
  </si>
  <si>
    <t>ACA984437A234D17A3AC1DCDC975F2C0</t>
  </si>
  <si>
    <t>东西部扶贫协作中人才作用研究</t>
  </si>
  <si>
    <t>吴昌凡(0005),谢攀(0127),卢飞(0065),栾尚财(院外),李雪梅(院外),朱家琪(院外),曾庆(院外)</t>
  </si>
  <si>
    <t>AA8170DE9DF3497AAF625330F24CE52E</t>
  </si>
  <si>
    <t>三峡移民精神的内涵和价值研究</t>
  </si>
  <si>
    <t>张永恒(0104),吕昕(0094),吴大兵(0058),刘容(0097),杨姝(0061),唐世刚(院外),肖长富(院外)</t>
  </si>
  <si>
    <t>CD7E6AF8914A4799A37C256B64720164</t>
  </si>
  <si>
    <t>大数据视域下理论传播创新研究</t>
  </si>
  <si>
    <t>0043</t>
  </si>
  <si>
    <t>张晓月(0043)</t>
  </si>
  <si>
    <t>698C09BFBD9A46C598E6C03E4C27E8F2</t>
  </si>
  <si>
    <t>区域全面经济伙伴关系协定（RCEP)带来的重庆机遇与挑战</t>
  </si>
  <si>
    <t>柯昌波(0103),李佑静(0077),廖玉姣(0112),杨玲(0110),康庄(0063)</t>
  </si>
  <si>
    <t>D6850F9A4226427888B0F4BCA6A912A2</t>
  </si>
  <si>
    <t>重庆本土消费品品牌建设问题研究</t>
  </si>
  <si>
    <t>C340456290B34291A977F2CD697A215A</t>
  </si>
  <si>
    <t>成渝地区经济区与行政区适度分离体制机制研究</t>
  </si>
  <si>
    <t>唐于渝(0135),朱旭森(0052),杨姝(0061),张永恒(0104)</t>
  </si>
  <si>
    <t>E28D382A45BB4D509BD375EBA25882FA</t>
  </si>
  <si>
    <t>成渝地区加强长江上游重要生态屏障空间治理和维护能力研究</t>
  </si>
  <si>
    <t>47881F18B1C84D26A372AE2288269BB4</t>
  </si>
  <si>
    <t>重庆市部分领域安全生产监管部门职责分工及履职情况的调研报告</t>
  </si>
  <si>
    <t>柯昌波(0103),廖玉姣(0112),李佑静(0077),杨玲(0110),康庄(0063)</t>
  </si>
  <si>
    <t>1B76FD5A777E4FC8A6D1E8464600D719</t>
  </si>
  <si>
    <t>030F9343147B428C8B1A551B58916EB3</t>
  </si>
  <si>
    <t>重庆完善民生事业推进的动力长效机制研究</t>
  </si>
  <si>
    <t>6ACB8AE1A8404F3E94021AFF85F32A83</t>
  </si>
  <si>
    <t>重庆中心城区乡村振兴策略研究——以九龙坡区为例</t>
  </si>
  <si>
    <t>朱旭森(0052)</t>
  </si>
  <si>
    <t>C9FBC5671B58456098285538300A00FA</t>
  </si>
  <si>
    <t>69ECF9805B804AFCB291CA9BEC6CE3EF</t>
  </si>
  <si>
    <t>成渝地区双城经济圈建设与深化两岸融合发展研究</t>
  </si>
  <si>
    <t>张永恒(0104),廖杉杉(0049),李重华(0089),徐静(0095)</t>
  </si>
  <si>
    <t>D46054011DF471D2E055F8163EA1DC5A</t>
  </si>
  <si>
    <t>廖杉杉(0049),卢飞(0065),詹懿(0131),朱旭森(0052)</t>
  </si>
  <si>
    <t>CB81F03D3CE84115A7BF1C7BDEE76C14</t>
  </si>
  <si>
    <t>EC47447B0E8F44FDA3D45AD88539E7BD</t>
  </si>
  <si>
    <t>促进人的全面发展研究</t>
  </si>
  <si>
    <t>950546FF46F04B528E0B9899279FD9E0</t>
  </si>
  <si>
    <t>重庆西部金融中心建设研究</t>
  </si>
  <si>
    <t>谢攀(0127),王延伟(0137),何佳晓(0088),李万慧(0085)</t>
  </si>
  <si>
    <t>7F41DE8AAFCE4B75A8358333445E69AF</t>
  </si>
  <si>
    <t>重庆干部人才队伍现代化研究</t>
  </si>
  <si>
    <t>王延伟(0137),张永恒(0104),黄意武(0064)</t>
  </si>
  <si>
    <t>2ACC485894C64703A2B9D97A3FC53D2D</t>
  </si>
  <si>
    <t>重庆城市现代化研究</t>
  </si>
  <si>
    <t>卢飞(0065),胡攀(0093),彭劲松(0099)</t>
  </si>
  <si>
    <t>3881B7F69CF649E69E76CD27A432CC19</t>
  </si>
  <si>
    <t>重庆推动山清水秀美丽之地建设研究</t>
  </si>
  <si>
    <t>代云川(0134),李春艳(0087),孙贵艳(0051),吕红(0067),彭国川(0048)</t>
  </si>
  <si>
    <t>BFB920187D154F5BBD5BE37C163E08E7</t>
  </si>
  <si>
    <t>重庆农业农村现代化研究</t>
  </si>
  <si>
    <t>刘楝子(0071),张莉(0074),肖端(0010),严伟涛(0070),许玉明(0098),杨果(0073)</t>
  </si>
  <si>
    <t>3F749DB8C96F41D79E85C07203DD3543</t>
  </si>
  <si>
    <t>关于重庆推进社会主义现代化建设新征程的研究</t>
  </si>
  <si>
    <t>697B8CBDB1FA4E619526221D012CD773</t>
  </si>
  <si>
    <t>发展新型农村集体经济促进重庆农村共同富裕研究</t>
  </si>
  <si>
    <t>刘楝子(0071),严伟涛(0070),肖端(0010),张莉(0074),许玉明(0098),杨果(0073)</t>
  </si>
  <si>
    <t>428E2287C8A84FBD9CBBACE59DAB3657</t>
  </si>
  <si>
    <t>生态美产业兴百姓富协同机制与路径研究</t>
  </si>
  <si>
    <t>代云川(0134),李春艳(0087),孙贵艳(0051),吕红(0067),彭国川(0048),刘严严(院外)</t>
  </si>
  <si>
    <t>8E2D4C39CCA34D3EA40CFA2D1325C9E9</t>
  </si>
  <si>
    <t>杨果(0073),吴燕(0024),肖端(0010),张莉(0074)</t>
  </si>
  <si>
    <t>78F9496B605040C799CF7800245815BE</t>
  </si>
  <si>
    <t xml:space="preserve">	
农村电商推动山区乡村振兴的机理与路径研究</t>
  </si>
  <si>
    <t>何佳晓(0088),王琳(0037),邓涛(0086),王胜(0003),李江(院外),李林(院外),杜艳(院外),谢灵斌(院外)</t>
  </si>
  <si>
    <t>D3F9F53C42861362E055F8163EA1DC5A</t>
  </si>
  <si>
    <t>马云辉(0111),杨果(0073),吴燕(0024),肖端(0010),张莉(0074)</t>
  </si>
  <si>
    <t>AA059EFE29B74F6CBB7FDD8D9F223613</t>
  </si>
  <si>
    <t>重庆促进人口长期均衡发展研究</t>
  </si>
  <si>
    <t>钱明亮(0066),吴静(0109),李光荣(0076),郭振杰(0106)</t>
  </si>
  <si>
    <t>94724F07E22640C580614DE92BC650BC</t>
  </si>
  <si>
    <t>促进重庆市人的全面发展研究</t>
  </si>
  <si>
    <t>曹银涛(0105),吴静(0109),钱明亮(0066),李光荣(0076),郭振杰(0106),丁新正(0108),罗伟(0075)</t>
  </si>
  <si>
    <t>FDD1857561EA4C6783A9EF41955995F5</t>
  </si>
  <si>
    <t>推动新时代巴渝文化创造性转化和创新性发展研究</t>
  </si>
  <si>
    <t>夏露(0054),黄意武(0064),张永恒(0104),李钰(0008),杨姝(0061)</t>
  </si>
  <si>
    <t>1061A49E5B1840578FAE6DA499C3191E</t>
  </si>
  <si>
    <t>重庆数字经济赋能产业升级研究</t>
  </si>
  <si>
    <t>谢攀(0127),李万慧(0085),卢飞(0065),何佳晓(0088)</t>
  </si>
  <si>
    <t>C756A6EA19C343209C0B6055C95DF3CE</t>
  </si>
  <si>
    <t>川渝科技创新支持政策异地同享实现机制研究</t>
  </si>
  <si>
    <t>程凯(0138),吴安(0078),江薇薇(0083)</t>
  </si>
  <si>
    <t>865AAB11D56340B2BAE15DEF022BB1E5</t>
  </si>
  <si>
    <t>以现代化都市圈高质量建设为引领构建区域协调发展新格局研究（院自主项目）</t>
  </si>
  <si>
    <t>CA921553EEC5461CAFDACD850484B05F</t>
  </si>
  <si>
    <t>向中央争取“一会一区”打造“台商投资大陆第三极”问题研究</t>
  </si>
  <si>
    <t>36AD85A0BD2046FB80097830AB525ECE</t>
  </si>
  <si>
    <t>数字化推动制造业转型升级的影响机制与实践研究</t>
  </si>
  <si>
    <t>程凯(0138),詹懿(0131),王小明(0079),吴安(0078),江薇薇(0083)</t>
  </si>
  <si>
    <t>5A63BF6D91F34251B6F85B13BC2EB3A9</t>
  </si>
  <si>
    <t>产业现代化研究</t>
  </si>
  <si>
    <t>程凯(0138),詹懿(0131),江薇薇(0083),王小明(0079),吴安(0078)</t>
  </si>
  <si>
    <t>9738C1D5651A4361AD519B4FCA9D1EEA</t>
  </si>
  <si>
    <t>重庆产业迈向高端化智能化绿色化融合化研究</t>
  </si>
  <si>
    <t>D46D1BCAA9724A49E055F8163EA1DC5A</t>
  </si>
  <si>
    <t>C9F4F7AD0E3647D0A564AAA9BDDBA1BB</t>
  </si>
  <si>
    <t>推动重庆服务业扩大开放综合试点研究</t>
  </si>
  <si>
    <t>田军(0084),马云辉(0111),张晓月(0043),邓靖(0068),马晓燕(0080)</t>
  </si>
  <si>
    <t>61BA3C650E514F8999DAEDEA8C34C2D9</t>
  </si>
  <si>
    <t>中国特色对外开放理论及内陆地区实践研究</t>
  </si>
  <si>
    <t>B4B7441653CE44DA85C90D7D87CA9369</t>
  </si>
  <si>
    <t>新时代对外开放战略中的西部陆海新通道实践研究</t>
  </si>
  <si>
    <t>9B3888FF362946BD93DBFB5162CD6DEF</t>
  </si>
  <si>
    <t>关于党的十九大以来重庆工作回顾和经验启示的研究</t>
  </si>
  <si>
    <t>卢飞(0065),邓靖(0068),杨果(0073),刘晓敬(0053),卢向虎(0013)</t>
  </si>
  <si>
    <t>24840CDD964945FC810057F0FB6707E1</t>
  </si>
  <si>
    <t>重庆市业务布局机遇和挑战研究</t>
  </si>
  <si>
    <t>程凯(0138),谢攀(0127),卢飞(0065),王延伟(0137),何佳晓(0088),李万慧(0085),曾晖(院外)</t>
  </si>
  <si>
    <t>B6B17AF4989B49998FE880D617577192</t>
  </si>
  <si>
    <t>“以人民为中心”的重庆城乡区域协调发展问题研究</t>
  </si>
  <si>
    <t>3D9836B36BE945C7B5213777C3F9F43D</t>
  </si>
  <si>
    <t>国际消费中心</t>
  </si>
  <si>
    <t>B072A19BF69B4600811E18A4B143121C</t>
  </si>
  <si>
    <t>重庆基础设施现代化研究</t>
  </si>
  <si>
    <t>427E3D528DA14749A1962C1C02B1E1A1</t>
  </si>
  <si>
    <t>“双循环”格局下消费促进理论与重庆实践问题研究</t>
  </si>
  <si>
    <t>EFBDB17B67F140ECBF2987C49E06D4CA</t>
  </si>
  <si>
    <t>“以人民为中心”重庆城乡区域协调发展问题研究</t>
  </si>
  <si>
    <t>A97FEC838B28419084ECF75D88DF9CD1</t>
  </si>
  <si>
    <t>0EB64A77E6464F30A6BA19225C203BB5</t>
  </si>
  <si>
    <t>项目成员，负责人放在第一位</t>
  </si>
  <si>
    <t>谭成(tancheng),胡波(huboo),杨姝(yangshu),文丰安(wenfengan)</t>
  </si>
  <si>
    <t>黎智洪(lizhihong),吴静(wujing),林孝文(院外)</t>
  </si>
  <si>
    <t>吴昌凡(wuchangfan),马晓燕(maxiaoyan),夏露(xialu),江薇薇(jiangweiwei),刘楝子(liulianzi),严伟涛(yanweitao),卢飞(lufei),杨玥(yangyue),栾玉树(luanyushu),柯昌波(kechangbo),张永恒(zhangyongheng)</t>
  </si>
  <si>
    <t>张永恒(zhangyongheng),胡攀(hupan),王金波(wangjinbo),彭劲松(pengjinsong),栾玉树(luanyushu),罗伟(luowei),朱旭森(zhuxusen),吕昕(lvxin),付跃超(fuyuechao),严伟涛(yanweitao),柯昌波(kechangbo),许玉明(xuyuming),金强(院外),高义君(院外),彭宏燕(院外),蒋茂林(院外)</t>
  </si>
  <si>
    <t>张永恒(zhangyongheng),王金波(wangjinbo),杨姝(yangshu),王资博(wangzibo),谭成(tancheng),吴大兵(wudabing)</t>
  </si>
  <si>
    <t>康庄(kangzhuang),钱明亮(qianmingliang),文丰安(wenfengan),罗伟(luowei),卢飞(lufei),吕红(lvhong),邓靖(dengjing),杨德兰(院外),唐俊(院外)</t>
  </si>
  <si>
    <t>孟小军(mengxiaojun)</t>
  </si>
  <si>
    <t>彭国川(pengguochuan),詹懿(院外)</t>
  </si>
  <si>
    <t>吕红(lvhong)</t>
  </si>
  <si>
    <t>杨果(yangguo),张莉(zhangli),马云辉(mayunhui),王丽纳(院外),郑强(院外)</t>
  </si>
  <si>
    <t>李光荣(liguangrong),刘发成(liufacheng),何清(heqing),韩平藻(院外),李顺文(院外)</t>
  </si>
  <si>
    <t>刘发成(liufacheng),李小斌(院外),刘培义(院外),刘昌林(院外)</t>
  </si>
  <si>
    <t>王胜(wangsheng),何佳晓(hejiaxiao),孙贵艳(sunguiyan),余娜(院外),屈阳(院外)</t>
  </si>
  <si>
    <t>李春艳(lichunyan),卢飞(lufei),吕红(lvhong),王晓莉(院外),漆明亮(院外),胡捷(院外),曹力维(院外),乔雷(院外)</t>
  </si>
  <si>
    <t>孙贵艳(sunguiyan),彭援援(pengyuanyuan),廖杉杉(liaoshanshan),蒋典典(院外)</t>
  </si>
  <si>
    <t>卢向虎(luxianghu),康庄(kangzhuang),刘楝子(liulianzi),邓靖(dengjing),吕红(lvhong)</t>
  </si>
  <si>
    <t>马晓燕(maxiaoyan),许玉明(xuyuming),江薇薇(jiangweiwei),杨玲(yangling),李佑静(liyoujing),邓靖(dengjing),丁忠兵(dingzhongbing),李万慧(liwanhui),王胜(wangsheng),田军(tianjun),孙贵艳(sunguiyan),何佳晓(hejiaxiao),钟绪剑(zhongxujian),王书雅(院外),余娜(院外),石彪(院外),李乔(院外),王要玉(院外),屈阳(院外),谢攀(院外),李严琴(院外),刘思漫(院外),王潇(院外),吕指臣(院外),刘宽斌(院外),熊雪(院外)</t>
  </si>
  <si>
    <t>文丰安(wenfengan),王星(院外)</t>
  </si>
  <si>
    <t>罗重谱(luochongpu),何佳晓(hejiaxiao),谭金灿(院外),潘曦(院外),李维(院外),李林(院外)</t>
  </si>
  <si>
    <t>彭国川(pengguochuan),柯昌波(kechangbo),严伟涛(yanweitao),李万慧(liwanhui),朱旭森(zhuxusen)</t>
  </si>
  <si>
    <t>刘华卫(liuhuawei),谭成(tancheng),杨姝(yangshu),胡波(huboo)</t>
  </si>
  <si>
    <t>张莉(zhangli),胡静锋(hujingfeng)</t>
  </si>
  <si>
    <t>马晓燕(maxiaoyan),吴安(wuann),田华庚(院外),陈锐(院外),佘杰新(院外),周魏强(院外),陈小彪(院外),谭馨(院外)</t>
  </si>
  <si>
    <t>吴大兵(wudabing)</t>
  </si>
  <si>
    <t>刘楝子(liulianzi),杨果(yangguo),李佑静(liyoujing),刘晓敬(liuxiaojing),刘莉吉(院外),丁学春(院外),罗杰(院外)</t>
  </si>
  <si>
    <t>李万慧(liwanhui),谢攀(xiepan),胡静锋(hujingfeng),江薇薇(jiangweiwei),何佳晓(hejiaxiao)</t>
  </si>
  <si>
    <t>付跃超(fuyuechao),柯昌波(kechangbo),杨玲(yangling),李佑静(liyoujing),廖玉姣(liaoyujiao),康庄(kangzhuang)</t>
  </si>
  <si>
    <t>吕红(lvhong),邓靖(dengjing),黄意武(huangyiwu),卢飞(lufei),康庄(kangzhuang)</t>
  </si>
  <si>
    <t>孟小军(mengxiaojun),胡攀(hupan),吕昕(lvxin),罗锐华(luoruihua)</t>
  </si>
  <si>
    <t>田军(tianjun),吴静(wujing),何清(heqing),黎智洪(lizhihong),李光荣(liguangrong),王小明(wangxiaoming),刘成林(院外),李海龙(院外),金灿红(院外),罗永刚(院外)</t>
  </si>
  <si>
    <t>马云辉(mayunhui)</t>
  </si>
  <si>
    <t>文丰安(wenfengan)</t>
  </si>
  <si>
    <t>朱旭森(zhuxusen),游佳(院外),张海龙(院外),张保帅(院外),胡杨(院外)</t>
  </si>
  <si>
    <t>孟小军(mengxiaojun),彭援援(pengyuanyuan),肖端(xiaoduan),邓靖(dengjing),康庄(kangzhuang),张伟进(zhangweijin),夏露(xialu),张永恒(zhangyongheng),谷继建(gujijian),张旦麒(院外)</t>
  </si>
  <si>
    <t>江薇薇(jiangweiwei),杨玲(yangling),李佑静(liyoujing),邓靖(dengjing),丁忠兵(dingzhongbing),李万慧(liwanhui),王胜(wangsheng),田军(tianjun),孙贵艳(sunguiyan),何佳晓(hejiaxiao),钟绪剑(zhongxujian),李乔(院外),屈阳(院外),谢攀(院外),李严琴(院外),刘思漫(院外),王潇(院外),吕指臣(院外),刘宽斌(院外),熊雪(院外)</t>
  </si>
  <si>
    <t>王胜(wangsheng),孙贵艳(sunguiyan),李春艳(lichunyan),漆明亮(院外),余娜(院外),屈阳(院外)</t>
  </si>
  <si>
    <t>李玲(liling),胡攀(hupan),陈艳华(院外),李春霞(院外),邹文俊(院外)</t>
  </si>
  <si>
    <t>马晓燕(maxiaoyan),张晓月(zhangxiaoyue),邓靖(dengjing),张夏恒(院外),段媚媚(院外),文晓鹏(院外)</t>
  </si>
  <si>
    <t>马晓燕(maxiaoyan),江薇薇(jiangweiwei),段媚媚(院外),李繁荣(院外)</t>
  </si>
  <si>
    <t>邓靖(dengjing)</t>
  </si>
  <si>
    <t>严伟涛(yanweitao),杨果(yangguo),刘楝子(liulianzi),罗舒(luoshu),徐静(xujing),李佑静(liyoujing),柯昌波(kechangbo)</t>
  </si>
  <si>
    <t>吴安(wuann),江薇薇(jiangweiwei),叶文雄(院外)</t>
  </si>
  <si>
    <t>吴大兵(wudabing),王立坦(wanglitan),杨姝(yangshu),刘虹毓(院外),文俊(院外),邬勇(院外),徐瑞(院外),刘颖(院外)</t>
  </si>
  <si>
    <t>吴静(wujing),王小明(wangxiaoming),马丽娜(malina),廖玉姣(liaoyujiao),黎智洪(lizhihong),林孝文(院外)</t>
  </si>
  <si>
    <t>唐青阳(tangqingyang),黄意武(huangyiwu),夏露(xialu),杨姝(yangshu),张永恒(zhangyongheng),吴大兵(wudabing),文丰安(wenfengan),李钰(liyuu)</t>
  </si>
  <si>
    <t>卢飞(lufei),朱旭森(zhuxusen),彭劲松(pengjinsong)</t>
  </si>
  <si>
    <t>彭国川(pengguochuan),何睿(herui),李强(院外),曹俊(院外),游静(院外),罗慧英(院外)</t>
  </si>
  <si>
    <t>柯昌波(kechangbo),江薇薇(jiangweiwei),马晓燕(maxiaoyan),卢飞(lufei),朱旭森(zhuxusen),彭劲松(pengjinsong),张燕(院外),封晟(院外),李林(院外),谭丽(院外)</t>
  </si>
  <si>
    <t>张伟进(zhangweijin),唐青阳(tangqingyang),刘琼华(liuqionghua),蔡耀平(caiyaoping),吕红(lvhong),夏露(xialu),彭国川(pengguochuan),张永恒(zhangyongheng),马晓燕(maxiaoyan),江薇薇(jiangweiwei),何睿(herui),李春艳(lichunyan),杨果(yangguo),孙贵艳(sunguiyan),孟小军(mengxiaojun),左伟(院外),令狐昌芹(院外),张旦麒(院外),宋丽(院外),李富宇(院外),郑建军(院外)</t>
  </si>
  <si>
    <t>朱旭森(zhuxusen),彭国川(pengguochuan)</t>
  </si>
  <si>
    <t>王胜(wangsheng)</t>
  </si>
  <si>
    <t>钟绪剑(zhongxujian),田军(tianjun),李佑静(liyoujing),何佳晓(hejiaxiao),孙贵艳(sunguiyan),黄意武(huangyiwu),丁忠兵(dingzhongbing),王琳(wanglin),杨玲(yangling),王胜(wangsheng),刘思漫(院外),李严琴(院外),程锴(院外),王书雅(院外),屈阳(院外),吕指臣(院外)</t>
  </si>
  <si>
    <t>李光荣(liguangrong),王小明(wangxiaoming),金灿红(院外)</t>
  </si>
  <si>
    <t>孟小军(mengxiaojun),肖端(xiaoduan),卢飞(lufei),张伟进(zhangweijin),谷继建(gujijian)</t>
  </si>
  <si>
    <t>孟小军(mengxiaojun),肖端(xiaoduan),夏露(xialu),张伟进(zhangweijin),张波(zhangbo),邓桃(院外),张凤瑛(院外),张旦麒(院外),肖清滔(院外),彭援援(院外)</t>
  </si>
  <si>
    <t>康庄(kangzhuang),彭国川(pengguochuan),詹懿(院外),田洪(院外)</t>
  </si>
  <si>
    <t>江薇薇(jiangweiwei),卢飞(lufei),吴安(wuann)</t>
  </si>
  <si>
    <t>刘容(liurong),姚阳(院外),曾广煜(院外),邹杨(院外)</t>
  </si>
  <si>
    <t>彭国川(pengguochuan),刘晓敬(liuxiaojing),李万慧(liwanhui),罗慧英(院外),李强(院外),曹俊(院外),游静(院外)</t>
  </si>
  <si>
    <t>李万慧(liwanhui),刘晓敬(liuxiaojing),朱旭森(zhuxusen),彭劲松(pengjinsong)</t>
  </si>
  <si>
    <t>张永恒(zhangyongheng),吴大兵(wudabing),徐瑞(院外),刘颖(院外)</t>
  </si>
  <si>
    <t>杨果(yangguo),郑强(院外),尚杰(院外),李敬(院外)</t>
  </si>
  <si>
    <t>廖杉杉(liaoshanshan),徐静(xujing),刘容(liurong),胡攀(hupan),吕昕(lvxin),王资博(wangzibo),李玲(liling),罗锐华(luoruihua),李重华(lichonghua)</t>
  </si>
  <si>
    <t>唐青阳(tangqingyang),吴静(wujing),钱明亮(qianmingliang),罗伟(luowei),曹银涛(caoyintao),童彬(院外),周金(院外)</t>
  </si>
  <si>
    <t>曹银涛(caoyintao),吴静(wujing)</t>
  </si>
  <si>
    <t>周磊(zhoulei)</t>
  </si>
  <si>
    <t>李万慧(liwanhui),胡静锋(hujingfeng),何佳晓(hejiaxiao),李春艳(lichunyan)</t>
  </si>
  <si>
    <t>卢飞(lufei),邓靖(dengjing),吕红(lvhong),钱明亮(qianmingliang),黄意武(huangyiwu),李万慧(liwanhui),文丰安(wenfengan),康庄(kangzhuang)</t>
  </si>
  <si>
    <t>马晓燕(maxiaoyan)</t>
  </si>
  <si>
    <t>刘楝子(liulianzi),严伟涛(yanweitao),马云辉(mayunhui),杨果(yangguo),张伟进(zhangweijin),朱旭森(zhuxusen),卢向虎(luxianghu),杨玲(yangling),孟小军(mengxiaojun),彭国川(pengguochuan),蒋典典(院外),赵军勇(院外),詹懿(院外),蒋坤富(院外),罗光华(院外),朱华明(院外),周春燕(院外),张海龙(院外),翁才银(院外),张云耀(院外),胡传东(院外)</t>
  </si>
  <si>
    <t>黄意武(huangyiwu)</t>
  </si>
  <si>
    <t>吴大兵(wudabing),杨姝(yangshu),杨孝容(yangxiaorong),刘华卫(liuhuawei),刘毓全(liuyuquan),张永恒(zhangyongheng)</t>
  </si>
  <si>
    <t>邓靖(dengjing),钱明亮(qianmingliang),卢飞(lufei),李然(院外),罗秀英(院外)</t>
  </si>
  <si>
    <t>胡波(huboo),乔荣生(院外),刘长军(院外),潘于旭(院外),孙美堂(院外),肖长富(院外),鹿林(院外),孙少伟(院外)</t>
  </si>
  <si>
    <t>唐青阳(tangqingyang),邓靖(dengjing),彭劲松(pengjinsong),朱旭森(zhuxusen),马晓燕(maxiaoyan)</t>
  </si>
  <si>
    <t>杨姝(yangshu),罗舒(luoshu),夏露(xialu)</t>
  </si>
  <si>
    <t>钱小利(qianxiaoli),栾玉树(luanyushu),卢飞(lufei),朱旭森(zhuxusen),彭劲松(pengjinsong)</t>
  </si>
  <si>
    <t>李玲(liling),肖端(xiaoduan),罗锐华(luoruihua),刘壮(院外)</t>
  </si>
  <si>
    <t>文丰安(wenfengan),文彬屹(院外),王星(院外)</t>
  </si>
  <si>
    <t>彭国川(pengguochuan),张伟进(zhangweijin),孙贵艳(sunguiyan),李春艳(lichunyan),吕红(lvhong),卢向虎(luxianghu)</t>
  </si>
  <si>
    <t>孙贵艳(sunguiyan),王琳(wanglin),李佑静(liyoujing),何佳晓(hejiaxiao),王胜(wangsheng),王潇(院外),屈阳(院外),李勇(院外)</t>
  </si>
  <si>
    <t>吴大兵(wudabing),刘华卫(liuhuawei),杨孝容(yangxiaorong),黄意武(huangyiwu),无(院外)</t>
  </si>
  <si>
    <t>吴安(wuann),吕昕(lvxin),李佑静(liyoujing),胡攀(hupan),罗锐华(luoruihua),罗伟(luowei)</t>
  </si>
  <si>
    <t>郭振杰(guozhenjie),丁新正(dingxinzheng),亢婧(院外),程昊(院外)</t>
  </si>
  <si>
    <t>廖杉杉(liaoshanshan)</t>
  </si>
  <si>
    <t>王小明(wangxiaoming)</t>
  </si>
  <si>
    <t>张伟进(zhangweijin),夏露(xialu),白瑞(院外),郑建军(院外),张旦麒(院外)</t>
  </si>
  <si>
    <t>彭劲松(pengjinsong),张永恒(zhangyongheng),朱旭森(zhuxusen),卢飞(lufei),江薇薇(jiangweiwei),李万慧(liwanhui),彭国川(pengguochuan)</t>
  </si>
  <si>
    <t>胡静锋(hujingfeng),张莉(zhangli)</t>
  </si>
  <si>
    <t>王立坦(wanglitan),马云辉(mayunhui),康庄(kangzhuang),刘楝子(liulianzi),李佑静(liyoujing),黄意武(huangyiwu),杨玲(yangling),文丰安(wenfengan),吕红(lvhong),罗伟(luowei),涂姝(院外),张耀月(院外),余劲松(院外),何锋(院外),李攀艺(院外),唐俊(院外)</t>
  </si>
  <si>
    <t>黎智洪(lizhihong)</t>
  </si>
  <si>
    <t>杨果(yangguo),肖端(xiaoduan),张莉(zhangli),严伟涛(yanweitao),刘楝子(liulianzi),许玉明(xuyuming),马云辉(mayunhui),雷红伟(院外),郑强(院外),吴娟(院外)</t>
  </si>
  <si>
    <t>李佑静(liyoujing)</t>
  </si>
  <si>
    <t>文丰安(wenfengan),李玲(liling),刘华卫(liuhuawei),杨姝(yangshu),吴大兵(wudabing),张永恒(zhangyongheng)</t>
  </si>
  <si>
    <t>康庄(kangzhuang),何清(heqing),杨玲(yangling),罗伟(luowei),文丰安(wenfengan)</t>
  </si>
  <si>
    <t>严伟涛(yanweitao)</t>
  </si>
  <si>
    <t>康庄(kangzhuang),邓靖(dengjing),吕红(lvhong),何鹏川(院外),蒋玲(院外)</t>
  </si>
  <si>
    <t>柯昌波(kechangbo),江薇薇(jiangweiwei),马晓燕(maxiaoyan),卢飞(lufei),朱旭森(zhuxusen),彭劲松(pengjinsong),张燕(院外),封晟(院外),谭丽(院外),李林(院外)</t>
  </si>
  <si>
    <t>张永恒(zhangyongheng)</t>
  </si>
  <si>
    <t>胡静锋(hujingfeng),江薇薇(jiangweiwei),谢攀(xiepan),何佳晓(hejiaxiao),彭劲松(pengjinsong),李万慧(liwanhui),尤德豪(院外),谭秋云(院外)</t>
  </si>
  <si>
    <t>张晓月(zhangxiaoyue),田军(tianjun),马云辉(mayunhui),康庄(kangzhuang),邓靖(dengjing)</t>
  </si>
  <si>
    <t>钱明亮(qianmingliang),卢飞(lufei),罗伟(luowei),吴静(wujing),李光荣(liguangrong),周乐民(院外)</t>
  </si>
  <si>
    <t>李重华(lichonghua),廖杉杉(liaoshanshan),徐静(xujing)</t>
  </si>
  <si>
    <t>马丽娜(malina),刘容(liurong),郑斌(zhengbin),姚阳(院外),田茂盛(院外)</t>
  </si>
  <si>
    <t>杨果(yangguo),马云辉(mayunhui),刘楝子(liulianzi),严伟涛(yanweitao),张莉(zhangli),尹虹潘(院外),田代贵(院外),陈悦(院外),杨占锋(院外),郑强(院外)</t>
  </si>
  <si>
    <t>孙贵艳(sunguiyan),王琳(wanglin),李佑静(liyoujing),何佳晓(hejiaxiao),王胜(wangsheng),王潇(院外),李勇(院外),屈阳(院外),罗德香(院外),余娜(院外)</t>
  </si>
  <si>
    <t>马云辉(mayunhui),吴安(wuann),马晓燕(maxiaoyan),何治力(院外),黄仕川(院外),谭馨(院外),戴江龙(院外),陈小彪(院外)</t>
  </si>
  <si>
    <t>刘容(liurong),何睿(herui),孙贵艳(sunguiyan),吕红(lvhong),彭国川(pengguochuan)</t>
  </si>
  <si>
    <t>卢飞(lufei)</t>
  </si>
  <si>
    <t>孙贵艳(sunguiyan),何睿(herui),李春艳(lichunyan),吕红(lvhong),彭国川(pengguochuan)</t>
  </si>
  <si>
    <t>刘容(liurong)</t>
  </si>
  <si>
    <t>何睿(herui),孙贵艳(sunguiyan),邓靖(dengjing),李春艳(lichunyan),丁忠兵(dingzhongbing),文丰安(wenfengan),彭国川(pengguochuan),卢向虎(luxianghu),吕红(lvhong),杨亮(院外),张韵(院外)</t>
  </si>
  <si>
    <t>吕红(lvhong),何睿(herui),彭国川(pengguochuan),李春艳(lichunyan),孙贵艳(sunguiyan)</t>
  </si>
  <si>
    <t>李万慧(liwanhui),卢飞(lufei),邓靖(dengjing)</t>
  </si>
  <si>
    <t>卢向虎(luxianghu)</t>
  </si>
  <si>
    <t>彭劲松(pengjinsong),张永恒(zhangyongheng),张伟进(zhangweijin),江薇薇(jiangweiwei),胡攀(hupan),严伟涛(yanweitao),谢攀(xiepan),何佳晓(hejiaxiao),李万慧(liwanhui),栾玉树(luanyushu),卢飞(lufei),朱旭森(zhuxusen),李红(院外),田卿(院外),唐于渝(院外)</t>
  </si>
  <si>
    <t>何佳晓(hejiaxiao),谢攀(xiepan),邓涛(dengtao),王胜(wangsheng),余娜(院外),屈阳(院外)</t>
  </si>
  <si>
    <t>曹银涛(caoyintao),丁新正(dingxinzheng),郭振杰(guozhenjie),程雪莲(院外)</t>
  </si>
  <si>
    <t>詹懿(zhanyi),胡静锋(hujingfeng),江薇薇(jiangweiwei)</t>
  </si>
  <si>
    <t>李万慧(liwanhui)</t>
  </si>
  <si>
    <t>黄意武(huangyiwu),王燕(院外),陈彦尹(院外),李露(院外),江优优(院外)</t>
  </si>
  <si>
    <t>马云辉(mayunhui),江薇薇(jiangweiwei),吴安(wuann),马晓燕(maxiaoyan),谭馨(院外),王怀勇(院外),陈小彪(院外)</t>
  </si>
  <si>
    <t>黄意武(huangyiwu),刘治恒(院外),钱和平(院外),李露(院外),曹为(院外),江优优(院外),祝国超(院外)</t>
  </si>
  <si>
    <t>肖端(xiaoduan),张莉(zhangli),刘楝子(liulianzi),严伟涛(yanweitao),许玉明(xuyuming),杨果(yangguo)</t>
  </si>
  <si>
    <t>朱旭森(zhuxusen),张海龙(院外),段俊(院外),胡杨(院外),陈哲(院外)</t>
  </si>
  <si>
    <t>彭劲松(pengjinsong),栾玉树(luanyushu),卢飞(lufei),朱旭森(zhuxusen)</t>
  </si>
  <si>
    <t>黄意武(huangyiwu),许志敏(xuzhimin),罗重谱(luochongpu),周姿含(院外),王紫薇(院外),刘怡君(院外),程静薇(院外)</t>
  </si>
  <si>
    <t>谢攀(xiepan),詹懿(zhanyi),张伟进(zhangweijin),廖杉杉(liaoshanshan),朱旭森(zhuxusen)</t>
  </si>
  <si>
    <t>付跃超(fuyuechao),吕红(lvhong),柯昌波(kechangbo),李佑静(liyoujing),廖玉姣(liaoyujiao),杨玲(yangling),康庄(kangzhuang)</t>
  </si>
  <si>
    <t>杨果(yangguo),张莉(zhangli),李扬杰(院外)</t>
  </si>
  <si>
    <t>杨果(yangguo),孙贵艳(sunguiyan),严伟涛(yanweitao),刘楝子(liulianzi),张莉(zhangli),肖端(xiaoduan)</t>
  </si>
  <si>
    <t>康庄(kangzhuang)</t>
  </si>
  <si>
    <t>李光荣(liguangrong),刘华卫(liuhuawei),吴静(wujing),丁新正(dingxinzheng),刘涵艺(院外),郑兴淑(院外),陈婉婷(院外),黄友兰(院外),芮宇(院外),杨世平(院外),刘进军(院外)</t>
  </si>
  <si>
    <t>吕红(lvhong),彭国川(pengguochuan),游静(院外)</t>
  </si>
  <si>
    <t>彭劲松(pengjinsong)</t>
  </si>
  <si>
    <t>唐青阳(tangqingyang)</t>
  </si>
  <si>
    <t>王琳(wanglin),许玉明(xuyuming),江薇薇(jiangweiwei),杨玲(yangling),李佑静(liyoujing),邓靖(dengjing),丁忠兵(dingzhongbing),李万慧(liwanhui),王胜(wangsheng),田军(tianjun),孙贵艳(sunguiyan),何佳晓(hejiaxiao),钟绪剑(zhongxujian),王岭(院外),付锐(院外),李星月(院外),谢灵斌(院外),王书雅(院外),余娜(院外),石彪(院外),李乔(院外),王要玉(院外),屈阳(院外),李严琴(院外),刘思漫(院外),王潇(院外),吕指臣(院外)</t>
  </si>
  <si>
    <t>吕红(lvhong),何睿(herui),彭国川(pengguochuan),游静(院外),刘严严(院外)</t>
  </si>
  <si>
    <t>吕昕(lvxin),罗锐华(luoruihua),胡攀(hupan)</t>
  </si>
  <si>
    <t>杨姝(yangshu),夏露(xialu),张国圣(院外),李畅(院外),刘功柯(院外)</t>
  </si>
  <si>
    <t>杨果(yangguo),肖端(xiaoduan),张莉(zhangli),刘楝子(liulianzi),严伟涛(yanweitao),许玉明(xuyuming)</t>
  </si>
  <si>
    <t>彭劲松(pengjinsong),栾玉树(luanyushu),卢飞(lufei),朱旭森(zhuxusen),田卿(院外),王彬燕(院外),唐于渝(院外)</t>
  </si>
  <si>
    <t>罗伟(luowei),张永恒(zhangyongheng),李钰(liyuu),黄意武(huangyiwu),王燕(院外),江优优(院外),苗国厚(院外)</t>
  </si>
  <si>
    <t>卢向虎(luxianghu),唐春艳(院外)</t>
  </si>
  <si>
    <t>罗伟(luowei),胡攀(hupan),罗锐华(luoruihua)</t>
  </si>
  <si>
    <t>徐静(xujing),廖杉杉(liaoshanshan),李重华(lichonghua)</t>
  </si>
  <si>
    <t>樊坤(fankun),李文宇(院外)</t>
  </si>
  <si>
    <t>何清(heqing),谢攀(xiepan),何佳晓(hejiaxiao),李万慧(liwanhui)</t>
  </si>
  <si>
    <t>杨果(yangguo)</t>
  </si>
  <si>
    <t>李重华(lichonghua),徐静(xujing),廖杉杉(liaoshanshan),李钰(liyuu)</t>
  </si>
  <si>
    <t>田军(tianjun)</t>
  </si>
  <si>
    <t>张伟进(zhangweijin),孟小军(mengxiaojun),伍珮(院外),杨威(院外),邓桃(院外),张凤瑛(院外),李志(院外),彭援援(院外),陈乐(院外)</t>
  </si>
  <si>
    <t>吕红(lvhong),何睿(herui),孙贵艳(sunguiyan),李春艳(lichunyan),彭国川(pengguochuan)</t>
  </si>
  <si>
    <t>胡攀(hupan),吕昕(lvxin),罗锐华(luoruihua)</t>
  </si>
  <si>
    <t>李钰(liyuu),夏露(xialu),杨姝(yangshu),张永恒(zhangyongheng),黄意武(huangyiwu),苗国厚(院外),李娟(院外),向明(院外)</t>
  </si>
  <si>
    <t>吴安(wuann),江薇薇(jiangweiwei),詹懿(zhanyi),张燕(院外)</t>
  </si>
  <si>
    <t>彭国川(pengguochuan)</t>
  </si>
  <si>
    <t>夏露(xialu),张波(zhangbo),王雅军(院外)</t>
  </si>
  <si>
    <t>谢攀(xiepan),何佳晓(hejiaxiao),江薇薇(jiangweiwei),栾玉树(luanyushu),刘毓全(liuyuquan),严伟涛(yanweitao),卢飞(lufei),杨姝(yangshu),胡攀(hupan),张伟进(zhangweijin),罗伟(luowei),朱旭森(zhuxusen),李万慧(liwanhui),张永恒(zhangyongheng),彭劲松(pengjinsong),胡科翔(院外),张瑞(院外),董正爱(院外),谭志雄(院外),王彬燕(院外),唐于渝(院外)</t>
  </si>
  <si>
    <t>孙元明(sunyuanming),李光荣(liguangrong),孙峤(院外),周燕(院外),杜萍(院外)</t>
  </si>
  <si>
    <t>文丰安(wenfengan),王星(院外),席南庭(院外),古世平(院外),刘代成(院外),陈松(院外),黄亚果(院外),马红梅(院外),于发稳(院外)</t>
  </si>
  <si>
    <t>文丰安(wenfengan),刘昊东(院外),卢艺(院外),胡洋洋(院外)</t>
  </si>
  <si>
    <t>彭国川(pengguochuan),夏江英(院外),罗慧英(院外),李强(院外),曹俊(院外),游静(院外)</t>
  </si>
  <si>
    <t>杨果(yangguo),张莉(zhangli),马云辉(mayunhui),肖端(xiaoduan),刘楝子(liulianzi),郑强(院外),王丽纳(院外),骆行(院外)</t>
  </si>
  <si>
    <t>夏露(xialu),张红樱(zhanghongying),张永恒(zhangyongheng),谢开智(院外),刘功柯(院外),梁琛(院外)</t>
  </si>
  <si>
    <t>王胜(wangsheng),孙贵艳(sunguiyan),李春艳(lichunyan),李星月(院外),付锐(院外),漆明亮(院外),余娜(院外),屈阳(院外)</t>
  </si>
  <si>
    <t>孙贵艳(sunguiyan)</t>
  </si>
  <si>
    <t>柯昌波(kechangbo),廖玉姣(liaoyujiao),杨玲(yangling),李佑静(liyoujing),康庄(kangzhuang),张昱(院外)</t>
  </si>
  <si>
    <t>许志敏(xuzhimin),何佳晓(hejiaxiao),江薇薇(jiangweiwei),马云辉(mayunhui),邓靖(dengjing)</t>
  </si>
  <si>
    <t>王金波(wangjinbo),刘毓全(liuyuquan),张永恒(zhangyongheng),汪祯亮(院外),蒋茂林(院外)</t>
  </si>
  <si>
    <t>杨姝(yangshu)</t>
  </si>
  <si>
    <t>谢攀(xiepan),张伟进(zhangweijin),刘晓敬(liuxiaojing),吴昌凡(wuchangfan),李电(院外)</t>
  </si>
  <si>
    <t>卢飞(lufei),朱旭森(zhuxusen),彭劲松(pengjinsong),栾玉树(luanyushu)</t>
  </si>
  <si>
    <t>卢向虎(luxianghu),钟绪剑(zhongxujian),杨俊玲(院外),徐玫(院外),唐喜林(院外)</t>
  </si>
  <si>
    <t>张伟进(zhangweijin),李钰(liyuu),白瑞(院外),郑建军(院外),张旦麒(院外)</t>
  </si>
  <si>
    <t>王立坦(wanglitan),肖端(xiaoduan),黎智洪(lizhihong),卢向虎(luxianghu),丁忠兵(dingzhongbing),廖杉杉(liaoshanshan),卢贤伟(院外),柏在耀(院外),吕晖蓉(院外),吴振华(院外)</t>
  </si>
  <si>
    <t>彭劲松(pengjinsong),江薇薇(jiangweiwei),胡攀(hupan),严伟涛(yanweitao),谢攀(xiepan),何佳晓(hejiaxiao),李万慧(liwanhui),栾玉树(luanyushu),卢飞(lufei),朱旭森(zhuxusen)</t>
  </si>
  <si>
    <t>张红樱(zhanghongying),张永恒(zhangyongheng),刘功柯(院外),唐守江(院外),徐婧诗(院外)</t>
  </si>
  <si>
    <t>李佑静(liyoujing),杨玲(yangling),康庄(kangzhuang),廖玉姣(liaoyujiao),柯昌波(kechangbo)</t>
  </si>
  <si>
    <t>吕昕(lvxin),陈黎黎(院外)</t>
  </si>
  <si>
    <t>何佳晓(hejiaxiao),王胜(wangsheng),谢灵斌(院外)</t>
  </si>
  <si>
    <t>马云辉(mayunhui),邓靖(dengjing),骆行(院外),罗秀英(院外)</t>
  </si>
  <si>
    <t>肖端(xiaoduan)</t>
  </si>
  <si>
    <t>邓靖(dengjing),林黎(院外),罗秀英(院外)</t>
  </si>
  <si>
    <t>刘晓敬(liuxiaojing)</t>
  </si>
  <si>
    <t>吴静(wujing),黎智洪(lizhihong),李光荣(liguangrong),王小明(wangxiaoming),金灿红(院外),许磊(院外)</t>
  </si>
  <si>
    <t>王立坦(wanglitan)</t>
  </si>
  <si>
    <t>徐静(xujing),廖杉杉(liaoshanshan),李钰(liyuu),李重华(lichonghua)</t>
  </si>
  <si>
    <t>张伟进(zhangweijin)</t>
  </si>
  <si>
    <t>吴静(wujing),罗锐华(luoruihua),丁新正(dingxinzheng),严伟涛(yanweitao),李光荣(liguangrong),胡攀(hupan),李佑静(liyoujing),罗伟(luowei)</t>
  </si>
  <si>
    <t>周磊(zhoulei),孙贵艳(sunguiyan),彭援援(pengyuanyuan),王静曦(院外)</t>
  </si>
  <si>
    <t>钱明亮(qianmingliang)</t>
  </si>
  <si>
    <t>胡静锋(hujingfeng)</t>
  </si>
  <si>
    <t>张伟进(zhangweijin),夏露(xialu),李钰(liyuu),白瑞(院外),郑建军(院外),张旦麒(院外)</t>
  </si>
  <si>
    <t>田晓伟(tianxiaowei),孙贵艳(sunguiyan)</t>
  </si>
  <si>
    <t>吕昕(lvxin),张永恒(zhangyongheng),罗锐华(luoruihua),李重华(lichonghua),胡波(huboo),吴大兵(wudabing)</t>
  </si>
  <si>
    <t>周磊(zhoulei),孙贵艳(sunguiyan),王静曦(院外)</t>
  </si>
  <si>
    <t>李佑静(liyoujing),易晓艳(yixiaoyan),张伟进(zhangweijin),罗重谱(luochongpu),黎智洪(lizhihong)</t>
  </si>
  <si>
    <t>代云川(daiyunchuan),何睿(herui),王延伟(wangyanwei),詹懿(zhanyi)</t>
  </si>
  <si>
    <t>代云川(daiyunchuan),何睿(herui),唐于渝(tangyuyu),詹懿(zhanyi),孙贵艳(sunguiyan)</t>
  </si>
  <si>
    <t>代云川(daiyunchuan),吕红(lvhong),彭国川(pengguochuan),何睿(herui),李春艳(lichunyan),孙贵艳(sunguiyan)</t>
  </si>
  <si>
    <t>许志敏(xuzhimin)</t>
  </si>
  <si>
    <t>罗锐华(luoruihua)</t>
  </si>
  <si>
    <t>吴静(wujing),黎智洪(lizhihong),文丰安(wenfengan),李光荣(liguangrong),王小明(wangxiaoming),杨世平(院外),朱莉芬(院外),金灿红(院外),许磊(院外)</t>
  </si>
  <si>
    <t>马云辉(mayunhui),张莉(zhangli),杨果(yangguo),李扬杰(院外),孙宇剑(院外),吉雪强(院外),郑强(院外),尚杰(院外),李敬(院外)</t>
  </si>
  <si>
    <t>李玲(liling),吴大兵(wudabing),刘毓全(liuyuquan),吴昌凡(wuchangfan),朱旭森(zhuxusen),钱宵(院外),岳琦琳(院外),程新平(院外),王黎明(院外),袁耿林(院外)</t>
  </si>
  <si>
    <t>严伟涛(yanweitao),柯昌波(kechangbo),刘晓敬(liuxiaojing),彭宇舟(院外),王鹏(院外)</t>
  </si>
  <si>
    <t>李春艳(lichunyan),吕红(lvhong),孙贵艳(sunguiyan),何睿(herui),彭国川(pengguochuan),代云川(daiyunchuan)</t>
  </si>
  <si>
    <t>黄意武(huangyiwu),吴大兵(wudabing)</t>
  </si>
  <si>
    <t>王延伟(wangyanwei),代云川(daiyunchuan),谢攀(xiepan),何佳晓(hejiaxiao),李万慧(liwanhui)</t>
  </si>
  <si>
    <t>杨孝容(yangxiaorong)</t>
  </si>
  <si>
    <t>王延伟(wangyanwei),何睿(herui),代云川(daiyunchuan),谢攀(xiepan),何佳晓(hejiaxiao)</t>
  </si>
  <si>
    <t>黄意武(huangyiwu),杨姝(yangshu),张永恒(zhangyongheng)</t>
  </si>
  <si>
    <t>黄意武(huangyiwu),陈彦尹(院外),王燕(院外),李露(院外),江优优(院外)</t>
  </si>
  <si>
    <t>刘发成(liufacheng)</t>
  </si>
  <si>
    <t>代云川(daiyunchuan),彭国川(pengguochuan),孙贵艳(sunguiyan),李春艳(lichunyan),吕红(lvhong),董楠娅(院外),许君(院外),何睿(院外)</t>
  </si>
  <si>
    <t>马晓燕(maxiaoyan),江薇薇(jiangweiwei),马云辉(mayunhui),莫晓磊(院外),陈小彪(院外),周坤(院外),周魏强(院外)</t>
  </si>
  <si>
    <t>吕红(lvhong),李春艳(lichunyan),孙贵艳(sunguiyan),代云川(daiyunchuan),彭国川(pengguochuan),王欢欢(院外)</t>
  </si>
  <si>
    <t>杨姝(yangshu),张李娟(院外),杨瑶(院外),刘功柯(院外),王萍(院外)</t>
  </si>
  <si>
    <t>刘晓敬(liuxiaojing),杨玥(yangyue),李佑静(liyoujing),肖端(xiaoduan),刘楝子(liulianzi),严伟涛(yanweitao),陶佳丽(院外),赵印(院外),陈冬艳(院外),付驰(院外),叶乔(院外)</t>
  </si>
  <si>
    <t>廖杉杉(liaoshanshan),许志敏(xuzhimin)</t>
  </si>
  <si>
    <t>詹懿(zhanyi),朱旭森(zhuxusen),王小明(wangxiaoming),吴安(wuann)</t>
  </si>
  <si>
    <t>杨姝(yangshu),夏露(xialu),黄意武(huangyiwu),张永恒(zhangyongheng)</t>
  </si>
  <si>
    <t>刘嗣方(liusifang),程凯(chengkai),李钰(liyuu),黄意武(huangyiwu),彭劲松(pengjinsong),罗伟(luowei)</t>
  </si>
  <si>
    <t>江薇薇(jiangweiwei),程凯(chengkai),邓靖(dengjing),陈容(chenrong)</t>
  </si>
  <si>
    <t>王延伟(wangyanwei),何佳晓(hejiaxiao),王琳(wanglin),代云川(daiyunchuan),王胜(wangsheng),余娜(院外),孔维勤(院外),李星月(院外)</t>
  </si>
  <si>
    <t>张永恒(zhangyongheng),黄意武(huangyiwu)</t>
  </si>
  <si>
    <t>朱旭森(zhuxusen),廖杉杉(liaoshanshan),詹懿(zhanyi),卢飞(lufei),谭杰倪(院外)</t>
  </si>
  <si>
    <t>丁忠兵(dingzhongbing)</t>
  </si>
  <si>
    <t>丁新正(dingxinzheng)</t>
  </si>
  <si>
    <t>钱小利(qianxiaoli),栾玉树(luanyushu),唐于渝(tangyuyu),卢飞(lufei),朱旭森(zhuxusen),彭劲松(pengjinsong)</t>
  </si>
  <si>
    <t>代云川(daiyunchuan),孙贵艳(sunguiyan),吕红(lvhong),彭国川(pengguochuan),李春艳(lichunyan),刘严严(院外)</t>
  </si>
  <si>
    <t>程凯(chengkai),罗伟(luowei)</t>
  </si>
  <si>
    <t>曹银涛(caoyintao),钱明亮(qianmingliang),李光荣(liguangrong),吴静(wujing),丁新正(dingxinzheng),郭振杰(guozhenjie),罗伟(luowei)</t>
  </si>
  <si>
    <t>江薇薇(jiangweiwei)</t>
  </si>
  <si>
    <t>唐于渝(tangyuyu),朱旭森(zhuxusen),黄意武(huangyiwu),张永恒(zhangyongheng)</t>
  </si>
  <si>
    <t>许玉明(xuyuming),邓建国(dengjianguo),刘楝子(liulianzi),肖端(xiaoduan),张丹(院外),夏超(院外),李勇(院外),肖莉(院外),秦岗(院外)</t>
  </si>
  <si>
    <t>何佳晓(hejiaxiao),李万慧(liwanhui)</t>
  </si>
  <si>
    <t>栾玉树(luanyushu),钱小利(qianxiaoli),朱旭森(zhuxusen),卢飞(lufei),唐于渝(tangyuyu),彭劲松(pengjinsong)</t>
  </si>
  <si>
    <t>刘楝子(liulianzi),严伟涛(yanweitao),张莉(zhangli),肖端(xiaoduan),许玉明(xuyuming),杨果(yangguo)</t>
  </si>
  <si>
    <t>曹银涛(caoyintao)</t>
  </si>
  <si>
    <t>张伟进(zhangweijin),夏露(xialu),蔡耀平(caiyaoping),马晓燕(maxiaoyan),文丰安(wenfengan),朱旭森(zhuxusen),江薇薇(jiangweiwei),赵方敏(院外),罗德成(院外),令狐昌芹(院外),侯金亮(院外),张旦麒(院外),李泞伶(院外)</t>
  </si>
  <si>
    <t>邓靖(dengjing),程凯(chengkai),陈容(chenrong),江薇薇(jiangweiwei)</t>
  </si>
  <si>
    <t>刘嗣方(liusifang),李钰(liyuu),罗伟(luowei),彭劲松(pengjinsong),黄意武(huangyiwu),程凯(chengkai)</t>
  </si>
  <si>
    <t>詹懿(zhanyi),孙贵艳(sunguiyan),彭国川(pengguochuan),吕红(lvhong)</t>
  </si>
  <si>
    <t>詹懿(zhanyi),孙贵艳(sunguiyan),吕红(lvhong),彭国川(pengguochuan)</t>
  </si>
  <si>
    <t>丁忠兵(dingzhongbing),文丰安(wenfengan),唐斌(院外)</t>
  </si>
  <si>
    <t>吴静(wujing),丁忠兵(dingzhongbing),廖玉姣(liaoyujiao),黎智洪(lizhihong),王小明(wangxiaoming)</t>
  </si>
  <si>
    <t>杨玥(yangyue),卢向虎(luxianghu),刘晓敬(liuxiaojing),杨婧(院外),许文胜(院外),冉龙江(院外),陶佳丽(院外)</t>
  </si>
  <si>
    <t>李重华(lichonghua),廖杉杉(liaoshanshan)</t>
  </si>
  <si>
    <t>刘嗣方(liusifang)</t>
  </si>
  <si>
    <t>王延伟(wangyanwei),谢攀(xiepan),邬倩(院外),杨庆元(院外)</t>
  </si>
  <si>
    <t>卢向虎(luxianghu),唐春艳(院外),骆行(院外)</t>
  </si>
  <si>
    <t>唐于渝(tangyuyu),肖端(xiaoduan),李佑静(liyoujing),朱旭森(zhuxusen),丁忠兵(dingzhongbing),江薇薇(jiangweiwei),田军(tianjun),孔维勤(院外),孙靖(院外),邬强(院外),田丰伦(院外),王彬燕(院外)</t>
  </si>
  <si>
    <t>李万慧(liwanhui),彭劲松(pengjinsong),王延伟(wangyanwei),谢攀(xiepan),彭华伟(院外),王银川(院外)</t>
  </si>
  <si>
    <t>谢攀(xiepan),何清(heqing),何佳晓(hejiaxiao),倪婷婷(院外),胡晓霞(院外)</t>
  </si>
  <si>
    <t>严伟涛(yanweitao),唐于渝(tangyuyu),卢飞(lufei),彭劲松(pengjinsong)</t>
  </si>
  <si>
    <t>代云川(daiyunchuan),孙贵艳(sunguiyan),李春艳(lichunyan),吕红(lvhong),彭国川(pengguochuan)</t>
  </si>
  <si>
    <t>黎智洪(lizhihong),廖玉姣(liaoyujiao),刁宇莹(院外),代莉平(院外)</t>
  </si>
  <si>
    <t>柯昌波(kechangbo),徐静(xujing),严伟涛(yanweitao),罗伟(luowei),罗锐华(luoruihua),胡攀(hupan),李玲(liling)</t>
  </si>
  <si>
    <t>邓靖(dengjing),代云川(daiyunchuan),李春艳(lichunyan),刘楝子(liulianzi),孙贵艳(sunguiyan),文丰安(wenfengan),丁忠兵(dingzhongbing),卢向虎(luxianghu),彭国川(pengguochuan),吕红(lvhong),何睿(院外)</t>
  </si>
  <si>
    <t>刘容(liurong),邹杨(院外),姚阳(院外),曾广煜(院外)</t>
  </si>
  <si>
    <t>张永恒(zhangyongheng),吕昕(lvxin),罗锐华(luoruihua),李重华(lichonghua),胡波(huboo),吴大兵(wudabing)</t>
  </si>
  <si>
    <t>张永恒(zhangyongheng),刘华卫(liuhuawei),杨孝容(yangxiaorong),吴大兵(wudabing)</t>
  </si>
  <si>
    <t>吕红(lvhong),杨玲(yangling),孙贵艳(sunguiyan),何睿(院外),肖磊(院外),陈甲全(院外),詹忠(院外),王传胜(院外)</t>
  </si>
  <si>
    <t>李佑静(liyoujing),彭国川(pengguochuan),吕红(lvhong),孙贵艳(sunguiyan),陈甲全(院外),李友鹏(院外),漆明亮(院外),何睿(院外),向秋洁(院外)</t>
  </si>
  <si>
    <t>黎智洪(lizhihong),吴静(wujing),丁忠兵(dingzhongbing),王小明(wangxiaoming),何祥能(院外)</t>
  </si>
  <si>
    <t>吕红(lvhong),代云川(daiyunchuan),彭国川(pengguochuan),李春艳(lichunyan),孙贵艳(sunguiyan),李友鹏(院外),何睿(院外),王姝(院外),董楠娅(院外),许君(院外)</t>
  </si>
  <si>
    <t>何佳晓(hejiaxiao),王琳(wanglin),代云川(daiyunchuan),王胜(wangsheng),付锐(院外),李星月(院外)</t>
  </si>
  <si>
    <t>杨果(yangguo),严伟涛(yanweitao),张莉(zhangli),马云辉(mayunhui),苏绍辉(院外),孙剑宇(院外),雷红伟(院外),詹禹(院外)</t>
  </si>
  <si>
    <t>王延伟(wangyanwei),杨姝(yangshu),万宇(院外),邓涛(院外)</t>
  </si>
  <si>
    <t>夏露(xialu),杨姝(yangshu),黄意武(huangyiwu),张永恒(zhangyongheng),李钰(liyuu)</t>
  </si>
  <si>
    <t>徐静(xujing),吕昕(lvxin),廖杉杉(liaoshanshan),胡攀(hupan),刘容(liurong),李玲(liling),罗锐华(luoruihua),李重华(lichonghua)</t>
  </si>
  <si>
    <t>谢攀(xiepan),何清(heqing),何佳晓(hejiaxiao),王延伟(wangyanwei),李万慧(liwanhui)</t>
  </si>
  <si>
    <t>马云辉(mayunhui),杨果(yangguo),吴燕(wuyan),肖端(xiaoduan),张莉(zhangli),朱敏(院外),刘涌新(院外),陈城(院外),李扬杰(院外)</t>
  </si>
  <si>
    <t>吴大兵(wudabing),邓建国(dengjianguo),唐于渝(tangyuyu),王胜(wangsheng),余娜(院外)</t>
  </si>
  <si>
    <t>卢飞(lufei),严伟涛(yanweitao),马云辉(mayunhui),卢向虎(luxianghu),杨果(yangguo)</t>
  </si>
  <si>
    <t>马晓燕(maxiaoyan),马云辉(mayunhui),吴安(wuann),文晓鹏(院外),陈小彪(院外)</t>
  </si>
  <si>
    <t>许志敏(xuzhimin),刘容(liurong),严伟涛(yanweitao),肖端(xiaoduan),刘晓敬(liuxiaojing),杨玥(yangyue),陈冬艳(院外),叶乔(院外),吴辉(院外),李勇镔(院外)</t>
  </si>
  <si>
    <t>丁忠兵(dingzhongbing),何佳晓(hejiaxiao),朱旭森(zhuxusen),张海龙(院外),吴兆娟(院外)</t>
  </si>
  <si>
    <t>李钰(liyuu),夏露(xialu),杨姝(yangshu),张永恒(zhangyongheng),黄意武(huangyiwu),唐旭(院外),李娟(院外),向明(院外)</t>
  </si>
  <si>
    <t>代云川(daiyunchuan),朱旭森(zhuxusen),杨果(yangguo),李钰(liyuu),彭国川(pengguochuan),刘嗣方(liusifang)</t>
  </si>
  <si>
    <t>程凯(chengkai),代云川(daiyunchuan),王延伟(wangyanwei),江薇薇(jiangweiwei)</t>
  </si>
  <si>
    <t>文丰安(wenfengan),李钰(liyuu),黄意武(huangyiwu),徐承英(院外),魏强(院外),江优优(院外),苗国厚(院外)</t>
  </si>
  <si>
    <t>李重华(lichonghua)</t>
  </si>
  <si>
    <t>夏露(xialu),张永恒(zhangyongheng),黄意武(huangyiwu),文丰安(wenfengan),杨姝(yangshu),李钰(liyuu),李娟(院外)</t>
  </si>
  <si>
    <t>马丽娜(malina),张莉(zhangli),卢向虎(luxianghu),杨果(yangguo),陈舟(院外)</t>
  </si>
  <si>
    <t>黎智洪(lizhihong),吴静(wujing),丁忠兵(dingzhongbing),王小明(wangxiaoming)</t>
  </si>
  <si>
    <t>李玲(liling)</t>
  </si>
  <si>
    <t>王吉惠(wangjihui),易晓艳(yixiaoyan),罗重谱(luochongpu),黎智洪(lizhihong),丁忠兵(dingzhongbing),文丰安(wenfengan)</t>
  </si>
  <si>
    <t>刘华卫(liuhuawei),杨孝容(yangxiaorong),吴大兵(wudabing),胡波(huboo)</t>
  </si>
  <si>
    <t>程凯(chengkai),江薇薇(jiangweiwei),马云辉(mayunhui),邓靖(dengjing)</t>
  </si>
  <si>
    <t>刘华卫(liuhuawei),杨孝容(yangxiaorong),胡波(huboo),吴大兵(wudabing)</t>
  </si>
  <si>
    <t>肖端(xiaoduan),杨霞(院外),刘功柯(院外),刘泽丹(院外)</t>
  </si>
  <si>
    <t>张永恒(zhangyongheng),刘华卫(liuhuawei),杨孝容(yangxiaorong),刘毓全(liuyuquan),吴大兵(wudabing)</t>
  </si>
  <si>
    <t>吴昌凡(wuchangfan),谢攀(xiepan),卢飞(lufei),栾尚财(院外),李雪梅(院外),朱家琪(院外),曾庆(院外)</t>
  </si>
  <si>
    <t>张永恒(zhangyongheng),吕昕(lvxin),吴大兵(wudabing),刘容(liurong),杨姝(yangshu),唐世刚(院外),肖长富(院外)</t>
  </si>
  <si>
    <t>张晓月(zhangxiaoyue)</t>
  </si>
  <si>
    <t>柯昌波(kechangbo),李佑静(liyoujing),廖玉姣(liaoyujiao),杨玲(yangling),康庄(kangzhuang)</t>
  </si>
  <si>
    <t>唐于渝(tangyuyu),朱旭森(zhuxusen),杨姝(yangshu),张永恒(zhangyongheng)</t>
  </si>
  <si>
    <t>柯昌波(kechangbo),廖玉姣(liaoyujiao),李佑静(liyoujing),杨玲(yangling),康庄(kangzhuang)</t>
  </si>
  <si>
    <t>朱旭森(zhuxusen)</t>
  </si>
  <si>
    <t>张永恒(zhangyongheng),廖杉杉(liaoshanshan),李重华(lichonghua),徐静(xujing)</t>
  </si>
  <si>
    <t>廖杉杉(liaoshanshan),卢飞(lufei),詹懿(zhanyi),朱旭森(zhuxusen)</t>
  </si>
  <si>
    <t>谢攀(xiepan),王延伟(wangyanwei),何佳晓(hejiaxiao),李万慧(liwanhui)</t>
  </si>
  <si>
    <t>王延伟(wangyanwei),张永恒(zhangyongheng),黄意武(huangyiwu)</t>
  </si>
  <si>
    <t>卢飞(lufei),胡攀(hupan),彭劲松(pengjinsong)</t>
  </si>
  <si>
    <t>代云川(daiyunchuan),李春艳(lichunyan),孙贵艳(sunguiyan),吕红(lvhong),彭国川(pengguochuan)</t>
  </si>
  <si>
    <t>刘楝子(liulianzi),张莉(zhangli),肖端(xiaoduan),严伟涛(yanweitao),许玉明(xuyuming),杨果(yangguo)</t>
  </si>
  <si>
    <t>刘楝子(liulianzi),严伟涛(yanweitao),肖端(xiaoduan),张莉(zhangli),许玉明(xuyuming),杨果(yangguo)</t>
  </si>
  <si>
    <t>代云川(daiyunchuan),李春艳(lichunyan),孙贵艳(sunguiyan),吕红(lvhong),彭国川(pengguochuan),刘严严(院外)</t>
  </si>
  <si>
    <t>杨果(yangguo),吴燕(wuyan),肖端(xiaoduan),张莉(zhangli)</t>
  </si>
  <si>
    <t>何佳晓(hejiaxiao),王琳(wanglin),邓涛(dengtao),王胜(wangsheng),李江(院外),李林(院外),杜艳(院外),谢灵斌(院外)</t>
  </si>
  <si>
    <t>马云辉(mayunhui),杨果(yangguo),吴燕(wuyan),肖端(xiaoduan),张莉(zhangli)</t>
  </si>
  <si>
    <t>钱明亮(qianmingliang),吴静(wujing),李光荣(liguangrong),郭振杰(guozhenjie)</t>
  </si>
  <si>
    <t>曹银涛(caoyintao),吴静(wujing),钱明亮(qianmingliang),李光荣(liguangrong),郭振杰(guozhenjie),丁新正(dingxinzheng),罗伟(luowei)</t>
  </si>
  <si>
    <t>夏露(xialu),黄意武(huangyiwu),张永恒(zhangyongheng),李钰(liyuu),杨姝(yangshu)</t>
  </si>
  <si>
    <t>谢攀(xiepan),李万慧(liwanhui),卢飞(lufei),何佳晓(hejiaxiao)</t>
  </si>
  <si>
    <t>程凯(chengkai),吴安(wuann),江薇薇(jiangweiwei)</t>
  </si>
  <si>
    <t>程凯(chengkai),詹懿(zhanyi),王小明(wangxiaoming),吴安(wuann),江薇薇(jiangweiwei)</t>
  </si>
  <si>
    <t>程凯(chengkai),詹懿(zhanyi),江薇薇(jiangweiwei),王小明(wangxiaoming),吴安(wuann)</t>
  </si>
  <si>
    <t>田军(tianjun),马云辉(mayunhui),张晓月(zhangxiaoyue),邓靖(dengjing),马晓燕(maxiaoyan)</t>
  </si>
  <si>
    <t>卢飞(lufei),邓靖(dengjing),杨果(yangguo),刘晓敬(liuxiaojing),卢向虎(luxianghu)</t>
  </si>
  <si>
    <t>程凯(chengkai),谢攀(xiepan),卢飞(lufei),王延伟(wangyanwei),何佳晓(hejiaxiao),李万慧(liwanhui),曾晖(院外)</t>
  </si>
  <si>
    <t>FROM_ID</t>
  </si>
  <si>
    <t>ZZWC</t>
  </si>
  <si>
    <t>同一个项目设置同一个编号</t>
  </si>
  <si>
    <t>作者（姓名工号拼接）</t>
  </si>
  <si>
    <t>同一个项目，按署名顺序排序</t>
  </si>
  <si>
    <t>作者拼接</t>
  </si>
  <si>
    <t>是否保留</t>
  </si>
  <si>
    <t>DAAFDF04A09B42829EBB04A5A5603E94</t>
  </si>
  <si>
    <t>558F387303984D548B0DCF7692DE5D13</t>
  </si>
  <si>
    <t>吴昌凡(wuchangfan)</t>
  </si>
  <si>
    <t>A2661D5EC4B845169A8208589EFE24EA</t>
  </si>
  <si>
    <t>3774A1F3C8C74893B540021228FFF448</t>
  </si>
  <si>
    <t>2AF2DB500D5449A78075FF687092D1BB</t>
  </si>
  <si>
    <t>张波(zhangbo)</t>
  </si>
  <si>
    <t>9F9BF75226354448820E7A0180500292</t>
  </si>
  <si>
    <t>李钰(liyuu)</t>
  </si>
  <si>
    <t>95E1AA61067B46AB8CBD5319E84E9673</t>
  </si>
  <si>
    <t>7F92CA2E99DD2062E050007F01006754</t>
  </si>
  <si>
    <t>7F92CA2E99E12062E050007F01006754</t>
  </si>
  <si>
    <t>7F92CA2E99E62062E050007F01006754</t>
  </si>
  <si>
    <t>7F92CA2E99EA2062E050007F01006754</t>
  </si>
  <si>
    <t>7F7EE5FA7A488ED5E050007F01001BE1</t>
  </si>
  <si>
    <t>7F83B1BA3E451633E050007F01006D06</t>
  </si>
  <si>
    <t>7F83B1BA3E3B1633E050007F01006D06</t>
  </si>
  <si>
    <t>7F83B1BA3E3F1633E050007F01006D06</t>
  </si>
  <si>
    <t>7F83B1BA3E4E1633E050007F01006D06</t>
  </si>
  <si>
    <t>7F83B1BA3E521633E050007F01006D06</t>
  </si>
  <si>
    <t>7F847AC25F9976B5E050007F01007AE8</t>
  </si>
  <si>
    <t>7F847AC25FB076B5E050007F01007AE8</t>
  </si>
  <si>
    <t>7F7EB7D12179766BE050007F010014E8</t>
  </si>
  <si>
    <t>7F7EB7D1217D766BE050007F010014E8</t>
  </si>
  <si>
    <t>7F975AA51C623AE2E050007F01003A5B</t>
  </si>
  <si>
    <t>7F82AF7FB627C5F7E050007F01005B69</t>
  </si>
  <si>
    <t>7F82AF7FB62FC5F7E050007F01005B69</t>
  </si>
  <si>
    <t>77B87D86B2AE471BB32FD09A06314626</t>
  </si>
  <si>
    <t>FD52DBC31A2E40349DEBC72ACD45AE17</t>
  </si>
  <si>
    <t>722C508045844746BE2A61455BF4438E</t>
  </si>
  <si>
    <t>罗鉴益(院外)</t>
  </si>
  <si>
    <t>115D7156544945C2BE80F4B02F03F440</t>
  </si>
  <si>
    <t>6768F4D2C2854CF7839768D3FADEBA95</t>
  </si>
  <si>
    <t>2FC5EC93F61D4558AEF67E7CBF6908F6</t>
  </si>
  <si>
    <t>323BEF2AD3DB4B0B8F6E91504C0ADEB6</t>
  </si>
  <si>
    <t>55729F6E034F4E1AB316F693443713EB</t>
  </si>
  <si>
    <t>FA57928E5DB948AFB23429D6CF92C888</t>
  </si>
  <si>
    <t>9DCE426E682C4EC0A6EC208A23036206</t>
  </si>
  <si>
    <t>47930A0729E94C1792FD6DFA1DE76E7A</t>
  </si>
  <si>
    <t>D5B2DFCF57104FA098CEAFD8CDC1C29B</t>
  </si>
  <si>
    <t>D1B88FD8573448FAB51BFB5E79D7DECF</t>
  </si>
  <si>
    <t>F54DF8EF806A45EAA29BC0E6AA79BD2F</t>
  </si>
  <si>
    <t>E670E035637A4A308DF9CB47A480E75D</t>
  </si>
  <si>
    <t>AE19C3743EC2438D8C84DF88BB91123E</t>
  </si>
  <si>
    <t>A30B4EB856F54B44BC77B601C12A1863</t>
  </si>
  <si>
    <t>姚阳(院外)</t>
  </si>
  <si>
    <t>邹杨(院外)</t>
  </si>
  <si>
    <t>曾广煜(院外)</t>
  </si>
  <si>
    <t>611B2527DF70462FA65A696B6C4261F1</t>
  </si>
  <si>
    <t>375C95954B5D4BC2A2E0D3384161BF8A</t>
  </si>
  <si>
    <t>廖玉姣(liaoyujiao)</t>
  </si>
  <si>
    <t>51CD14F5747C41F19D3236DDC64EA3B7</t>
  </si>
  <si>
    <t>柯昌波(kechangbo)</t>
  </si>
  <si>
    <t>B76D8F84A1F74D649B9301B9A77DD81E</t>
  </si>
  <si>
    <t>杨蕾歆(院外)</t>
  </si>
  <si>
    <t>D60A5A16135F428F9D0DD26C2CEA251F</t>
  </si>
  <si>
    <t>胡波(huboo)</t>
  </si>
  <si>
    <t>9DEC687B6D5041A5B3A92E8A797189C5</t>
  </si>
  <si>
    <t>陈洪娟(院外)</t>
  </si>
  <si>
    <t>华玲(院外)</t>
  </si>
  <si>
    <t>黄燕(院外)</t>
  </si>
  <si>
    <t>岳琦琳(院外)</t>
  </si>
  <si>
    <t>徐瑞(院外)</t>
  </si>
  <si>
    <t>E4EAA104D14A487AAFA63E4D0D98A34C</t>
  </si>
  <si>
    <t>刘楝子(liulianzi)</t>
  </si>
  <si>
    <t>罗杰(院外)</t>
  </si>
  <si>
    <t>丁学春(院外)</t>
  </si>
  <si>
    <t>刘莉吉(院外)</t>
  </si>
  <si>
    <t>83B6DC9A7FC2466296D18D2AEE88CD40</t>
  </si>
  <si>
    <t>栾玉树(luanyushu)</t>
  </si>
  <si>
    <t>1D61EFDFAE414F5DB38E3F8579C61E42</t>
  </si>
  <si>
    <t>何佳晓(hejiaxiao)</t>
  </si>
  <si>
    <t>163382D533FF4E77A152CA4659A6C032</t>
  </si>
  <si>
    <t>骆东奇(院外)</t>
  </si>
  <si>
    <t>531A4DB70CB541F1994A78B6DFCF3756</t>
  </si>
  <si>
    <t>李春艳(lichunyan)</t>
  </si>
  <si>
    <t>DF09D8EBECEF4EF7A42D52A3E72596F9</t>
  </si>
  <si>
    <t>7C01CCA13669400A90424044EF8DA737</t>
  </si>
  <si>
    <t>李露(院外)</t>
  </si>
  <si>
    <t>江优优(院外)</t>
  </si>
  <si>
    <t>游登贵(院外)</t>
  </si>
  <si>
    <t>钱和平(院外)</t>
  </si>
  <si>
    <t>王燕(院外)</t>
  </si>
  <si>
    <t>191CEDF1F62649B388FDE5AB08C3DF00</t>
  </si>
  <si>
    <t>91ADA4F7677247D7A4512BFB389047DB</t>
  </si>
  <si>
    <t>7040CD5646794753A291973BF603D4EA</t>
  </si>
  <si>
    <t>郑斌(zhengbin)</t>
  </si>
  <si>
    <t>罗舒(luoshu)</t>
  </si>
  <si>
    <t>刘晓梅(院外)</t>
  </si>
  <si>
    <t>53F54BF0FE2E4CFDB3299FCB3B310341</t>
  </si>
  <si>
    <t>81BF6C4C24AA42F3A15D4F034FD44C39</t>
  </si>
  <si>
    <t>9A441CF4574B475E9AAECAFDA7800187</t>
  </si>
  <si>
    <t>D8DF17729FD44E30B3CCDABB0BC409BA</t>
  </si>
  <si>
    <t>8B6CD7034D91453690BD08E1B26B8C0B</t>
  </si>
  <si>
    <t>胡攀(hupan)</t>
  </si>
  <si>
    <t>85EA0C789C6B453D82104FB5949E83D3</t>
  </si>
  <si>
    <t>F483374F536F4525BA21FB8B7724CC1A</t>
  </si>
  <si>
    <t>6EA1D958B7C94F549B03210069107205</t>
  </si>
  <si>
    <t>王星(院外)</t>
  </si>
  <si>
    <t>F0EC1E32FDBD409F8F13CAFFDF568FFF</t>
  </si>
  <si>
    <t>张莉(zhangli)</t>
  </si>
  <si>
    <t>8EE2CF86EAA14D8988AB6E7431CF02B6</t>
  </si>
  <si>
    <t>唐斌(院外)</t>
  </si>
  <si>
    <t>1B1BEBD2760F46EE893E1D80EF497FF6</t>
  </si>
  <si>
    <t>CF395DA010B1481AAFD13022C7343AE5</t>
  </si>
  <si>
    <t>0CA1A149E4D1434CB0BBFBCFD627A13E</t>
  </si>
  <si>
    <t>2C9E656AD9B348A6B9E5F89AD1C73AAD</t>
  </si>
  <si>
    <t>99E86FB591EF4216B61834C817E5881F</t>
  </si>
  <si>
    <t>B7C75EF857FA4A78A8089632A1D93476</t>
  </si>
  <si>
    <t>17514602F1004A96A9A81EA3188EE82D</t>
  </si>
  <si>
    <t>038C8343098B4173BDEC76C85BDE07AA</t>
  </si>
  <si>
    <t>DE3453FBC2B64F789D3D3DBD24A0E623</t>
  </si>
  <si>
    <t>2C7BD794576B4254A840BEE0935BE5B4</t>
  </si>
  <si>
    <t>107FE01F364F41619F18F9A0CEFFE989</t>
  </si>
  <si>
    <t>994EB0970D5C47CDBF084A2DC0A33DD4</t>
  </si>
  <si>
    <t>5972326958444D959A303C55C8688AB4</t>
  </si>
  <si>
    <t>王运辅(院外)</t>
  </si>
  <si>
    <t>0C234B38A03945E981638C0322C65C48</t>
  </si>
  <si>
    <t>BE675748D8F24FAB87F09D796DC95CF0</t>
  </si>
  <si>
    <t>3BA24EF70C154CBB90EBFC1CCE8ED6DB</t>
  </si>
  <si>
    <t>50FA70B6C6354D1D9E9E569F69BC6D20</t>
  </si>
  <si>
    <t>刘华卫(liuhuawei)</t>
  </si>
  <si>
    <t>F8C02510A9194C9D94A8A43F6EA61865</t>
  </si>
  <si>
    <t>5E363E2D9F4B40A48BC130D3A050C816</t>
  </si>
  <si>
    <t>E5574B1C62B54DC8A3FE815C3765EA40</t>
  </si>
  <si>
    <t>刘颖(院外)</t>
  </si>
  <si>
    <t>冉康林(院外)</t>
  </si>
  <si>
    <t>600EB4E37BCB49ABAE6474D1AB769262</t>
  </si>
  <si>
    <t>10F59910668B4F16BDDF35034E8E582C</t>
  </si>
  <si>
    <t>B71D5B96C57F4EC48C400BDCFCDA5B9A</t>
  </si>
  <si>
    <t>EBEF6626C716417E91B16BB9E868B2A0</t>
  </si>
  <si>
    <t>78ADD7B445844FC791A4EB6EA8E6B9BD</t>
  </si>
  <si>
    <t>谭成(tancheng)</t>
  </si>
  <si>
    <t>宋家陵(院外)</t>
  </si>
  <si>
    <t>818E1A4D78C24878A333E03AFBC796F3</t>
  </si>
  <si>
    <t>04392291CCF447BDA226B6FC7EEF0F22</t>
  </si>
  <si>
    <t>9A8EC67B260B41EEA8692FF80FB059E3</t>
  </si>
  <si>
    <t>34508877FE1E4E2C8FF2BBDEB228C46E</t>
  </si>
  <si>
    <t>926529BCD78E435498948DB21B61820E</t>
  </si>
  <si>
    <t>5BC4DCAC171C4DEF82739E94B0AB85B3</t>
  </si>
  <si>
    <t>EEB473844F8D4E659DBD5E29EB66045D</t>
  </si>
  <si>
    <t>8A158E42473E49E78EFD860B4203D7EC</t>
  </si>
  <si>
    <t>7212714D68444E269002BCF759FC481E</t>
  </si>
  <si>
    <t>240512244A354A22ACAD4BCF15B237D3</t>
  </si>
  <si>
    <t>43392E80393A40639FBE756019434C23</t>
  </si>
  <si>
    <t>6F87BC75500B4D1EBF6BCE673BE49271</t>
  </si>
  <si>
    <t>416282505E514AEAA07390FED452F276</t>
  </si>
  <si>
    <t>A657E3A7608A468DBDBB749C2822DB7A</t>
  </si>
  <si>
    <t>C4BA8ADB5E464FBD90D4C0BFF846E274</t>
  </si>
  <si>
    <t>乔雷(院外)</t>
  </si>
  <si>
    <t>曹力维(院外)</t>
  </si>
  <si>
    <t>胡捷(院外)</t>
  </si>
  <si>
    <t>漆明亮(院外)</t>
  </si>
  <si>
    <t>王晓莉(院外)</t>
  </si>
  <si>
    <t>A5035ACDC0D343F490319858E8F580BC</t>
  </si>
  <si>
    <t>肖磊(院外)</t>
  </si>
  <si>
    <t>3F1B36502AF2414AB58BE63EFBC232FD</t>
  </si>
  <si>
    <t>闫莉(院外)</t>
  </si>
  <si>
    <t>尹婵(院外)</t>
  </si>
  <si>
    <t>9B6FF7620A3ADECDE050007F01001F32</t>
  </si>
  <si>
    <t>谢攀(xiepan)</t>
  </si>
  <si>
    <t>77C687E213284732824AA2503F5739B3</t>
  </si>
  <si>
    <t>9E0A2BD3C1E048428E6018B122B2A48D</t>
  </si>
  <si>
    <t>9B8E980C5C144A40BD012001987B149E</t>
  </si>
  <si>
    <t>8B94180BDD004BB5BE301615FC0D9290</t>
  </si>
  <si>
    <t>564E18EC481D49D5BFC245B7457A5B0E</t>
  </si>
  <si>
    <t>DF6C4D7B9E5D4B11A252B9CC928A0EF5</t>
  </si>
  <si>
    <t>杨玲(yangling)</t>
  </si>
  <si>
    <t>1B52DE00C9AC4198ACB4B63C6DE9402C</t>
  </si>
  <si>
    <t>61C9C63A6409402495648A0C67ECAA0B</t>
  </si>
  <si>
    <t>9BEB4962F4194DEBAF35638775A65723</t>
  </si>
  <si>
    <t>CB07E0F7DE9140CDBD14CFB96A00C664</t>
  </si>
  <si>
    <t>11D9AA4F13F44A1D91FE7A8AC94F7D85</t>
  </si>
  <si>
    <t>ACB3A08F1FC44DE4A19FE7ACF7A37D97</t>
  </si>
  <si>
    <t>邬勇(院外)</t>
  </si>
  <si>
    <t>刘虹毓(院外)</t>
  </si>
  <si>
    <t>文俊(院外)</t>
  </si>
  <si>
    <t>8FF2C4390F9541AAAF15E3B9F8AE3AFB</t>
  </si>
  <si>
    <t>孙美堂(院外)</t>
  </si>
  <si>
    <t>肖长富(院外)</t>
  </si>
  <si>
    <t>张新(院外)</t>
  </si>
  <si>
    <t>73BF5F55557E4F139EF2D49466ECF0A8</t>
  </si>
  <si>
    <t>吴安(wuann)</t>
  </si>
  <si>
    <t>247E9A62DCB846708225CA9EB68BB01D</t>
  </si>
  <si>
    <t>CFF40A8621284607AC49FAED379E2395</t>
  </si>
  <si>
    <t>0415069345964EEDB70B5D46D0858567</t>
  </si>
  <si>
    <t>FE57B791C0B9406FAFF0C8B301F940FB</t>
  </si>
  <si>
    <t>5FF57B7363F9417F8E1083B26FC5AC7B</t>
  </si>
  <si>
    <t>ACE18C44539A40B2A889389E9BE9AE3C</t>
  </si>
  <si>
    <t>张夏恒(院外)</t>
  </si>
  <si>
    <t>段媚媚(院外)</t>
  </si>
  <si>
    <t>文晓鹏(院外)</t>
  </si>
  <si>
    <t>88FD7DDB6C9A4F168A802ECB73456E8F</t>
  </si>
  <si>
    <t>李繁荣(院外)</t>
  </si>
  <si>
    <t>BCBCF38AF2FF4F03A9411E08083E9638</t>
  </si>
  <si>
    <t>320E94275CCB47B894C6020C2786E5D1</t>
  </si>
  <si>
    <t>527239754D38427A81BA6547E7AA32A2</t>
  </si>
  <si>
    <t>5E935F0771FB4F2CBFAB51B73CF0904B</t>
  </si>
  <si>
    <t>5345668D94DC400AA816DF1BC3FD327B</t>
  </si>
  <si>
    <t>秦富(院外)</t>
  </si>
  <si>
    <t>877C3ED1FD8E47D89C68D00C977869A7</t>
  </si>
  <si>
    <t>AD32D2AB8E88457181FE08D0B2AFC716</t>
  </si>
  <si>
    <t>64C04331B1064B05B09FFF4D06059E37</t>
  </si>
  <si>
    <t>C297D926391E447E882EC97C1483EEDC</t>
  </si>
  <si>
    <t>1BC1EE8EF1F54912BC579B72A49FDAF5</t>
  </si>
  <si>
    <t>2092968A29DF41D0931E7CB0818AA430</t>
  </si>
  <si>
    <t>EB712E340128403BAFD1D87C8A9D603F</t>
  </si>
  <si>
    <t>吕昕(lvxin)</t>
  </si>
  <si>
    <t>E9D0FE79CE424D5F91713CABA7981CDD</t>
  </si>
  <si>
    <t>8256753B09AF456E9DC39F1DAAE336B0</t>
  </si>
  <si>
    <t>3FA2A1EC988B43FAB0D90384F8330D75</t>
  </si>
  <si>
    <t>F774F1D1BC7449E2B49E77D740DF461C</t>
  </si>
  <si>
    <t>6055ED3D633140A4BE6E24356F91702A</t>
  </si>
  <si>
    <t>AA09B20AE5AA4EBDB4BD5F25C5CA8354</t>
  </si>
  <si>
    <t>933823968C1349C792DB3F8837FCA463</t>
  </si>
  <si>
    <t>夏露(xialu)</t>
  </si>
  <si>
    <t>C21C52DF59DB4C88BA3E5DB1E70C511B</t>
  </si>
  <si>
    <t>0246733FB0314B46B41D1E175627F1E5</t>
  </si>
  <si>
    <t>E5CA9385368946D08EA74A4B44243C06</t>
  </si>
  <si>
    <t>D5CE4D46C45640818C4B8B32A0DD76FE</t>
  </si>
  <si>
    <t>罗重谱(luochongpu)</t>
  </si>
  <si>
    <t>9E61563191E84B688CF3B521C02BB1CA</t>
  </si>
  <si>
    <t>98FD07AF394A4B5CA1C8D7D9DB467ED9</t>
  </si>
  <si>
    <t>杨勇(院外)</t>
  </si>
  <si>
    <t>张腾飞(院外)</t>
  </si>
  <si>
    <t>B0F650EF22CC4D018F9039CDFFB1DDED</t>
  </si>
  <si>
    <t>彭援援(pengyuanyuan)</t>
  </si>
  <si>
    <t>蒋典典(院外)</t>
  </si>
  <si>
    <t>5CA3E396130A4BFA96F0279D1F5EA4F2</t>
  </si>
  <si>
    <t>B46A4ACE140940F69B76BE61F509241D</t>
  </si>
  <si>
    <t>9CEE1550F2E044A8B287252919A71E53</t>
  </si>
  <si>
    <t>1087C53BC94D4E43A6C75332071580F7</t>
  </si>
  <si>
    <t>498BA0C380B54EB283666D65E3DB8F57</t>
  </si>
  <si>
    <t>06203535745340C5B89B6B8CA300E0F8</t>
  </si>
  <si>
    <t>AC4EC542689F452CAF8332644E5C44A3</t>
  </si>
  <si>
    <t>EA4118337400491C89931AF6233C3D0D</t>
  </si>
  <si>
    <t>01C257672B634D33B22A5F7D809923F5</t>
  </si>
  <si>
    <t>A3CEF6995D754AD8A128F1585AE1CC99</t>
  </si>
  <si>
    <t>D0E731C684C64C9AA0F62498E731B8F7</t>
  </si>
  <si>
    <t>F6CF990FF87F4BB2AE720365783A6A7F</t>
  </si>
  <si>
    <t>6A8EC7A5F31D42859EFF53B2152634B8</t>
  </si>
  <si>
    <t>C273B1781DCC4B0EBFE3328FE563E5AF</t>
  </si>
  <si>
    <t>李敬(院外)</t>
  </si>
  <si>
    <t>尚杰(院外)</t>
  </si>
  <si>
    <t>郑强(院外)</t>
  </si>
  <si>
    <t>59BA2B0E7D5D49B99A7977E7E725C5A4</t>
  </si>
  <si>
    <t>29BF70573C6C47A1A78810C9D38A07A9</t>
  </si>
  <si>
    <t>8A19F8DFE8C04379B35315D7BF404197</t>
  </si>
  <si>
    <t>E0D309C0DA6A433393B1C5C0D1CA71C1</t>
  </si>
  <si>
    <t>A2E0A813C0D3491C85130CAF5B514DA5</t>
  </si>
  <si>
    <t>133425E0B5D24CDB9438BAFE408A1D0E</t>
  </si>
  <si>
    <t>E4531B4A9CBD4379BB494F2B325D76BD</t>
  </si>
  <si>
    <t>67E2B222ABC14DACAF6F2A4E1B8157B4</t>
  </si>
  <si>
    <t>5E1535D82AA544989B7A796B45562C73</t>
  </si>
  <si>
    <t>917FBA3CC90A453C9672EEFEEA38D173</t>
  </si>
  <si>
    <t>0DDD8E6593EB431EB6B157EEE74F0E4F</t>
  </si>
  <si>
    <t>361EFFC86FED4468B0DD97145CCEC9F4</t>
  </si>
  <si>
    <t>冯建中(院外)</t>
  </si>
  <si>
    <t>周爱莲(院外)</t>
  </si>
  <si>
    <t>CC9A728ACA4940C99A6313FB6336E798</t>
  </si>
  <si>
    <t>2B270458AC8B4B45B70403534D4BEBAA</t>
  </si>
  <si>
    <t>6C36E7D996044DB69C321C4EB656C65F</t>
  </si>
  <si>
    <t>04AD75A424FA483D91B571732597BC72</t>
  </si>
  <si>
    <t>F92245275F8C4C8EA90BBE7536017A38</t>
  </si>
  <si>
    <t>1CF2B861E8054166B4114F01A360EB50</t>
  </si>
  <si>
    <t>E537091D89ED4E01B1F52F50E0F4C463</t>
  </si>
  <si>
    <t>601C8E28EA1047A6A39E1419CCB1A7D1</t>
  </si>
  <si>
    <t>6D7BE89FFCC24CECB18F752F807E3745</t>
  </si>
  <si>
    <t>文传浩(院外)</t>
  </si>
  <si>
    <t>卿赟(院外)</t>
  </si>
  <si>
    <t>DDB5405AE3C240A9B435EB99569FBA68</t>
  </si>
  <si>
    <t>FD593A9966534116ABCB0055EEC82FC5</t>
  </si>
  <si>
    <t>6E6BEECC399B46E48CA026FD9338B9EE</t>
  </si>
  <si>
    <t>7A193D7AEA434946A5F490B55CF2E345</t>
  </si>
  <si>
    <t>A13BB9F6F30B46ADA84675D11B729ABB</t>
  </si>
  <si>
    <t>8A26F9293E9141F286DBFD789E83910E</t>
  </si>
  <si>
    <t>7DAF7B18BE044B89BF1702C3EAD68D26</t>
  </si>
  <si>
    <t>351C33C485E94676BEC602AA9B8E1C35</t>
  </si>
  <si>
    <t>313A11D0B29B4D52AC61A32F9207537D</t>
  </si>
  <si>
    <t>72C92A4B5A46454F9E1AD89248E631F9</t>
  </si>
  <si>
    <t>张旦麒(院外)</t>
  </si>
  <si>
    <t>何秀清(院外)</t>
  </si>
  <si>
    <t>郑建军(院外)</t>
  </si>
  <si>
    <t>李富宇(院外)</t>
  </si>
  <si>
    <t>宋莉(院外)</t>
  </si>
  <si>
    <t>41A4C11E214C4053AC2190D2B080D932</t>
  </si>
  <si>
    <t>C497B93317C9406382E470F2B41BE13B</t>
  </si>
  <si>
    <t>1BC82A55FEFC40D5A8C5A6B22195B718</t>
  </si>
  <si>
    <t>6C5860D401124F84AA1B345A5BDD2D40</t>
  </si>
  <si>
    <t>9270D8817DE24010838139C6C1F49DEC</t>
  </si>
  <si>
    <t>A190D758F3F94926A4E6C5ACE789A3F0</t>
  </si>
  <si>
    <t>王资博(wangzibo)</t>
  </si>
  <si>
    <t>64FD085C325341C48746D54BDB43276C</t>
  </si>
  <si>
    <t>B2E17E071D3D40EF9A14FE09113F706B</t>
  </si>
  <si>
    <t>C38213CCE09241F08CED09BD1DB27169</t>
  </si>
  <si>
    <t>8D49198C7D594E1D8B75CF9BB3AFF54D</t>
  </si>
  <si>
    <t>3442E5BE00034FAA918E23EFA878133C</t>
  </si>
  <si>
    <t>94669DAE5BEB49CE924A7274B0C886F1</t>
  </si>
  <si>
    <t>9D6639684FC846E482AC76565D5B0889</t>
  </si>
  <si>
    <t>F27ADFA9D2A34C75977A831E9769C87B</t>
  </si>
  <si>
    <t>BB5AA74DA5A641A9B08A7F1C7D84CEC6</t>
  </si>
  <si>
    <t>黄建盛(院外)</t>
  </si>
  <si>
    <t>9716886CBDC1472B9567A4FD4E90C9F3</t>
  </si>
  <si>
    <t>22AC06CD3741441BA59223D423E5EACC</t>
  </si>
  <si>
    <t>FDE5970BCD0A48BCBD102C5EBB41109E</t>
  </si>
  <si>
    <t>713B616304D2455EB1802C3AA5D477DC</t>
  </si>
  <si>
    <t>郭振杰(guozhenjie)</t>
  </si>
  <si>
    <t>340F5DC915F546C3938EF9A51121E570</t>
  </si>
  <si>
    <t>0DE7D4D396F944048296C47B59582081</t>
  </si>
  <si>
    <t>4FF4AA1400864CE09B089A4C69ACDAAF</t>
  </si>
  <si>
    <t>章勇(院外)</t>
  </si>
  <si>
    <t>37672E7514EE4180B007272724924F28</t>
  </si>
  <si>
    <t>吴静(wujing)</t>
  </si>
  <si>
    <t>6150E80EDFAA482180F86CCBD5645706</t>
  </si>
  <si>
    <t>谷继建(gujijian)</t>
  </si>
  <si>
    <t>F3CAF0A5A1AD4A19A66E9D25F3DDB387</t>
  </si>
  <si>
    <t>EE1A102186C34072AF241D2B2718E187</t>
  </si>
  <si>
    <t>徐静(xujing)</t>
  </si>
  <si>
    <t>E03A949F06B046EEBF344667A396258E</t>
  </si>
  <si>
    <t>737D6032E1A743E6AB001237416F7996</t>
  </si>
  <si>
    <t>590507A8F4CA43838DE92E6CC410376A</t>
  </si>
  <si>
    <t>王丽纳(院外)</t>
  </si>
  <si>
    <t>C6EBEF5B185046D7A8BC89E8D188E20A</t>
  </si>
  <si>
    <t>29C4ADD81FF94C94B3DB34236D2C6235</t>
  </si>
  <si>
    <t>F5EB22F8686947A1A6BA55960DD6AC5A</t>
  </si>
  <si>
    <t>1D89274F6FBF4CE7915A89DDE91DC58B</t>
  </si>
  <si>
    <t>09FB6BDB7AF442B5877A68938124D9B7</t>
  </si>
  <si>
    <t>D6DB53E7102C4F22B8089E3983B34314</t>
  </si>
  <si>
    <t>82D571EC430E47258674A017FF75E6C9</t>
  </si>
  <si>
    <t>AD4A2F17216B4A1BB7157AD2D783B8AB</t>
  </si>
  <si>
    <t>A073CB3888B644749A9A337192DB90C7</t>
  </si>
  <si>
    <t>CB4929052D5A4E0189BB269D4591AF6A</t>
  </si>
  <si>
    <t>D03F0C13922341A3BF09BF65A3FE99A5</t>
  </si>
  <si>
    <t>007101660DD9471B8EB4DF3508DC0E0F</t>
  </si>
  <si>
    <t>许劲(院外)</t>
  </si>
  <si>
    <t>李攀艺(院外)</t>
  </si>
  <si>
    <t>82A3666C810149BBBCFFA73ACE829202</t>
  </si>
  <si>
    <t>658857CF74CE4D4593146CBE4A432590</t>
  </si>
  <si>
    <t>F3C1ABF5B724469DA27F44AC493C90A8</t>
  </si>
  <si>
    <t>8A8DC9652A2445F3BCD358A9207067DE</t>
  </si>
  <si>
    <t>62049D9DD8A9487FBD79D456D9F91003</t>
  </si>
  <si>
    <t>623F27D7C2EB4222B1E77CB7E72BA45E</t>
  </si>
  <si>
    <t>2491295115F945D9AEA136F0EED05E23</t>
  </si>
  <si>
    <t>钱小利(qianxiaoli)</t>
  </si>
  <si>
    <t>6EA5C8A43F2447DEA5ACCA5EE9E1F294</t>
  </si>
  <si>
    <t>B29049A28C92444A8540BF4119FB55CC</t>
  </si>
  <si>
    <t>詹懿(zhanyi)</t>
  </si>
  <si>
    <t>5E6E2BD07396434F9EEFA9F7389EBC16</t>
  </si>
  <si>
    <t>6D2A55C6CCA14CA8888DD0945E23C4F9</t>
  </si>
  <si>
    <t>鲁钊阳(院外)</t>
  </si>
  <si>
    <t>殷治琼(院外)</t>
  </si>
  <si>
    <t>吴振华(院外)</t>
  </si>
  <si>
    <t>11DA3C0BCA7E442D8CE005E97378219E</t>
  </si>
  <si>
    <t>42045A745FA6460B953408846F592C58</t>
  </si>
  <si>
    <t>408137F91B3A42A9A57A932A82D4F248</t>
  </si>
  <si>
    <t>6F600678298E48C38CEC0E376507F57B</t>
  </si>
  <si>
    <t>499D15760C2349EEB2C9BB0B02C65520</t>
  </si>
  <si>
    <t>4901DD0554B54B48802E0C1BBF0B10A5</t>
  </si>
  <si>
    <t>3A2D3A784F924698858F319FFA9C2419</t>
  </si>
  <si>
    <t>93289931D8E64E34A47A72F5B09A3F41</t>
  </si>
  <si>
    <t>B44E4306121D41D1930851D0F123D373</t>
  </si>
  <si>
    <t>F4B237E0982045A9BAACC3F698119896</t>
  </si>
  <si>
    <t>A58A25DDA2954F14A594F3A476D72ED1</t>
  </si>
  <si>
    <t>胡杨(院外)</t>
  </si>
  <si>
    <t>张保帅(院外)</t>
  </si>
  <si>
    <t>张海龙(院外)</t>
  </si>
  <si>
    <t>游佳(院外)</t>
  </si>
  <si>
    <t>12A281A049BA488480463EDC89146DA6</t>
  </si>
  <si>
    <t>9359B06D69844FABA0AE2F2E997C9BBD</t>
  </si>
  <si>
    <t>E84143AD8EF342DF8D217C9FBB5B22CB</t>
  </si>
  <si>
    <t>2000874BF5E54BE5A8D2DE2F046AC5F5</t>
  </si>
  <si>
    <t>633772E451A2499FAC61507E5257888B</t>
  </si>
  <si>
    <t>70E235C1F0B742909BAA9864B1AA2415</t>
  </si>
  <si>
    <t>ECA230D46ADE42BD92C09127FE0030ED</t>
  </si>
  <si>
    <t>DF05195524A740E089153AEFBE3AA9A6</t>
  </si>
  <si>
    <t>许玉明(xuyuming)</t>
  </si>
  <si>
    <t>E7F50EC6FE91449588B43F8A904BBE72</t>
  </si>
  <si>
    <t>8313D740FBF6434DB75A13317576E044</t>
  </si>
  <si>
    <t>809FDCDDE1AD45408363F7991B1A6CE2</t>
  </si>
  <si>
    <t>0FD587FCE5A840878BF1AC0FAEDDCD75</t>
  </si>
  <si>
    <t>DB201C4B49B34CEC80A157AA48E75BAA</t>
  </si>
  <si>
    <t>FDA0A31F1FA1483298F4E7967ADB6A70</t>
  </si>
  <si>
    <t>谭丽(院外)</t>
  </si>
  <si>
    <t>李林(院外)</t>
  </si>
  <si>
    <t>封晟(院外)</t>
  </si>
  <si>
    <t>D1D4093560444AE1A4BA2F69FA7C5901</t>
  </si>
  <si>
    <t>749297411FED4F69A85235D0BADBBD6B</t>
  </si>
  <si>
    <t>林孝文(院外)</t>
  </si>
  <si>
    <t>B8029CC86455403A8E13939EFB97471E</t>
  </si>
  <si>
    <t>2C309FAF404346648092AEEC6216BD4C</t>
  </si>
  <si>
    <t>5F57F89843C14AF69FA2D8AEEE5E3D78</t>
  </si>
  <si>
    <t>B596497EB9884DE6A7DA72B3F6F23E1C</t>
  </si>
  <si>
    <t>CE24D785C52E46C38F9704A6B8B42CA8</t>
  </si>
  <si>
    <t>8038A4215AFB493C8458564DCA10F697</t>
  </si>
  <si>
    <t>90A10D512135454FB0C98B0221726B83</t>
  </si>
  <si>
    <t>D8F6AE4A3BA54C92A583577330A22E13</t>
  </si>
  <si>
    <t>ABD4FEA1416C4D178EAAB7D9A0DAEFE2</t>
  </si>
  <si>
    <t>FAC83025075840468B2232B4DC9FDE71</t>
  </si>
  <si>
    <t>CA3A244F00104FD68C30B96EA59573E9</t>
  </si>
  <si>
    <t>AF7B26C2F9804A2386EBAADA384E9ADF</t>
  </si>
  <si>
    <t>2CD104C13D814DDFA1ED34CCF4796967</t>
  </si>
  <si>
    <t>61DBB630455E4A1EA306954D9A923EB1</t>
  </si>
  <si>
    <t>周琴(院外)</t>
  </si>
  <si>
    <t>5DF72F3A27DA49B88C44F7C325E4A0DD</t>
  </si>
  <si>
    <t>B716764282234400B42A55E3AE1D1C5C</t>
  </si>
  <si>
    <t>EB2010F32EDD431FB1E74953A5D72C7F</t>
  </si>
  <si>
    <t>侯冠平(院外)</t>
  </si>
  <si>
    <t>张改凤(院外)</t>
  </si>
  <si>
    <t>王妙志(院外)</t>
  </si>
  <si>
    <t>AFB7EA0301664910B51B47CD39B9A062</t>
  </si>
  <si>
    <t>孟献丽(院外)</t>
  </si>
  <si>
    <t>殷福顺(院外)</t>
  </si>
  <si>
    <t>016A4A56B1F04A50A7BBCC79DFCB1071</t>
  </si>
  <si>
    <t>陶思权(院外)</t>
  </si>
  <si>
    <t>49B18D89DE69413EBB9B82426CFF3ACA</t>
  </si>
  <si>
    <t>4CE3C65777B040368976A71DA95F1A21</t>
  </si>
  <si>
    <t>ACD7C0E4559F4C23AAD127344ADA6858</t>
  </si>
  <si>
    <t>8212D8BB3A274ACB861C8B1B6E98C984</t>
  </si>
  <si>
    <t>1B39A7E84C854B28B1A47C4985ADDBD5</t>
  </si>
  <si>
    <t>何清(heqing)</t>
  </si>
  <si>
    <t>84C5A734229E4FA8B8FD96F8C2A1145F</t>
  </si>
  <si>
    <t>B56C1DFE5E9D4CF09BA35597968667F7</t>
  </si>
  <si>
    <t>C7EF020482E54F2A8B8A0D0EEECD1CB4</t>
  </si>
  <si>
    <t>C3CA8D751D6A4E0E8EFE5D3947092FB9</t>
  </si>
  <si>
    <t>6590AA4A1054493FA40BFAFA336563AB</t>
  </si>
  <si>
    <t>F3611D80267C4DADB1B4AD127CF52E18</t>
  </si>
  <si>
    <t>E0A23C823D3046D1B126089065FB6A69</t>
  </si>
  <si>
    <t>5831D163B7F640ADA1CD8712D7B57C7F</t>
  </si>
  <si>
    <t>41B32062E1DC44D3940BB98A05BC02ED</t>
  </si>
  <si>
    <t>7BCD177C967742249E6C0DA472103935</t>
  </si>
  <si>
    <t>95A36D86498A405F9A1BD12AA67C4C8F</t>
  </si>
  <si>
    <t>EAE00F743F0A4D69BAE477EFD3141FB6</t>
  </si>
  <si>
    <t>F2C6ACB76163473694D824B3961627C9</t>
  </si>
  <si>
    <t>4F9039B8EC184F4C975A96214450E69C</t>
  </si>
  <si>
    <t>游静(院外)</t>
  </si>
  <si>
    <t>曹俊(院外)</t>
  </si>
  <si>
    <t>李强(院外)</t>
  </si>
  <si>
    <t>罗慧英(院外)</t>
  </si>
  <si>
    <t>B9E0E2CB682C45F0B38503BEDFD658B9</t>
  </si>
  <si>
    <t>1F9E42B91D9D4771910068F8C0655B33</t>
  </si>
  <si>
    <t>0FFD4CE13E7746CB9612E51648BE8B79</t>
  </si>
  <si>
    <t>0F342E94E7D747AB8FF2E7F05AF449CB</t>
  </si>
  <si>
    <t>C3BC36DF740E4B15BE376EB271EA9FF1</t>
  </si>
  <si>
    <t>582DF5D780634C5EA48E109AF2A002F5</t>
  </si>
  <si>
    <t>EDB2D9B1212C47CB83B213C45994E320</t>
  </si>
  <si>
    <t>CBBE1579C9C54753B13B9D94DF0E0CF4</t>
  </si>
  <si>
    <t>9CB90492D5F84599BC5D1B2B5C2FD42F</t>
  </si>
  <si>
    <t>ABD1F36104454368913E889C3D374393</t>
  </si>
  <si>
    <t>C586AB4AD2334CB9A1A15D3A39F88FAE</t>
  </si>
  <si>
    <t>7191D6FEC80549A8BBFBCEF1EBD84431</t>
  </si>
  <si>
    <t>5E6FF9ACB0894A07A177D37A0616C52C</t>
  </si>
  <si>
    <t>罗伟(luowei)</t>
  </si>
  <si>
    <t>李光荣(liguangrong)</t>
  </si>
  <si>
    <t>2E269D38C99A49DFA2430D9FACB1D238</t>
  </si>
  <si>
    <t>E69CD618B0C94C44B3C33EE6DC35F39D</t>
  </si>
  <si>
    <t>A006EEF37FD34D3FADECC4253B781BC8</t>
  </si>
  <si>
    <t>56261E4A096545A8A6CFB613AE433BF4</t>
  </si>
  <si>
    <t>72E3EC78E6E448DDA5F257A2E182A97C</t>
  </si>
  <si>
    <t>F5C50DA1705B454A99F9EF6840BF29B2</t>
  </si>
  <si>
    <t>CB86F226BFF24291A38DD63E2EB97E52</t>
  </si>
  <si>
    <t>1492636F4700442D9E33D410094B72C6</t>
  </si>
  <si>
    <t>赵楠(院外)</t>
  </si>
  <si>
    <t>蔡晓睿(院外)</t>
  </si>
  <si>
    <t>黄雪(院外)</t>
  </si>
  <si>
    <t>张晓川(院外)</t>
  </si>
  <si>
    <t>DF8A4483D9C04C0C911A745E502A23E5</t>
  </si>
  <si>
    <t>4E2F821C681E4BA2A040B01CA4C2E88C</t>
  </si>
  <si>
    <t>田丰伦(院外)</t>
  </si>
  <si>
    <t>7B0AC2DD24014FEFAF19A1A26CD604B1</t>
  </si>
  <si>
    <t>D1F1AD769CBE41DDBF111D7FEF2A46FD</t>
  </si>
  <si>
    <t>9E13FB28F9594321A2957E8E6E6A87AA</t>
  </si>
  <si>
    <t>4C20CC6445CE44349F8A28E9724406D9</t>
  </si>
  <si>
    <t>BD75CA0D8740434E8E8F67393A7D1BF1</t>
  </si>
  <si>
    <t>D978B4FD1D954C97821A2012F912B715</t>
  </si>
  <si>
    <t>7D1A74D0D8D04DA99C438CE77E231327</t>
  </si>
  <si>
    <t>63295199ABA84C0DA8A9F6249AF8E146</t>
  </si>
  <si>
    <t>9EB9AE185AEE4F85AA7668B432759871</t>
  </si>
  <si>
    <t>李然(院外)</t>
  </si>
  <si>
    <t>A8A7257AD95349F3AC6B7461F1DC2DCA</t>
  </si>
  <si>
    <t>罗秀英(院外)</t>
  </si>
  <si>
    <t>3ACF1EB813A54B108CF2821A9000AB22</t>
  </si>
  <si>
    <t>7AB18EEE48D74774A48E03413640E9BB</t>
  </si>
  <si>
    <t>F898DA2C494F4CCDA1B360D3FD8C6FB2</t>
  </si>
  <si>
    <t>6E9D2D3A22334FA9B5073D4A59027A12</t>
  </si>
  <si>
    <t>36436E3BD53D4BC78F16F877A2819327</t>
  </si>
  <si>
    <t>378D94298C9444EAACB4E23141D07FEC</t>
  </si>
  <si>
    <t>F3EC103637084175B0575A76E7EC1FE2</t>
  </si>
  <si>
    <t>9B488257383646EB9E604D27417EE379</t>
  </si>
  <si>
    <t>88B32D1444204896985C2EE1EA09AFE7</t>
  </si>
  <si>
    <t>4426B689B1D6495095D354857F5CF0F5</t>
  </si>
  <si>
    <t>90C04A6EDFF54B73A4FF7DEFCC26FACE</t>
  </si>
  <si>
    <t>A70F0324DE7248C0A9662CCD320D898A</t>
  </si>
  <si>
    <t>B56D402B99E5483FA7D026D15630FE99</t>
  </si>
  <si>
    <t>叶文雄(院外)</t>
  </si>
  <si>
    <t>B29D8ACB238740A3B6E231E974FACBD9</t>
  </si>
  <si>
    <t>8210F6D1394343599507E2AF62E0947D</t>
  </si>
  <si>
    <t>叶家柏(院外)</t>
  </si>
  <si>
    <t>235DC684C147485E83DE66FEE23DC4DC</t>
  </si>
  <si>
    <t>104E02A1A77C445184159B1D631ED893</t>
  </si>
  <si>
    <t>4875380BA9834B168DF3F5E078B18F6D</t>
  </si>
  <si>
    <t>F6A1F098BCB5493F963E5963AB9228D8</t>
  </si>
  <si>
    <t>D3CECCD9562A442EA527C72A4884C964</t>
  </si>
  <si>
    <t>石薇琳(院外)</t>
  </si>
  <si>
    <t>6BEF083F66F04BFEA60FB2DE1A5C2FBE</t>
  </si>
  <si>
    <t>3E53C493CF834EBEAFEAB34DC0E2266E</t>
  </si>
  <si>
    <t>B15791321F104376BFF0F8C92A4AE95A</t>
  </si>
  <si>
    <t>E0630EE3431B46CAB9558749B81643EA</t>
  </si>
  <si>
    <t>78126BA1C61746C2BFCBE14C778B28B9</t>
  </si>
  <si>
    <t>5DB7B4BD10C9421AADF205F6F627CEA2</t>
  </si>
  <si>
    <t>487BA3E413D94386AE5731D760E65934</t>
  </si>
  <si>
    <t>CBEB00B31EB347ECBB3E07D75F50F6B9</t>
  </si>
  <si>
    <t>32EAD112C5CB4CD18DB68BAE2DE5914A</t>
  </si>
  <si>
    <t>54E63AFEBA624880998174D04D8F16E0</t>
  </si>
  <si>
    <t>4D89D3B22BDB4E99A9A4D8E568E29748</t>
  </si>
  <si>
    <t>3D67F806139A4093A1E3711F416E05E0</t>
  </si>
  <si>
    <t>5C0F02F22B8445C0AD96624A875A4615</t>
  </si>
  <si>
    <t>EE41D108C918400FA10D7BEC7B982C96</t>
  </si>
  <si>
    <t>D60E4BC9A67E4FCCBE3B2FDC08101783</t>
  </si>
  <si>
    <t>DAE675BB5E0F450097005D71DCCE657F</t>
  </si>
  <si>
    <t>32ECFB156A784F0AAC9189B97A66397E</t>
  </si>
  <si>
    <t>F46ADF9FA2FF4574970C9DA74423E1ED</t>
  </si>
  <si>
    <t>41B985E68CD64F7D82A1048390582458</t>
  </si>
  <si>
    <t>AD978DE906D6495EB8692337158FC825</t>
  </si>
  <si>
    <t>文彬屹(院外)</t>
  </si>
  <si>
    <t>63D727F2409A44F683EC59AE6D2E6D63</t>
  </si>
  <si>
    <t>57EEFBF5062B4ADCBCC89E1B4C4D90A9</t>
  </si>
  <si>
    <t>4D0ECA658BE44E8CB4285F89079F763B</t>
  </si>
  <si>
    <t>9BE77A83603046BEAA0F9F04792A9B3D</t>
  </si>
  <si>
    <t>AA7C192B689D4AFD94D1FEB92D4CBD88</t>
  </si>
  <si>
    <t>8FEBD7B73F9844BF8EF62B28747162D7</t>
  </si>
  <si>
    <t>05BC857CEA394997904E1978FE2AEF26</t>
  </si>
  <si>
    <t>0C7B124E97E04F54A33CEF9ED24D6E9B</t>
  </si>
  <si>
    <t>F6C91E756130448F8A71896FB764D492</t>
  </si>
  <si>
    <t>5B74CC8F91654CE3ACDF4AE70EE9712A</t>
  </si>
  <si>
    <t>4D381BE244284002900FDBEE09833C3D</t>
  </si>
  <si>
    <t>D9E66D6D41594D6DB54450BC26D5DFB3</t>
  </si>
  <si>
    <t>359DAA6D2BEE4FC7A71E1C21501097DC</t>
  </si>
  <si>
    <t>3FC4F842995544A8BB4AFB8F762A162B</t>
  </si>
  <si>
    <t>F5AEBE8EA9C34301A16877C623B6496E</t>
  </si>
  <si>
    <t>谭馨(院外)</t>
  </si>
  <si>
    <t>陈小彪(院外)</t>
  </si>
  <si>
    <t>周魏强(院外)</t>
  </si>
  <si>
    <t>佘杰新(院外)</t>
  </si>
  <si>
    <t>陈锐(院外)</t>
  </si>
  <si>
    <t>田华庚(院外)</t>
  </si>
  <si>
    <t>95B8259F3F59463BB7EFEBD4672BA03B</t>
  </si>
  <si>
    <t>6CC34D30B810483896B10FB5469F34E6</t>
  </si>
  <si>
    <t>DE76D9BC210C430CAFCF5367E74CB46D</t>
  </si>
  <si>
    <t>801608D17E59462CBBEC518849DCE9CA</t>
  </si>
  <si>
    <t>B3FF404F350947B18EC4217C466F5485</t>
  </si>
  <si>
    <t>A41614BC5D7846ED94B86F51C6F82D8F</t>
  </si>
  <si>
    <t>8FD578A11BB34D99B84DDC6AA71B329B</t>
  </si>
  <si>
    <t>经济一处(院外)</t>
  </si>
  <si>
    <t>BEF284E6DD674726AC23551BF4CA72EA</t>
  </si>
  <si>
    <t>付跃超(fuyuechao)</t>
  </si>
  <si>
    <t>370F16791995498696030026C291B0BA</t>
  </si>
  <si>
    <t>7FB8A7DF456F4F1F92D32F518B10E952</t>
  </si>
  <si>
    <t>9515EFF29BE444F586E3F6726EB030C5</t>
  </si>
  <si>
    <t>9AC6324263EC45EC98DB96B72F013B00</t>
  </si>
  <si>
    <t>DB8F7ACC57E7491A80949D5C1C8C80E2</t>
  </si>
  <si>
    <t>3D8B21F2AB484741A07AEE93AA64D5E5</t>
  </si>
  <si>
    <t>9AC9DA38CCBD491F9255482EBB2FB745</t>
  </si>
  <si>
    <t>1DD372A4C0DE4CD0910117A5F24745E2</t>
  </si>
  <si>
    <t>DAC7A74CB6C54B6BB2BBB47D5494FA66</t>
  </si>
  <si>
    <t>6A3BAA26951A431396DD70E259283E83</t>
  </si>
  <si>
    <t>589C38A6DB1D41949CBF6CE2F7CBE80A</t>
  </si>
  <si>
    <t>6284533B92E849FFA9869A9BECB26916</t>
  </si>
  <si>
    <t>刘毓全(liuyuquan)</t>
  </si>
  <si>
    <t>邓志勇(院外)</t>
  </si>
  <si>
    <t>B488A4787E854B4D8869EE491F4E5493</t>
  </si>
  <si>
    <t>A8BA1B74BF6C45B5809B3060AF64FC21</t>
  </si>
  <si>
    <t>林黎(院外)</t>
  </si>
  <si>
    <t>许岩(院外)</t>
  </si>
  <si>
    <t>36874AC689704972B8BFEC4733668B1E</t>
  </si>
  <si>
    <t>86D4EAF10C654B8594C1B46055B65255</t>
  </si>
  <si>
    <t>E9ED55191EAB416C89B1879CF1D4EAB8</t>
  </si>
  <si>
    <t>7C1042CE72B645DABF25FD91918A1C8D</t>
  </si>
  <si>
    <t>田洪(院外)</t>
  </si>
  <si>
    <t>1F1A70EB1E96484B9B520DFEDE1D4020</t>
  </si>
  <si>
    <t>F78026D61EB042EC862E545BC8EBD66E</t>
  </si>
  <si>
    <t>00C786C982ED4202A08893AB6A2579F7</t>
  </si>
  <si>
    <t>C73A4A7FCF8F4570998B7E620A3CF020</t>
  </si>
  <si>
    <t>A065D761D7144252968ADC7D40CF4AE4</t>
  </si>
  <si>
    <t>F37138FF3D714CC6A2AEE5FE531A2E02</t>
  </si>
  <si>
    <t>E44823F9CAFC4E56BD74CA24F53F358F</t>
  </si>
  <si>
    <t>41E508CE28AE44099A64FED43DF42704</t>
  </si>
  <si>
    <t>92ABB601459C4327B08BDF2871A928ED</t>
  </si>
  <si>
    <t>A78680D7BCB64E059887DC0D49F875C8</t>
  </si>
  <si>
    <t>7A3C22C0BAF0496F97BEA10B85C2A02D</t>
  </si>
  <si>
    <t>414C1C2506814D4CBF694A4421A1A0CF</t>
  </si>
  <si>
    <t>4A77032F33094327951A37A962A91A69</t>
  </si>
  <si>
    <t>2C61702DFBC34C8D99BDD295331589E3</t>
  </si>
  <si>
    <t>752E0C22CE32495EBACEAAA0AC16AC79</t>
  </si>
  <si>
    <t>91FADC2F240A4231BE6B99A0B9DD6DA8</t>
  </si>
  <si>
    <t>3DA751461A184844A98DCA17F3145559</t>
  </si>
  <si>
    <t>6F47F253A5A542398B02CB1A1CBDF2DA</t>
  </si>
  <si>
    <t>E2650F0070A342A2BA8B30209D0A5354</t>
  </si>
  <si>
    <t>DC2E56D24F7B420CB220B5C0A72E64C3</t>
  </si>
  <si>
    <t>2A7E73632BD547D0BF86B767C087F67F</t>
  </si>
  <si>
    <t>242D8668738443D1A55E5C315CFDD052</t>
  </si>
  <si>
    <t>64373F33513D4984A4EEFE8F4814548C</t>
  </si>
  <si>
    <t>陈松(院外)</t>
  </si>
  <si>
    <t>黄亚果(院外)</t>
  </si>
  <si>
    <t>50DF0AB8B5224C1BA6E2DDED5C04FB8C</t>
  </si>
  <si>
    <t>3DB0B0D9174B4A6BAE1812834A98422C</t>
  </si>
  <si>
    <t>F1C4430A5E92400BA2E639DD604F435E</t>
  </si>
  <si>
    <t>E15CAE796C534912AC6BCF6AD61C3C1E</t>
  </si>
  <si>
    <t>2DCFDB622264411AB228F2AA1A91D318</t>
  </si>
  <si>
    <t>C5A17347CDCC45CC84F2CE823A666030</t>
  </si>
  <si>
    <t>19D794D130114C65A82D4E046709B528</t>
  </si>
  <si>
    <t>8ECF963418A548E3BDE916997C61CF9B</t>
  </si>
  <si>
    <t>9C01BB5AAB5847BAA682FD981B683333</t>
  </si>
  <si>
    <t>E21D9DC33FCD461E863BC2BE6CA6C0F6</t>
  </si>
  <si>
    <t>C0746D6408824EC091BCBEB74CA35B1E</t>
  </si>
  <si>
    <t>E33CDE9563B74FF1873AC4BCBBB75BBB</t>
  </si>
  <si>
    <t>7577B89E9A3A4082882F2A094CDA7E38</t>
  </si>
  <si>
    <t>1EF156064FDD4145B38F4ECBAFAE0158</t>
  </si>
  <si>
    <t>03216ABC02ED4C2CB59CFC449EB79452</t>
  </si>
  <si>
    <t>970020512B004688A4F84FF49B0EAE7C</t>
  </si>
  <si>
    <t>B74A24382BA542A78121633E24B9C480</t>
  </si>
  <si>
    <t>B4A2352897434E00A9B11B20D5D819BE</t>
  </si>
  <si>
    <t>560657E38F004D5CA2497032ACD7216F</t>
  </si>
  <si>
    <t>BDBD4D4EAE7B4F128C98190C90D1E42B</t>
  </si>
  <si>
    <t>E2496B3295C445B4BD8435EF1BC5CD15</t>
  </si>
  <si>
    <t>21C3BE332A4240399EDA2D571B853C34</t>
  </si>
  <si>
    <t>BA554832C6F24E9EB2FF524A58AE5F7D</t>
  </si>
  <si>
    <t>7210E935079D469AB95B53220B52B160</t>
  </si>
  <si>
    <t>CAE0956018AF407394164D9450180AE6</t>
  </si>
  <si>
    <t>6F876E3708D245548BB0937B6CAB2369</t>
  </si>
  <si>
    <t>DCF8CCB3DB414024946B94C669439A29</t>
  </si>
  <si>
    <t>3A2F3A4654AF425392D893447605C1A9</t>
  </si>
  <si>
    <t>7E061A22F7EF49BD80BC9B8D443DEB1F</t>
  </si>
  <si>
    <t>3823CBFE64244F8A83764DB178B48902</t>
  </si>
  <si>
    <t>09A8D27548C9413A8F6CD6136E9504C4</t>
  </si>
  <si>
    <t>52A16FEB163F4EEEA76BA464440CC33C</t>
  </si>
  <si>
    <t>88776B26549F4DCBA090F071FBEFD20C</t>
  </si>
  <si>
    <t>BB3DF583869C4D2FB5732126E5758033</t>
  </si>
  <si>
    <t>1766704FAF4144FBB9117BD4C70F2BF5</t>
  </si>
  <si>
    <t>F0A03D0AD49B4E30BE12D0BCAA372C6F</t>
  </si>
  <si>
    <t>7A0F8F513F754F71A0AE12D27F49A3E1</t>
  </si>
  <si>
    <t>3BCE23F1B8A4455BAFE99F22E47B6155</t>
  </si>
  <si>
    <t>64849AF6782D47F6907D01266F7FDD2D</t>
  </si>
  <si>
    <t>4638122312D943A09F2CE193F9207D23</t>
  </si>
  <si>
    <t>4AE4D896E5AF427790B94A5A8BCE5992</t>
  </si>
  <si>
    <t>F8F549A5F28D42D899282D0885373FF5</t>
  </si>
  <si>
    <t>CC1FF7155528423A94435AC2E09C0114</t>
  </si>
  <si>
    <t>5B64EC3666504DE68368BA76665278DB</t>
  </si>
  <si>
    <t>BB0E17D36C654C7F9EBE5ADD8CEC7F7C</t>
  </si>
  <si>
    <t>716352BBEA1B41A4918FA1760A70DA6F</t>
  </si>
  <si>
    <t>125C6BBEA4144C1EB693190231C6624F</t>
  </si>
  <si>
    <t>B4DA7F1455094AC899ACF230FACE31CD</t>
  </si>
  <si>
    <t>771FECAC04794F0DA4F29241AD607370</t>
  </si>
  <si>
    <t>A751CE996EEE404184AA24BCE60BA391</t>
  </si>
  <si>
    <t>52B04DE03C374A69BDEDBCB4697620E7</t>
  </si>
  <si>
    <t>AA5C222C81B74D09922BE94D8D1AD3F7</t>
  </si>
  <si>
    <t>2A9E4AF877A64D9BB5B43222E8C76BC4</t>
  </si>
  <si>
    <t>A5BA449C76884B3AB21A583D7C24C580</t>
  </si>
  <si>
    <t>C410774B9F554E5F96C82750670C59BF</t>
  </si>
  <si>
    <t>AB9D18FB03924E20817979C7636934B6</t>
  </si>
  <si>
    <t>F0486106A4A644A59269A6383511A74D</t>
  </si>
  <si>
    <t>84933D639DE6426A9DC8A9ADD49B7A26</t>
  </si>
  <si>
    <t>BBF1B190AA10474C911DB39D0FD73B98</t>
  </si>
  <si>
    <t>38EBE8233CB8495DB620D3C3735A8ADB</t>
  </si>
  <si>
    <t>65123D02692340B98D05746878DF65C7</t>
  </si>
  <si>
    <t>A98EAAE7E9A7408AA6B5CAEDAE92EC72</t>
  </si>
  <si>
    <t>2479795E00FF4DDFAD7ED08056C30E48</t>
  </si>
  <si>
    <t>王小华(院外)</t>
  </si>
  <si>
    <t>2FA84A06602244A4A9CAF7E41DCF183B</t>
  </si>
  <si>
    <t>EA1EDB5537A74024A624BDAA746ED27F</t>
  </si>
  <si>
    <t>8C6ADA477BC54631AA3A821938BB45CD</t>
  </si>
  <si>
    <t>AB7B57A1FEC2489BB2D7F2863E87752E</t>
  </si>
  <si>
    <t>B832CFBCCEED4A8CA5B59C36EDE108A5</t>
  </si>
  <si>
    <t>BF54495B831F4DF0AC8EDC1F8F61F5E7</t>
  </si>
  <si>
    <t>723B4F7EEE5C41AD8E648FD2600AB00B</t>
  </si>
  <si>
    <t>66329DAFF7F249C193D0EEB4178893B0</t>
  </si>
  <si>
    <t>80C519AFAAE649FBB866FE3E4D86E31A</t>
  </si>
  <si>
    <t>F2B3DA4834064A9C81587889570AEEE8</t>
  </si>
  <si>
    <t>3378AABB62DD438A857CD441278EB444</t>
  </si>
  <si>
    <t>C4C436A0D84C478BBE5A36994CA8D819</t>
  </si>
  <si>
    <t>993461E730364EE687B80258244153A2</t>
  </si>
  <si>
    <t>41CD2CDCC8BA40B4973E7423E292842D</t>
  </si>
  <si>
    <t>5C075C5B8CB1474B867760590B2B3055</t>
  </si>
  <si>
    <t>B89C8584C739463A84BF0DD260E233CE</t>
  </si>
  <si>
    <t>706C408DD4F8415A84F45212757A39DC</t>
  </si>
  <si>
    <t>701AB37D130944CBB03827EB1D40B6DB</t>
  </si>
  <si>
    <t>BA7A61EDFD564DE79868445587CDCB4C</t>
  </si>
  <si>
    <t>F49E6F19E3604820BB49F4021BF056FC</t>
  </si>
  <si>
    <t>AD9ADD3836CB48E5A3CE65B0C536A1F3</t>
  </si>
  <si>
    <t>8B127568EDCA4AC299DB9EC33F9C6B8C</t>
  </si>
  <si>
    <t>5F3ABC00E1C542078BE672B6520DE67E</t>
  </si>
  <si>
    <t>CDB825403F2B462992B8B66CED8A1A27</t>
  </si>
  <si>
    <t>73D5FD9429D840E09D4258A8BBB6F776</t>
  </si>
  <si>
    <t>0F7FAF9FD46E4C87A2476A11754B92A5</t>
  </si>
  <si>
    <t>624058D1C6A44D23A6A3BFD38769AA33</t>
  </si>
  <si>
    <t>6059BC6DF8E24199A679B34954FFFD37</t>
  </si>
  <si>
    <t>BDD25CCAE9E04FC1B2C16A82153FD9A5</t>
  </si>
  <si>
    <t>2ED0DB5088E94314A9CCAE85C7C9ED22</t>
  </si>
  <si>
    <t>2A5E8F8822FF43F59303FAD79631B523</t>
  </si>
  <si>
    <t>81BC4A5F710541CCA723CE5E6CFD6DE1</t>
  </si>
  <si>
    <t>D7615C4C2CEC48F5840850985A49E5B3</t>
  </si>
  <si>
    <t>E9265DAE7A52491480619493C51AD727</t>
  </si>
  <si>
    <t>F76344AFEFEE4B3F819FBCFCCB8FB233</t>
  </si>
  <si>
    <t>C7269849CFDC439F8B38A19231CC8573</t>
  </si>
  <si>
    <t>F16C36C552224A639D3D5FD336501A5F</t>
  </si>
  <si>
    <t>DAB97CCF0B124EE88FBD0354FA9C0053</t>
  </si>
  <si>
    <t>E70AF86E37CE4F7B9BEED9DBC68296EF</t>
  </si>
  <si>
    <t>马丽娜(malina)</t>
  </si>
  <si>
    <t>BB88A2D56A6B43629AEF65C2C481ACC7</t>
  </si>
  <si>
    <t>AC4039F9F3BD4221B72770D4AF3BC0E2</t>
  </si>
  <si>
    <t>0A3D85937BAF43D1B7D113EBFDA535C0</t>
  </si>
  <si>
    <t>10C36AA060A24B558E2417638DD7E771</t>
  </si>
  <si>
    <t>455F586E22E44A2DACCC4071A91FDFF5</t>
  </si>
  <si>
    <t>D1A09032327F403588C2C5B5C12311D5</t>
  </si>
  <si>
    <t>D903011EC1FD43AB9CC4B44FEA1F3DD8</t>
  </si>
  <si>
    <t>D7BB338CADC545848786C1C418F217B0</t>
  </si>
  <si>
    <t>9474ED1CDAA8431B98AC331CA08CE16D</t>
  </si>
  <si>
    <t>杨玥(yangyue)</t>
  </si>
  <si>
    <t>FBE59AAF2EC144CF9BC65CEDF7A7E4AF</t>
  </si>
  <si>
    <t>B2C8CCD723364180B7E7FFCC86FF7431</t>
  </si>
  <si>
    <t>9F4EC19D49F940DFB619C1BDAF4543FA</t>
  </si>
  <si>
    <t>94154D93C7BD4F4DB20773880BE27AC7</t>
  </si>
  <si>
    <t>CAB8CCBB23544DEFA33D66A75A518D0C</t>
  </si>
  <si>
    <t>7321C603108C4434ACDFEA3EFA760BE3</t>
  </si>
  <si>
    <t>A59F4D580A22436EAFB353BE0DC5897A</t>
  </si>
  <si>
    <t>田华赓(院外)</t>
  </si>
  <si>
    <t>D8350C1B37C8416BBAFD13163A1E6DBE</t>
  </si>
  <si>
    <t>2B8328CCB2BE43E39478C21747C803F9</t>
  </si>
  <si>
    <t>E46375BDBF09493B827DE3A5A2FFFD3A</t>
  </si>
  <si>
    <t>李志国(院外)</t>
  </si>
  <si>
    <t>唐敏(院外)</t>
  </si>
  <si>
    <t>6DFB8797B3C04F6297048CACBE7F740D</t>
  </si>
  <si>
    <t>杨荣(院外)</t>
  </si>
  <si>
    <t>熊德章(院外)</t>
  </si>
  <si>
    <t>CD3A2F62622B486EBA657D0C4998D941</t>
  </si>
  <si>
    <t>4CACFB5EC5A84C3C8A21A7162D226372</t>
  </si>
  <si>
    <t>F507D55FA1CA47C182FB49B205B72230</t>
  </si>
  <si>
    <t>203378E2343447D68BD0B2E036121602</t>
  </si>
  <si>
    <t>彭华伟(院外)</t>
  </si>
  <si>
    <t>84B470E529E64D5D864033932F9E706B</t>
  </si>
  <si>
    <t>D41BBD9C51334EE6983AB4CDC4D66D41</t>
  </si>
  <si>
    <t>D84A7DA6D7404F4289D7F92045CD1F66</t>
  </si>
  <si>
    <t>9C8E59A803C64ABBAB8C3F8D0CF2C8B0</t>
  </si>
  <si>
    <t>BCCF0CB0FA5240BF9C9A3328714E8C11</t>
  </si>
  <si>
    <t>69EF94F21FD74F71895012D2EAC91AFA</t>
  </si>
  <si>
    <t>3D46AA2235024F59B2311BF75FF51202</t>
  </si>
  <si>
    <t>A95D7B2FB6F4F411E050007F01001FC9</t>
  </si>
  <si>
    <t>何睿(herui)</t>
  </si>
  <si>
    <t>5C3ABB2B44C44511AAB9A34B611E4235</t>
  </si>
  <si>
    <t>汪祯亮(院外)</t>
  </si>
  <si>
    <t>蒋茂林(院外)</t>
  </si>
  <si>
    <t>王金波(wangjinbo)</t>
  </si>
  <si>
    <t>8A08D1D34B2B4E539278315672B25EEF</t>
  </si>
  <si>
    <t>07D83B3205C643F0A624F5110191EB9D</t>
  </si>
  <si>
    <t>D65A4DB62A174F9D8F511CCAE664575B</t>
  </si>
  <si>
    <t>7A950BD767AF48B5BF0D60956173F09E</t>
  </si>
  <si>
    <t>F77F62E45E1E409687C47EC4A20F8E64</t>
  </si>
  <si>
    <t>1D3E2CDDC3DE46929E8F380F5639E1AB</t>
  </si>
  <si>
    <t>15590341BAF44E5B81520E6D8C7A74FA</t>
  </si>
  <si>
    <t>500547800EE0432987E2AE9F7CEC2D6D</t>
  </si>
  <si>
    <t>A612F0D3B1C84DA5B647C5D9344493D4</t>
  </si>
  <si>
    <t>8BDE233493DC40D883FF076A3E671735</t>
  </si>
  <si>
    <t>906D9455DBB9455695B3477767A2E5E7</t>
  </si>
  <si>
    <t>AA641F5C6F90CAB4E050007F01000265</t>
  </si>
  <si>
    <t>戴江龙(院外)</t>
  </si>
  <si>
    <t>黄仕川(院外)</t>
  </si>
  <si>
    <t>何治力(院外)</t>
  </si>
  <si>
    <t>97735AE939E84C29B82E6DCE46CFAD1F</t>
  </si>
  <si>
    <t>5713EE69E1E04CC8B11A26B073D68B7C</t>
  </si>
  <si>
    <t>702D71ACD31A4667860EB5541B20B1AE</t>
  </si>
  <si>
    <t>C1CCC95A94DE4460AC9CD81CEF150BD5</t>
  </si>
  <si>
    <t>EDA97E4C1B244276A1DFF98CB59642CB</t>
  </si>
  <si>
    <t>9CB19C0B134A418CB454AB20AE2315DB</t>
  </si>
  <si>
    <t>2084E8907A5445E08EE7DFD4F0A69119</t>
  </si>
  <si>
    <t>13ACDDF72EB24EAD9F59EDDBBFB88B27</t>
  </si>
  <si>
    <t>EFACE50AE0404FAD84F359F977BF8D74</t>
  </si>
  <si>
    <t>8A3DD44F9E954A2DBFC760DE4036AFB0</t>
  </si>
  <si>
    <t>DB599B5167E34889ADB684BBE62A77F2</t>
  </si>
  <si>
    <t>候玲(院外)</t>
  </si>
  <si>
    <t>5B568F52E0654F579032C1DBB18E8526</t>
  </si>
  <si>
    <t>F85E866719944FD3A062503DF1B00DED</t>
  </si>
  <si>
    <t>96BBDCA15E5548FDA6A40D4086FCB75A</t>
  </si>
  <si>
    <t>767679F25CF64D03978802FF54687FFC</t>
  </si>
  <si>
    <t>DF397D32960540B09722EC10013A8718</t>
  </si>
  <si>
    <t>马文斌(院外)</t>
  </si>
  <si>
    <t>铁燕(院外)</t>
  </si>
  <si>
    <t>滕祥河(院外)</t>
  </si>
  <si>
    <t>黄磊(院外)</t>
  </si>
  <si>
    <t>吴华安(院外)</t>
  </si>
  <si>
    <t>周启刚(院外)</t>
  </si>
  <si>
    <t>杨继瑞(院外)</t>
  </si>
  <si>
    <t>王崇举(院外)</t>
  </si>
  <si>
    <t>5FE6F61C4EED4373BB5AF7BD83F37CC7</t>
  </si>
  <si>
    <t>07939A9302D640288C29766587CBDE23</t>
  </si>
  <si>
    <t>B4FC04B15F2A443195EA2A1ED8C1270C</t>
  </si>
  <si>
    <t>敖崑鰁(院外)</t>
  </si>
  <si>
    <t>易格锋(院外)</t>
  </si>
  <si>
    <t>FE7722F2B7B346E4B7E26AA78BD0B408</t>
  </si>
  <si>
    <t>44186262DFFA4A9E89E5B51B24E34B7C</t>
  </si>
  <si>
    <t>易军(院外)</t>
  </si>
  <si>
    <t>王莉莉(院外)</t>
  </si>
  <si>
    <t>汤海鹏(院外)</t>
  </si>
  <si>
    <t>28EF178AFFF64102BEF25893243E8048</t>
  </si>
  <si>
    <t>杨鑫松(院外)</t>
  </si>
  <si>
    <t>8D49B3E2261A4FBDBC7EDCFBE9673719</t>
  </si>
  <si>
    <t>7BF3AE6FD52A421DBA947F4D5E1A6706</t>
  </si>
  <si>
    <t>C5E43A9027F14187BC5121FBDF26BCEC</t>
  </si>
  <si>
    <t>AA0755D370F948C08C4CFE4A75632B2A</t>
  </si>
  <si>
    <t>B3CF665DA6844FA19B1B6A8D90A7EE5D</t>
  </si>
  <si>
    <t>D85085F3C54B4737B3A31CDBA6FBB120</t>
  </si>
  <si>
    <t>802EA22B9EC745499223188E8209DC19</t>
  </si>
  <si>
    <t>5F916F38A6DF4546AE15660B4BD88521</t>
  </si>
  <si>
    <t>A7D9EFA0176F0E55E050007F01004B18</t>
  </si>
  <si>
    <t>BC5AADE3072842858C5796AB17CE1CD4</t>
  </si>
  <si>
    <t>6393BF10588C4AB1B6679A67C1577855</t>
  </si>
  <si>
    <t>9A4C6AD4F3414801854DFBA79EAD4D5B</t>
  </si>
  <si>
    <t>BF7E38C7CA064312A18510FF041A69FA</t>
  </si>
  <si>
    <t>775924A34E30497F9AFCA6BCA64228AB</t>
  </si>
  <si>
    <t>A1AA39AAE76307FDE050007F01007014</t>
  </si>
  <si>
    <t>王静曦(院外)</t>
  </si>
  <si>
    <t>姜博(院外)</t>
  </si>
  <si>
    <t>A236CAFD71D5C2BAE050007F010028AF</t>
  </si>
  <si>
    <t>2FE3EE44AB1F4D018C6AC1746F69C19D</t>
  </si>
  <si>
    <t>9484211A79A546AD962AC42BF212EA5D</t>
  </si>
  <si>
    <t>C7B97307BD8247499AE110FF5F01D3B6</t>
  </si>
  <si>
    <t>60B8FCBE4FBF4CDFB1BFF5B4BF02E408</t>
  </si>
  <si>
    <t>2F403113354E4A9F95B6DA6673FEA897</t>
  </si>
  <si>
    <t>B1F81AF2631B487FB2FEEEB3979CDA35</t>
  </si>
  <si>
    <t>BA3527AE98124D12ACB4A3A5067D52B4</t>
  </si>
  <si>
    <t>王琳(wanglin)</t>
  </si>
  <si>
    <t>刘佳鑫(liujiaxin)</t>
  </si>
  <si>
    <t>姜雄飞(院外)</t>
  </si>
  <si>
    <t>6502956CC25D4ED1B45018447A58D179</t>
  </si>
  <si>
    <t>198BBB310A3849E28C37E317BFEC1E92</t>
  </si>
  <si>
    <t>3C7B33C835434D80A9526F011D3BF07C</t>
  </si>
  <si>
    <t>A233502738E649459ED20CF0C0700B06</t>
  </si>
  <si>
    <t>王佳宁(院外)</t>
  </si>
  <si>
    <t>1C8290D948874CA097406894404435B9</t>
  </si>
  <si>
    <t>774E6DE6E935428CBBF6926860E9F8A9</t>
  </si>
  <si>
    <t>CBCE1619BCCB4D9F92CC701ECA8D30A8</t>
  </si>
  <si>
    <t>45F345209DE2460E8382B4C31D91ECBA</t>
  </si>
  <si>
    <t>588D80323E6148748CBEE74E1E943358</t>
  </si>
  <si>
    <t>田代贵(院外)</t>
  </si>
  <si>
    <t>F81A740A1C3546BBB2132EB3916132BB</t>
  </si>
  <si>
    <t>09028FBCF1E54D63BB89813B5C8563F3</t>
  </si>
  <si>
    <t>E361E7FDC51843CDA76C9ED28A8A51DE</t>
  </si>
  <si>
    <t>AC0DAF030C3F43F1B6CAAFBC212F66C8</t>
  </si>
  <si>
    <t>E972B33282AE44ACA6B20CE91C087B80</t>
  </si>
  <si>
    <t>E2DCB30578884AD2BC2C2EBA562A70A1</t>
  </si>
  <si>
    <t>19E846C3B16546A8BC3CEF739FF88629</t>
  </si>
  <si>
    <t>270C736FF3F1453CB8855A30146E47EF</t>
  </si>
  <si>
    <t>E16D11E1AAAA4E0191E7E6797A48D9BB</t>
  </si>
  <si>
    <t>9D802186438D47EBA4AC22FFAF90F6F4</t>
  </si>
  <si>
    <t>1C93D768713F418287E751A7EAF4C571</t>
  </si>
  <si>
    <t>D64F30D5F456462B831E1FFF913739D9</t>
  </si>
  <si>
    <t>99EDD0D9E8554CEBADC53714AC29FF4F</t>
  </si>
  <si>
    <t>739797FFF8C949B1BED9087DB3CAD531</t>
  </si>
  <si>
    <t>6ACC64AAEADE4BC89DBCC1A0ED8A8AB3</t>
  </si>
  <si>
    <t>0026235F05754AC286C4B623F2562B59</t>
  </si>
  <si>
    <t>CA7D6C8B22384ACF88EBA27CD278C089</t>
  </si>
  <si>
    <t>418BFB06D7A54DCCA6ADC9CBBEB89616</t>
  </si>
  <si>
    <t>6AB28A8E3D3B4D3F8462226D2CCA73CE</t>
  </si>
  <si>
    <t>A50B29350919F2FAE050007F01005ED0</t>
  </si>
  <si>
    <t>BA68528AE340406B9B215933E5C4EAC2</t>
  </si>
  <si>
    <t>BC9FCC559B514636B6C4FD2F54FEC4D2</t>
  </si>
  <si>
    <t>1666F880F806481590D96F7022A67940</t>
  </si>
  <si>
    <t>B204BC907C3B4819A0BFB49804A7E19A</t>
  </si>
  <si>
    <t>B8499675AD5C44649BC12AABF6D710D3</t>
  </si>
  <si>
    <t>02C9A278BE9F4FA3832745619C2CD182</t>
  </si>
  <si>
    <t>532B7E0EF7524434A2672931440EDD88</t>
  </si>
  <si>
    <t>C2384DB8FBDA4D6A82FE9344F1B7ED16</t>
  </si>
  <si>
    <t>姜雄风(院外)</t>
  </si>
  <si>
    <t>5059195EC35544C2B6F36CB3739458AE</t>
  </si>
  <si>
    <t>钟将(院外)</t>
  </si>
  <si>
    <t>张丽(院外)</t>
  </si>
  <si>
    <t>8F630FD96FC744168D45E9D6B96DE7CD</t>
  </si>
  <si>
    <t>C35A32728E8E4ECEA4B8662A65BF2746</t>
  </si>
  <si>
    <t>33014D0C90094C6B8DE8E066AB796545</t>
  </si>
  <si>
    <t>325B456971074A21B5A97BE49FAF026A</t>
  </si>
  <si>
    <t>A59660C1053C486DA15256DD32F7A0C5</t>
  </si>
  <si>
    <t>罗光华(院外)</t>
  </si>
  <si>
    <t>杨文举(院外)</t>
  </si>
  <si>
    <t>王欢欢(院外)</t>
  </si>
  <si>
    <t>黄洁(院外)</t>
  </si>
  <si>
    <t>刘强(院外)</t>
  </si>
  <si>
    <t>4FC60B32A111462AAF4CCA02F9CF0F94</t>
  </si>
  <si>
    <t>C363971CA92F40ADA9A195333DC9EF83</t>
  </si>
  <si>
    <t>DE54DDC114FC437DBBE04D399C9C0F10</t>
  </si>
  <si>
    <t>640D95CC111A4C5D9B126BEF30A3718A</t>
  </si>
  <si>
    <t>92453E154FBC4B3DB64F50765E921200</t>
  </si>
  <si>
    <t>259F18A2948C4A92A55BD3A4BFA90949</t>
  </si>
  <si>
    <t>F91A00A62CF04DBFBC9FC10103C2D433</t>
  </si>
  <si>
    <t>09B0810A3C2F470F910BF29AC7F2D382</t>
  </si>
  <si>
    <t>904CE77538C54AB38DEC46064744496F</t>
  </si>
  <si>
    <t>邢成举(院外)</t>
  </si>
  <si>
    <t>6F6B5F863D8A4CE7902020C673154C3A</t>
  </si>
  <si>
    <t>802E8A6503484A7FAE669116F17606FD</t>
  </si>
  <si>
    <t>63731336AED1444380972ABBBF9D5B6B</t>
  </si>
  <si>
    <t>贾镜渝(院外)</t>
  </si>
  <si>
    <t>0C1FA76A16174FD3986DE1904DF46AA4</t>
  </si>
  <si>
    <t>6617697405B447D5A2C2FB720C7D0033</t>
  </si>
  <si>
    <t>AAB78F850F164F7DB6358C2C387D2BCA</t>
  </si>
  <si>
    <t>540021FCAA9946279081DE5D5706BF12</t>
  </si>
  <si>
    <t>0C22B22F818245549195926BC0C250F5</t>
  </si>
  <si>
    <t>97480EDEE34B4CC28FBF8C3C8FFAA11A</t>
  </si>
  <si>
    <t>E0A432A331374CC7B093D3E8A176CD83</t>
  </si>
  <si>
    <t>9AA9D9E56D944C57AEC0284060F22067</t>
  </si>
  <si>
    <t>A386AE9489D1412EA3EDBBDD172043CF</t>
  </si>
  <si>
    <t>BC2A44148A034A21A7616BCD0101BC98</t>
  </si>
  <si>
    <t>FF282A96401947EDA94DBF5FF5809CA4</t>
  </si>
  <si>
    <t>D8B565192E114F53A3AE4E38A01F58C3</t>
  </si>
  <si>
    <t>A78B6F15808A2117E050007F01004D10</t>
  </si>
  <si>
    <t>97AAD8325B2A436886ED81B2C4FD882D</t>
  </si>
  <si>
    <t>余娜(院外)</t>
  </si>
  <si>
    <t>83BD49C7541D4F6E8E40145C27F26930</t>
  </si>
  <si>
    <t>14A50E8ED9FF471C8A0DBA48D307D299</t>
  </si>
  <si>
    <t>16C1AA22983D4910A9E1991D09B5B12E</t>
  </si>
  <si>
    <t>E48ECEFF601C49C7B56AF7E5C71B2944</t>
  </si>
  <si>
    <t>660257CAF0CB43D2B15AC6227FABCDF3</t>
  </si>
  <si>
    <t>76E932045E9B482F8A60E4825C8BDB8B</t>
  </si>
  <si>
    <t>44696CACEEF041AF9B9772C1582F94B5</t>
  </si>
  <si>
    <t>8AB744B88AD04A76A00BA9BA5F58A9F1</t>
  </si>
  <si>
    <t>A7B8B87A2AE7FBBCE050007F010061CB</t>
  </si>
  <si>
    <t>A7B8B87A2AEAFBBCE050007F010061CB</t>
  </si>
  <si>
    <t>8AD78A12012F4346B98C8873659B7237</t>
  </si>
  <si>
    <t>86890BD0D0814685AA50C809F58836E9</t>
  </si>
  <si>
    <t>DF5C9CCD9E174C95B0BEE4403961B4D7</t>
  </si>
  <si>
    <t>C410B966B9314F5CB97573E34E0AD1F5</t>
  </si>
  <si>
    <t>8AC6B0DE88214F969C6A222AAABB66C5</t>
  </si>
  <si>
    <t>725AD616176A45CE8915B934A239D377</t>
  </si>
  <si>
    <t>8048EDC97EAB49D0A6C507072115E593</t>
  </si>
  <si>
    <t>E1217FBA06974BC9BA7D894F50B5CA7E</t>
  </si>
  <si>
    <t>C5C76DCDE3784B478D8E53B840DFD36E</t>
  </si>
  <si>
    <t>7F67290A06B94C89A7C64664C0EB10B3</t>
  </si>
  <si>
    <t>B8F3B9FD4D844B1C844924CD3126836D</t>
  </si>
  <si>
    <t>94186F37F60B4B438D4D2EDCC9C49E86</t>
  </si>
  <si>
    <t>52A2E2F1EFDE45D29E5F5FA4A4383948</t>
  </si>
  <si>
    <t>AB80191E93534CEA8C3F4A37544ECE5F</t>
  </si>
  <si>
    <t>24F4FEC7B5C143859EB85594A146A0A6</t>
  </si>
  <si>
    <t>F72BB1B4035448B19AC3B292120B6534</t>
  </si>
  <si>
    <t>E3EC871F906D4F1C8CE0A3D82ABDDA39</t>
  </si>
  <si>
    <t>4B491C34D1D44807820AB45789DA65B0</t>
  </si>
  <si>
    <t>7DB677A39E3B44A7826CFBCAF247029C</t>
  </si>
  <si>
    <t>4A44D7019D9A4A129626B305F50FEEA2</t>
  </si>
  <si>
    <t>AB27E070E38908BBE050007F01004291</t>
  </si>
  <si>
    <t>杨占锋(院外)</t>
  </si>
  <si>
    <t>陈悦(院外)</t>
  </si>
  <si>
    <t>尹虹潘(院外)</t>
  </si>
  <si>
    <t>AB27E070E39408BBE050007F01004291</t>
  </si>
  <si>
    <t>吴娟(院外)</t>
  </si>
  <si>
    <t>雷红伟(院外)</t>
  </si>
  <si>
    <t>55C163C35CE34559882E210B2F8620FE</t>
  </si>
  <si>
    <t>CBCF421DF1F64C778294941E9FF6C2A3</t>
  </si>
  <si>
    <t>EB1AB69FB8264C4EA6016003A418B10D</t>
  </si>
  <si>
    <t>0F2D35022FCD4B1AB1907130273F90E7</t>
  </si>
  <si>
    <t>9A9152D904434FFA812DEBB8D0BF68E9</t>
  </si>
  <si>
    <t>5F989B0903E64BD0BC8264D698E47854</t>
  </si>
  <si>
    <t>EBF55BE9FC774E85BF1A53E054238079</t>
  </si>
  <si>
    <t>05EBEA8951F04ADDAC96F6CF65C4D135</t>
  </si>
  <si>
    <t>9C78B5844B6845F5A9ABD69D758A1F31</t>
  </si>
  <si>
    <t>ED029C5DB777481E964B98530A563FD6</t>
  </si>
  <si>
    <t>03D25B810C9A4BA9A395D6E56F2D2B2A</t>
  </si>
  <si>
    <t>E56E09668F6045C28DBD283AB745F8F4</t>
  </si>
  <si>
    <t>556110B8678D4569894278FB5408AD3C</t>
  </si>
  <si>
    <t>DD23CC01832D4D86A43739DC24D28A6C</t>
  </si>
  <si>
    <t>AAF138A56264AE08E050007F01004EEC</t>
  </si>
  <si>
    <t>谭秋云(院外)</t>
  </si>
  <si>
    <t>尤德豪(院外)</t>
  </si>
  <si>
    <t>68688F77148945C584325C3274A38368</t>
  </si>
  <si>
    <t>FCCDCE5FE7524762A9697686E0323A89</t>
  </si>
  <si>
    <t>552F060FF9DF417C908075D25ECB40D7</t>
  </si>
  <si>
    <t>6919685BE1264C7D9FA7B59A50A1D8B8</t>
  </si>
  <si>
    <t>0169E1161DB04DF689F9EEAD2314EFDA</t>
  </si>
  <si>
    <t>CC4889526B3F411BAB2EE4A4199CB52A</t>
  </si>
  <si>
    <t>B0D06C7485D21FBDE055F8163EA1DC5A</t>
  </si>
  <si>
    <t>B083A0C9760F0D64E055F8163EA1DC5A</t>
  </si>
  <si>
    <t>E727D9FC42DE48339E27742BC1E1BD82</t>
  </si>
  <si>
    <t>378EE37C581C484A8CD85C065BCC3EDD</t>
  </si>
  <si>
    <t>2A581385151D4ECBBC2639EF45169792</t>
  </si>
  <si>
    <t>32FEBE9096994FF6B40CB00E4A0D0668</t>
  </si>
  <si>
    <t>A1F57ACAE4DC4B68984404A6E9C4E607</t>
  </si>
  <si>
    <t>AC6D6728641540C48445F4A559044930</t>
  </si>
  <si>
    <t>AE46D969C25B48F3B4B40F7202F6B07E</t>
  </si>
  <si>
    <t>胡洋洋(院外)</t>
  </si>
  <si>
    <t>D1BAB4A0BB5646929D440EE73AAD18E2</t>
  </si>
  <si>
    <t>84CD5A2BC1404BAC931271D71DC85990</t>
  </si>
  <si>
    <t>7521019FEEF1487EA83B8ADE4197DC8A</t>
  </si>
  <si>
    <t>余长江(院外)</t>
  </si>
  <si>
    <t>吴燕(wuyan)</t>
  </si>
  <si>
    <t>5F85834BF273426BA53361C1DB68F286</t>
  </si>
  <si>
    <t>0D72F258BDED44F88FB36BDB5CB54D42</t>
  </si>
  <si>
    <t>王彬(院外)</t>
  </si>
  <si>
    <t>5ACE174716E6417D82CC3405F050DB11</t>
  </si>
  <si>
    <t>王彬燕(院外)</t>
  </si>
  <si>
    <t>唐于渝(院外)</t>
  </si>
  <si>
    <t>498B6617B4754F04946BCE1D7454C015</t>
  </si>
  <si>
    <t>330CBE8CCA7A495292D01B381728346D</t>
  </si>
  <si>
    <t>余世勇(院外)</t>
  </si>
  <si>
    <t>刘泽丹(院外)</t>
  </si>
  <si>
    <t>129BB42CCE104FB298D6B690B9A30A4A</t>
  </si>
  <si>
    <t>69C408D6EBAD49109CE0921F89FDCA8F</t>
  </si>
  <si>
    <t>6E6CE2C53DBA462E82F083F5E72E2D88</t>
  </si>
  <si>
    <t>58BF0634A62B40EFADB0B4FCB9015D3E</t>
  </si>
  <si>
    <t>ECF7CDFB81DB4655A5FF90D83FB5F135</t>
  </si>
  <si>
    <t>张德钢(院外)</t>
  </si>
  <si>
    <t>28E75AA05C4F432AA0556DF57E0F8C09</t>
  </si>
  <si>
    <t>段俊(院外)</t>
  </si>
  <si>
    <t>陈哲(院外)</t>
  </si>
  <si>
    <t>8DE86F745D8F4C83B5E4D382E0909029</t>
  </si>
  <si>
    <t>0622F41E8D4441A9AB7833BA6891851B</t>
  </si>
  <si>
    <t>50721E65566A4A85B94055FC67F88689</t>
  </si>
  <si>
    <t>张静晓(院外)</t>
  </si>
  <si>
    <t>候丹丹(院外)</t>
  </si>
  <si>
    <t>B704FF5A6ED7650CE055F8163EA1DC5A</t>
  </si>
  <si>
    <t>王雅军(院外)</t>
  </si>
  <si>
    <t>B704FF5A6EDC650CE055F8163EA1DC5A</t>
  </si>
  <si>
    <t>53593921D2EF4A0BB73980FC38BB51E9</t>
  </si>
  <si>
    <t>3CBAC9B07BCB4925A088D60707621280</t>
  </si>
  <si>
    <t>73389F4E203B4E56A39D701E7AA744B1</t>
  </si>
  <si>
    <t>8CD286A901EE4604BB4C62E6FADD0EF5</t>
  </si>
  <si>
    <t>342BB9CDF4F04CF0BC0DF5E0C76275EC</t>
  </si>
  <si>
    <t>E738DD1C79DD459796A6C4C61C3C4079</t>
  </si>
  <si>
    <t>E50DA4A16EA14F14AB39167913473C62</t>
  </si>
  <si>
    <t>B32BAF03BAFD60DDE055F8163EA1DC5A</t>
  </si>
  <si>
    <t>邓涛(dengtao)</t>
  </si>
  <si>
    <t>屈阳(院外)</t>
  </si>
  <si>
    <t>23646B3A64D6471E93F6A91E28FE0044</t>
  </si>
  <si>
    <t>ADF93C83CB1B41F3A29B287CA9A1AB5C</t>
  </si>
  <si>
    <t>6E9F4A8036904BAB8A9849A76BD04BA1</t>
  </si>
  <si>
    <t>601399F915514B8099BD6D9122F553C5</t>
  </si>
  <si>
    <t>袁军(院外)</t>
  </si>
  <si>
    <t>B5D7E07E9C67367BE055F8163EA1DC5A</t>
  </si>
  <si>
    <t>张昱(院外)</t>
  </si>
  <si>
    <t>B87E8979ECE142BA8B3163B4036C038B</t>
  </si>
  <si>
    <t>B5F0C543C8EA0D2DE055F8163EA1DC5A</t>
  </si>
  <si>
    <t>李扬杰(院外)</t>
  </si>
  <si>
    <t>B5F19AB3AD9E37E8E055F8163EA1DC5A</t>
  </si>
  <si>
    <t>B62D3BBF0F041416E055F8163EA1DC5A</t>
  </si>
  <si>
    <t>苗国厚(院外)</t>
  </si>
  <si>
    <t>向明(院外)</t>
  </si>
  <si>
    <t>李娟(院外)</t>
  </si>
  <si>
    <t>B6437C89715C2B70E055F8163EA1DC5A</t>
  </si>
  <si>
    <t>B6437C8971602B70E055F8163EA1DC5A</t>
  </si>
  <si>
    <t>B6179A2D4F450BEDE055F8163EA1DC5A</t>
  </si>
  <si>
    <t>EEDD580FE2744E7CA00395F37FBB8A1D</t>
  </si>
  <si>
    <t>B276B8C991464E8EB74E34F8AA8B7811</t>
  </si>
  <si>
    <t>C72511B981B449D3B065F8BBD731C798</t>
  </si>
  <si>
    <t>67F5616A60BA442A85191D22FE63CA8F</t>
  </si>
  <si>
    <t>谢灵斌(院外)</t>
  </si>
  <si>
    <t>FAABC3C4743A45308DBC2A28A25DDC9B</t>
  </si>
  <si>
    <t>AFA31141F4084E389D9E3A15A81D84B9</t>
  </si>
  <si>
    <t>杨琰军(院外)</t>
  </si>
  <si>
    <t>谷继建(院外)</t>
  </si>
  <si>
    <t>76EA461B90EE43FE8585D50BF18B2846</t>
  </si>
  <si>
    <t>FDC2835B945E44F7AA8AAFBA8EE1F7C9</t>
  </si>
  <si>
    <t>9CC1010891214BE6AF04405834CF41FD</t>
  </si>
  <si>
    <t>C17518400CD64B6189650C0E54B65D89</t>
  </si>
  <si>
    <t>278FE7519E8B485FACF2D51C6F8EB67C</t>
  </si>
  <si>
    <t>5AC422361B694645B2E7820001CD94FD</t>
  </si>
  <si>
    <t>3BD53B564DCA4598A19C1601AAF2795C</t>
  </si>
  <si>
    <t>18B6B5D0A2E14E92BBB891BE1722DC46</t>
  </si>
  <si>
    <t>A12E75CD83CE4C338CE85283D986219A</t>
  </si>
  <si>
    <t>C65B731BFCE34716800BD57EF7FC95FE</t>
  </si>
  <si>
    <t>5D52341A82A849D39012E48BBF27E035</t>
  </si>
  <si>
    <t>B00D3570EB563588E055F8163EA1DC5A</t>
  </si>
  <si>
    <t>D09A8CCF236248E790B8B3391BBCCE46</t>
  </si>
  <si>
    <t>A560196E96D8493BB75A0C977C521257</t>
  </si>
  <si>
    <t>潘曦(院外)</t>
  </si>
  <si>
    <t>B1B0B6EED13D4743E055F8163EA1DC5A</t>
  </si>
  <si>
    <t>1F53402BCD484E9D829A4379FB5E6574</t>
  </si>
  <si>
    <t>E9FEF540BC244275A279573D1475A610</t>
  </si>
  <si>
    <t>周江(院外)</t>
  </si>
  <si>
    <t>杨艳(院外)</t>
  </si>
  <si>
    <t>吴振明(院外)</t>
  </si>
  <si>
    <t>王波(院外)</t>
  </si>
  <si>
    <t>C362401D4F564DE1925516BA232B29BD</t>
  </si>
  <si>
    <t>83ED591B8FD743DB82C245E1E9ADD278</t>
  </si>
  <si>
    <t>8E9AA848A007490DBE6033D6E03D48BE</t>
  </si>
  <si>
    <t>B663852CC84D3E35E055F8163EA1DC5A</t>
  </si>
  <si>
    <t>53B69557FEC14BCEB3E9D538BCBDAC8D</t>
  </si>
  <si>
    <t>3BD8FC884E554A798C8B70FB2A539DAB</t>
  </si>
  <si>
    <t>欧吉林(院外)</t>
  </si>
  <si>
    <t>黎翔(院外)</t>
  </si>
  <si>
    <t>陈艺琼(院外)</t>
  </si>
  <si>
    <t>93E04C0F997D42898908656CE4E35AB1</t>
  </si>
  <si>
    <t>D6219380ED6D431DB942E3BDDACF79A7</t>
  </si>
  <si>
    <t>6268424273424220B5DAB261DFACD72B</t>
  </si>
  <si>
    <t>C5AC8F0CF758415BA978A80A36FA8FDB</t>
  </si>
  <si>
    <t>59EDEE8CCC0D4E738ADACEF2AECACC9E</t>
  </si>
  <si>
    <t>C9B38E94FAF24FB396CB16B881FD8FA8</t>
  </si>
  <si>
    <t>12BE08B5C29143719FB322068D7F16EA</t>
  </si>
  <si>
    <t>7D4D1F10C00D40A3B9D98E4A5F43D696</t>
  </si>
  <si>
    <t>F43F172395734378BBFC5BF7B258F7D3</t>
  </si>
  <si>
    <t>F306ED634E6B42C585E156FF13E64F21</t>
  </si>
  <si>
    <t>6C5A3C9BF4EF4087AF24D8EB6EAAFA1E</t>
  </si>
  <si>
    <t>AEAB3B1B1CC84938AAB43A4C1A488039</t>
  </si>
  <si>
    <t>AEC95D9387EA4380BD8D2DE51ABC5092</t>
  </si>
  <si>
    <t>309E5035625C4549A1F42DAF5EF66860</t>
  </si>
  <si>
    <t>3C8D8E52EEE242DFAE8AFF5A588316FA</t>
  </si>
  <si>
    <t>39B51C7AD13C41148F152B709B6DB904</t>
  </si>
  <si>
    <t>6C2B2C9A8EB247CFB9D89FD57C3FA3EA</t>
  </si>
  <si>
    <t>36B028E9A3E14F3DABE37CCD8C898ECF</t>
  </si>
  <si>
    <t>D7EE3360689D4A30B658CF19751ABE9A</t>
  </si>
  <si>
    <t>B3581A727C23663DE055F8163EA1DC5A</t>
  </si>
  <si>
    <t>白瑞(院外)</t>
  </si>
  <si>
    <t>9A196F935F5C4340BEBB7960E39F9480</t>
  </si>
  <si>
    <t>35B9A4CB34254F868187CD4C4952E619</t>
  </si>
  <si>
    <t>A63CA35E49AB44BCA0BFF1DA109DAA1F</t>
  </si>
  <si>
    <t>FA2037ED4F0E43E7868E84574000E76C</t>
  </si>
  <si>
    <t>E1C569C751A945589E900FCD1C150984</t>
  </si>
  <si>
    <t>A959B1D7725250DFE050007F0100068B</t>
  </si>
  <si>
    <t>ECC787D717C442F5BB630CC87EA69511</t>
  </si>
  <si>
    <t>93A418E0E84F47D28652945457BB46F7</t>
  </si>
  <si>
    <t>9E33612ACC1E47D2882778884CAE3DB6</t>
  </si>
  <si>
    <t>DE3386DB39524764B38F4C2314DC3420</t>
  </si>
  <si>
    <t>49746B8193474B409F12C4E6FB1C7E2B</t>
  </si>
  <si>
    <t>BACE599C2932455F9D7A02E09F536CAA</t>
  </si>
  <si>
    <t>769F2D545A024560B4EA9BA778654FD6</t>
  </si>
  <si>
    <t>B58AB0644EBC6FD1E055F8163EA1DC5A</t>
  </si>
  <si>
    <t>于发稳(院外)</t>
  </si>
  <si>
    <t>马红梅(院外)</t>
  </si>
  <si>
    <t>刘代成(院外)</t>
  </si>
  <si>
    <t>古世平(院外)</t>
  </si>
  <si>
    <t>席南庭(院外)</t>
  </si>
  <si>
    <t>8F6EA2EFE68D4536A08DAE1DDC54B80E</t>
  </si>
  <si>
    <t>B5EDD85F247A437DE055F8163EA1DC5A</t>
  </si>
  <si>
    <t>B603BC58A30D4C77E055F8163EA1DC5A</t>
  </si>
  <si>
    <t>程雪莲(院外)</t>
  </si>
  <si>
    <t>7667CAFDC33948858123D8827143241A</t>
  </si>
  <si>
    <t>BF5F5F46A7A649D5BA9D9CB297836083</t>
  </si>
  <si>
    <t>490F862F095A4B1BA540CF7A5F7EBA9F</t>
  </si>
  <si>
    <t>FF832DB2B9784C9CBDD56C15164294A0</t>
  </si>
  <si>
    <t>6A78A26EAF414C0C907718BDF40FB9F0</t>
  </si>
  <si>
    <t>847D7157B57B460183C85F10F79F506A</t>
  </si>
  <si>
    <t>B60A732FE8B045CEA42B07296FA28A6C</t>
  </si>
  <si>
    <t>0207C623625E4603AC164C1E4BACA22B</t>
  </si>
  <si>
    <t>ED44129BD495480B8A0A06C16A813F99</t>
  </si>
  <si>
    <t>3418E5771A984473942D1B8D8DDA8D6F</t>
  </si>
  <si>
    <t>D71BA85AFCB34C0F9CD410BC598855EE</t>
  </si>
  <si>
    <t>刘严严(院外)</t>
  </si>
  <si>
    <t>罗军(院外)</t>
  </si>
  <si>
    <t>夏江英(院外)</t>
  </si>
  <si>
    <t>4CED267E7CBB4D9F8E2C91622C51480A</t>
  </si>
  <si>
    <t>003EF65EFD1C45F9A7567CC293A1FBC6</t>
  </si>
  <si>
    <t>4A84273CF011402CAF85398CB9280C46</t>
  </si>
  <si>
    <t>D8C297C6320F47AB8157547C1B44CAA2</t>
  </si>
  <si>
    <t>96B76AA3383B489CA98928942C96150A</t>
  </si>
  <si>
    <t>4775E2F22CD042DB80CE8B3E1A0BBA45</t>
  </si>
  <si>
    <t>6231A16AC2CA485F84D56844F094F9B3</t>
  </si>
  <si>
    <t>33458127B8124B6CAF5EC22E143DDE55</t>
  </si>
  <si>
    <t>B99D75174F85406797A62AFD5164E149</t>
  </si>
  <si>
    <t>5DE81293191E41EB934D06ACC2400CAE</t>
  </si>
  <si>
    <t>A881BAE52B6740EEBA6143435FA166E7</t>
  </si>
  <si>
    <t>B58B884D0F660AFEE055F8163EA1DC5A</t>
  </si>
  <si>
    <t>B5EF81D2087272EFE055F8163EA1DC5A</t>
  </si>
  <si>
    <t>唐喜林(院外)</t>
  </si>
  <si>
    <t>徐玫(院外)</t>
  </si>
  <si>
    <t>杨俊玲(院外)</t>
  </si>
  <si>
    <t>陈静(院外)</t>
  </si>
  <si>
    <t>王欣(院外)</t>
  </si>
  <si>
    <t>B44B62B7EB554397E055F8163EA1DC5A</t>
  </si>
  <si>
    <t>卢艺(院外)</t>
  </si>
  <si>
    <t>刘昊东(院外)</t>
  </si>
  <si>
    <t>8B6ED31E29074A028C5165F5B57971FB</t>
  </si>
  <si>
    <t>蔡耀平(caiyaoping)</t>
  </si>
  <si>
    <t>64F78FA0A7D04865998501B9088A276C</t>
  </si>
  <si>
    <t>C7B8DE3DF52345CE926C2A1D1FC3D3E5</t>
  </si>
  <si>
    <t>3AB29BC084EB47FA846CC0345675AC53</t>
  </si>
  <si>
    <t>FF4A62A7BD9847709A951B0D6AFF130A</t>
  </si>
  <si>
    <t>骆行(院外)</t>
  </si>
  <si>
    <t>B70B34526E6D309AE055F8163EA1DC5A</t>
  </si>
  <si>
    <t>刘进军(院外)</t>
  </si>
  <si>
    <t>杨世平(院外)</t>
  </si>
  <si>
    <t>芮宇(院外)</t>
  </si>
  <si>
    <t>黄友兰(院外)</t>
  </si>
  <si>
    <t>陈婉婷(院外)</t>
  </si>
  <si>
    <t>郑兴淑(院外)</t>
  </si>
  <si>
    <t>刘涵艺(院外)</t>
  </si>
  <si>
    <t>1A72F11854DF4A2D9CE26701375657B8</t>
  </si>
  <si>
    <t>C141E20B0EC9401CAE7200CB7A9B7335</t>
  </si>
  <si>
    <t>272850A2BF9344CEB8031BA96E35F6D1</t>
  </si>
  <si>
    <t>79948E06070346D0921CB1618792B2EA</t>
  </si>
  <si>
    <t>F993FCDC8417418EB811559BF0CA8C99</t>
  </si>
  <si>
    <t>15F083065A32483CB1E991477178CF37</t>
  </si>
  <si>
    <t>8DC246943DC04EAA8B7F4730C70B37B2</t>
  </si>
  <si>
    <t>5DD6B1C71D644CB5A0BD931E8BBB908D</t>
  </si>
  <si>
    <t>徐涌先(院外)</t>
  </si>
  <si>
    <t>389E405BB85245A1B8248D8DCEF37968</t>
  </si>
  <si>
    <t>8EE8A8D2B0EF4E0FAA9A26F05F487DA3</t>
  </si>
  <si>
    <t>9104B569EA5D45A68C6DC49DF4F2AD1D</t>
  </si>
  <si>
    <t>F544AE1E019C42AE89D44B4C573CF417</t>
  </si>
  <si>
    <t>3FB1392F73984817ACEDA49B7154E299</t>
  </si>
  <si>
    <t>A5E8F1B27C2F4407A299A2CC8F10C986</t>
  </si>
  <si>
    <t>89DA8C6DD6D54974A48EC143CAF85E96</t>
  </si>
  <si>
    <t>杨晓云(院外)</t>
  </si>
  <si>
    <t>阚吉林(院外)</t>
  </si>
  <si>
    <t>苟文峰(院外)</t>
  </si>
  <si>
    <t>20A6C093E8C54615A076D17C898DF718</t>
  </si>
  <si>
    <t>E23D1EA98CCC491DB243FC86ECF8AFE7</t>
  </si>
  <si>
    <t>EA46C1ADD7534CE68D28F633FF736DEC</t>
  </si>
  <si>
    <t>B00D2DC393FF296CE055F8163EA1DC5A</t>
  </si>
  <si>
    <t>彭援援(院外)</t>
  </si>
  <si>
    <t>李志(院外)</t>
  </si>
  <si>
    <t>张凤瑛(院外)</t>
  </si>
  <si>
    <t>邓桃(院外)</t>
  </si>
  <si>
    <t>杨威(院外)</t>
  </si>
  <si>
    <t>伍珮(院外)</t>
  </si>
  <si>
    <t>陈乐(院外)</t>
  </si>
  <si>
    <t>B072BE2AC63528E6E055F8163EA1DC5A</t>
  </si>
  <si>
    <t>张韵(院外)</t>
  </si>
  <si>
    <t>杨亮(院外)</t>
  </si>
  <si>
    <t>B1708993267C766CE055F8163EA1DC5A</t>
  </si>
  <si>
    <t>杜萍(院外)</t>
  </si>
  <si>
    <t>周燕(院外)</t>
  </si>
  <si>
    <t>孙峤(院外)</t>
  </si>
  <si>
    <t>B1FEC8C934D106A2E055F8163EA1DC5A</t>
  </si>
  <si>
    <t>陈彦尹(院外)</t>
  </si>
  <si>
    <t>B25367A88C5719E8E055F8163EA1DC5A</t>
  </si>
  <si>
    <t>0849C2DD88244727BD9861A2CFBBA3DD</t>
  </si>
  <si>
    <t>祝国超(院外)</t>
  </si>
  <si>
    <t>曹为(院外)</t>
  </si>
  <si>
    <t>刘治恒(院外)</t>
  </si>
  <si>
    <t>B3581987EF5A62C2E055F8163EA1DC5A</t>
  </si>
  <si>
    <t>D35028B33ECD4091960606F33F7DE59C</t>
  </si>
  <si>
    <t>2F04D4A3F34E4D00908818C5F2E896B2</t>
  </si>
  <si>
    <t>D8A1EDD745954E7FB27AC1D0E5D04E07</t>
  </si>
  <si>
    <t>40F67ACFACBA4B76974397F3140B1E4E</t>
  </si>
  <si>
    <t>2023AE966DE64833A598BBF24CAA950A</t>
  </si>
  <si>
    <t>王钰(院外)</t>
  </si>
  <si>
    <t>B5875104909601EDE055F8163EA1DC5A</t>
  </si>
  <si>
    <t>王怀勇(院外)</t>
  </si>
  <si>
    <t>2AA1D3118B05480EBEAA3469C6405F2E</t>
  </si>
  <si>
    <t>徐靖诗(院外)</t>
  </si>
  <si>
    <t>张红樱(zhanghongying)</t>
  </si>
  <si>
    <t>唐守江(院外)</t>
  </si>
  <si>
    <t>刘功柯(院外)</t>
  </si>
  <si>
    <t>0623C2D744624FBCA4A4E3E6C3A89FAD</t>
  </si>
  <si>
    <t>6440903F9D0E4FDC85D0AFCC26714391</t>
  </si>
  <si>
    <t>4D01B4A9B3FC4A768AE112E38519C7E2</t>
  </si>
  <si>
    <t>E4FC42AC24CE474F87BDAA95965F7059</t>
  </si>
  <si>
    <t>李畅(院外)</t>
  </si>
  <si>
    <t>张国圣(院外)</t>
  </si>
  <si>
    <t>D71B5BCB86524E9DAEFF2C8252404208</t>
  </si>
  <si>
    <t>B5D7DF65DE003681E055F8163EA1DC5A</t>
  </si>
  <si>
    <t>B3F9B5C8D4832155E055F8163EA1DC5A</t>
  </si>
  <si>
    <t>F64BB98436AA4838810DF04060BD16D0</t>
  </si>
  <si>
    <t>B663863E19323C77E055F8163EA1DC5A</t>
  </si>
  <si>
    <t>B3A3A81F988848F987544FD5EB9329B2</t>
  </si>
  <si>
    <t>4AFD766D28D843F5A6C8288449A9066F</t>
  </si>
  <si>
    <t>251F36DD2CAC4C5B91886D5457FCB457</t>
  </si>
  <si>
    <t>2A46C4E086D140BBA89C21DDE05EDAFD</t>
  </si>
  <si>
    <t>5EDD82AC36FE4C2AA3F598A94AF0E6FC</t>
  </si>
  <si>
    <t>440ED2EBAABA40319180841311868F9B</t>
  </si>
  <si>
    <t>8DC9EA75E53C4382B402BE1F5E7E6FBF</t>
  </si>
  <si>
    <t>14C04C7E1632490098705FAFBEEF0020</t>
  </si>
  <si>
    <t>AE7A9A5831EF67D5E055F8163EA1DC5A</t>
  </si>
  <si>
    <t>谭志雄(院外)</t>
  </si>
  <si>
    <t>董正爱(院外)</t>
  </si>
  <si>
    <t>张瑞(院外)</t>
  </si>
  <si>
    <t>胡科翔(院外)</t>
  </si>
  <si>
    <t>120984FC9EAB46D7B703CD5F8C805026</t>
  </si>
  <si>
    <t>3DE84937E9D24EC08561CDF7EFA81523</t>
  </si>
  <si>
    <t>梁琛(院外)</t>
  </si>
  <si>
    <t>谢开智(院外)</t>
  </si>
  <si>
    <t>B3F9B5C8D4852155E055F8163EA1DC5A</t>
  </si>
  <si>
    <t>8944CB43A43C4E95A58C335CC57F409D</t>
  </si>
  <si>
    <t>B28D7A52F11C1EA0E055F8163EA1DC5A</t>
  </si>
  <si>
    <t>9D11848BE2C04F08BC1819A822EF1C5B</t>
  </si>
  <si>
    <t>B5EDD699893C36A8E055F8163EA1DC5A</t>
  </si>
  <si>
    <t>B5EDD699894436A8E055F8163EA1DC5A</t>
  </si>
  <si>
    <t>486940F766AA4562995DCF37B37C103B</t>
  </si>
  <si>
    <t>BDCBB29862F64657A0CFAB8ED974B23E</t>
  </si>
  <si>
    <t>B2A2FE6D35770D73E055F8163EA1DC5A</t>
  </si>
  <si>
    <t>4839C19AAB3E428F803190D029DC15F5</t>
  </si>
  <si>
    <t>B5F19595B1C2360FE055F8163EA1DC5A</t>
  </si>
  <si>
    <t>B5F19595B1D4360FE055F8163EA1DC5A</t>
  </si>
  <si>
    <t>2FE2D74544074967A0F70884CC1D8E11</t>
  </si>
  <si>
    <t>B615B4EFB7375D25E055F8163EA1DC5A</t>
  </si>
  <si>
    <t>7E466639E9574030A0753B885429E519</t>
  </si>
  <si>
    <t>B5D7DF65DDE93681E055F8163EA1DC5A</t>
  </si>
  <si>
    <t>CA1E4E95C6624DC7A6FD91E55D04B698</t>
  </si>
  <si>
    <t>B5500544FBBC46D2E055F8163EA1DC5A</t>
  </si>
  <si>
    <t>田卿(院外)</t>
  </si>
  <si>
    <t>B58B4FC746717DE9E055F8163EA1DC5A</t>
  </si>
  <si>
    <t>4A0DFC6F187C48C8B27B0039CC7A6649</t>
  </si>
  <si>
    <t>74A5C4AF884A40A0B66FADF7C6720997</t>
  </si>
  <si>
    <t>B5D7DF65DDF03681E055F8163EA1DC5A</t>
  </si>
  <si>
    <t>B5D7DF65DDF83681E055F8163EA1DC5A</t>
  </si>
  <si>
    <t>91D43304A1DC43169089CC43BA90674E</t>
  </si>
  <si>
    <t>B629AA55736B1BABE055F8163EA1DC5A</t>
  </si>
  <si>
    <t>吕晖蓉(院外)</t>
  </si>
  <si>
    <t>柏在耀(院外)</t>
  </si>
  <si>
    <t>卢贤伟(院外)</t>
  </si>
  <si>
    <t>309BF6D2EC6549CAA7F7617E2B24B1A2</t>
  </si>
  <si>
    <t>5BE6CDEF3EDE4B35A6179CF0E615EB98</t>
  </si>
  <si>
    <t>易华均(yihuajun)</t>
  </si>
  <si>
    <t>5C11A370759C46FDB0E45215D13CF1B9</t>
  </si>
  <si>
    <t>40693C80DC304F2ABF48EED7BA495BDE</t>
  </si>
  <si>
    <t>B5EF2BA5EAD94F3BE055F8163EA1DC5A</t>
  </si>
  <si>
    <t>B67D2919FE8A2A14E055F8163EA1DC5A</t>
  </si>
  <si>
    <t>B67D2919FE902A14E055F8163EA1DC5A</t>
  </si>
  <si>
    <t>93113524D5F44BFAB9C24313CDF0B78E</t>
  </si>
  <si>
    <t>田茂盛(院外)</t>
  </si>
  <si>
    <t>A38AF89254E34DBEBC799739063FA737</t>
  </si>
  <si>
    <t>98BFE82C3E024D3B9386E51A92B6F848</t>
  </si>
  <si>
    <t>2C35AF2088C84233994316E06B414B28</t>
  </si>
  <si>
    <t>8D7AFFD6112345A18365EE5F7C3D23D1</t>
  </si>
  <si>
    <t>BFB0F47188304279B432B6E470C97E68</t>
  </si>
  <si>
    <t>陈舟(院外)</t>
  </si>
  <si>
    <t>C506BE7E53584932B63AEA8B4E074E0C</t>
  </si>
  <si>
    <t>F9B26DA3C0AC4A33B78019187865B64B</t>
  </si>
  <si>
    <t>A598184CB55543E980C7F2CB86826B93</t>
  </si>
  <si>
    <t>2F8398B404C844F4ACBB881FFC5DB95A</t>
  </si>
  <si>
    <t>63597953C2E14294B5F08D111E505C6D</t>
  </si>
  <si>
    <t>BD9E4B232AF066D2E055F8163EA1DC5A</t>
  </si>
  <si>
    <t>BD9E4B232AF566D2E055F8163EA1DC5A</t>
  </si>
  <si>
    <t>50B50D48251B4D7C93A92A263FEF83FB</t>
  </si>
  <si>
    <t>5E3C8C91519046A8B218E0066E30F45F</t>
  </si>
  <si>
    <t>F4C4BCB6B60B47899787C0775CF5DC04</t>
  </si>
  <si>
    <t>FA84074F48534602A0C4A5594D964212</t>
  </si>
  <si>
    <t>BB5B83D3EF2D49DAAF17DDAF0F8997DB</t>
  </si>
  <si>
    <t>9DE2E79CB38F48C9AD9F655B319D3491</t>
  </si>
  <si>
    <t>A2F29CFD176E45FFBCF6A85491B4775C</t>
  </si>
  <si>
    <t>8E8CA086671F47CEAAC0381E00DD2CD5</t>
  </si>
  <si>
    <t>C38E357F13064751BEFF2EFBD36FFAD9</t>
  </si>
  <si>
    <t>115B6ADDBC394A6EB46D64074F9FADFD</t>
  </si>
  <si>
    <t>冉龙江(院外)</t>
  </si>
  <si>
    <t>陶秋胜(院外)</t>
  </si>
  <si>
    <t>4CD703738BF74E6891155E3F19B1A883</t>
  </si>
  <si>
    <t>F86E4FF2A2254BEFAADC9E950A84037D</t>
  </si>
  <si>
    <t>FBC253227340438BBBBD898520E7FC8E</t>
  </si>
  <si>
    <t>772AE22605464F30BF6FE77E2AF8B2E0</t>
  </si>
  <si>
    <t>钱紫华(院外)</t>
  </si>
  <si>
    <t>41A1BCF58CC640FF91F5E27E44432B3A</t>
  </si>
  <si>
    <t>周 灵(院外)</t>
  </si>
  <si>
    <t>龙少波(院外)</t>
  </si>
  <si>
    <t>李 丁(院外)</t>
  </si>
  <si>
    <t>88926EB68063427EA28CD28564290C65</t>
  </si>
  <si>
    <t>ABE379DEC4484A5E8DDD93DE640E8226</t>
  </si>
  <si>
    <t>A36EBFFF371246ED8C193BA4832186B5</t>
  </si>
  <si>
    <t>47926BC71A314043985A86B62000C64B</t>
  </si>
  <si>
    <t>DF29B35D537D4FA0AA2F182C1E494B93</t>
  </si>
  <si>
    <t>C3E7376D6B2C42B5A6A0B70804E4F69A</t>
  </si>
  <si>
    <t>E926935B40904EEDA050AC8589A5B683</t>
  </si>
  <si>
    <t>2676F3C3CE0A4D5AA9FE5A486B0F4E78</t>
  </si>
  <si>
    <t>D48DC364385B449386C0A52C681E49C6</t>
  </si>
  <si>
    <t>C05A9E3A43B84B8D99EAF367E85FB0D8</t>
  </si>
  <si>
    <t>39B855E755A04E548773DFACFDCEA295</t>
  </si>
  <si>
    <t>D52C76E5E9014BA6AA93047C3DDCAE5F</t>
  </si>
  <si>
    <t>D8A9CC81AF6C43C4814FEE51769FCE58</t>
  </si>
  <si>
    <t>A2E7D0BB92F64BAD924558F1479CDEE0</t>
  </si>
  <si>
    <t>17BF1AC8052B451FA27193E2A09D4D51</t>
  </si>
  <si>
    <t>6A75984FFD9D4BBAB71F20F88947997D</t>
  </si>
  <si>
    <t>53315B4095F34287AB356840B7C79D66</t>
  </si>
  <si>
    <t>32A4840CC33F4E96B9E637CD55A9EE95</t>
  </si>
  <si>
    <t>F2A5CB18924D4F99B73173C3087B1F59</t>
  </si>
  <si>
    <t>42CFDB5DBCBC4C88BA03E4050B011D84</t>
  </si>
  <si>
    <t>6920739C76A344609408EAD6670DB761</t>
  </si>
  <si>
    <t>A6F0F8273A89439C877EC0D3CCA6CBE0</t>
  </si>
  <si>
    <t>张燕(院外)</t>
  </si>
  <si>
    <t>00A652E8D5BE4E59BCB329ED6C7D1ECF</t>
  </si>
  <si>
    <t>樊坤(fankun)</t>
  </si>
  <si>
    <t>李文宇(院外)</t>
  </si>
  <si>
    <t>C4D89BE739E445A2B5DD67C111750900</t>
  </si>
  <si>
    <t>053EF4596BD04690BBB775B6B78CE23A</t>
  </si>
  <si>
    <t>付作义(院外)</t>
  </si>
  <si>
    <t>冯利朋(院外)</t>
  </si>
  <si>
    <t>901C465D84E943B89F3B07FE15541AF4</t>
  </si>
  <si>
    <t>B1991AFEF34040ACBDD1E856CD15B611</t>
  </si>
  <si>
    <t>3ADC627848B04843BBB2D12DB0954640</t>
  </si>
  <si>
    <t>CB52C6C246C14D0F84C3B1B24146171B</t>
  </si>
  <si>
    <t>7058FD9DD8544B838F735B50F5DB920B</t>
  </si>
  <si>
    <t>B7BE6F17BD68791CE055F8163EA1DC5A</t>
  </si>
  <si>
    <t>李电(院外)</t>
  </si>
  <si>
    <t>69471161726C4D47994E8104E491A02B</t>
  </si>
  <si>
    <t>C6E07B21B4BF4DBFB3BB61335E9907B8</t>
  </si>
  <si>
    <t>3286314BD6BB4CE399B0CB783A5D287F</t>
  </si>
  <si>
    <t>0C9FCB21B77B4016BE596D15C9C89152</t>
  </si>
  <si>
    <t>BF81A925F6BE6140E055F8163EA1DC5A</t>
  </si>
  <si>
    <t>汪洁(院外)</t>
  </si>
  <si>
    <t>15ED13173C7C4D249C186E7D8925F509</t>
  </si>
  <si>
    <t>C2BEB12076493E4AE055F8163EA1DC5A</t>
  </si>
  <si>
    <t>C360E88E7DC85B44E055F8163EA1DC5A</t>
  </si>
  <si>
    <t>田晓伟(tianxiaowei)</t>
  </si>
  <si>
    <t>CFBBD162C88242688017831CA0B2AAF9</t>
  </si>
  <si>
    <t>0CF5767B01E943859BF8C1B242CD8834</t>
  </si>
  <si>
    <t>代云川(daiyunchuan)</t>
  </si>
  <si>
    <t>Charlotte E. Hacker(院外)</t>
  </si>
  <si>
    <t>Yu Cao(院外)</t>
  </si>
  <si>
    <t>Hanning Cao(院外)</t>
  </si>
  <si>
    <t>Yadong Xue(院外)</t>
  </si>
  <si>
    <t>Xiaodong Ma(院外)</t>
  </si>
  <si>
    <t>Haodong Liu(院外)</t>
  </si>
  <si>
    <t>Babar Zahoor(院外)</t>
  </si>
  <si>
    <t>Yuguang Zhang(院外)</t>
  </si>
  <si>
    <t>Diqiang Li(院外)</t>
  </si>
  <si>
    <t>689C6366E2E447B186B84BCA16E12346</t>
  </si>
  <si>
    <t>5DA1C23A93534BF69C5AAC38857DF863</t>
  </si>
  <si>
    <t>C65D7B5E94F02233E055F8163EA1DC5A</t>
  </si>
  <si>
    <t>CB9C685D3E294B2CE055F8163EA1DC5A</t>
  </si>
  <si>
    <t>唐春艳(院外)</t>
  </si>
  <si>
    <t>896014294F294662B88025329E41D89B</t>
  </si>
  <si>
    <t>CF272CE617BB78B5E055F8163EA1DC5A</t>
  </si>
  <si>
    <t>杨霞(院外)</t>
  </si>
  <si>
    <t>E561043A07884914B16D6C4EF8765A9F</t>
  </si>
  <si>
    <t>段光鹏(院外)</t>
  </si>
  <si>
    <t>EC0FA74593C14CAD9542970B7AE6D5C9</t>
  </si>
  <si>
    <t>D97551C984D44D43976482CF9D62B3CB</t>
  </si>
  <si>
    <t>C7B16DF7B98A0372E055F8163EA1DC5A</t>
  </si>
  <si>
    <t>A6278AC7052D4188ACC4E1E873EC4327</t>
  </si>
  <si>
    <t>E5074748704F4D48B60242B20774F7D3</t>
  </si>
  <si>
    <t>B153B008C8F641F0B4D92835C159D6A9</t>
  </si>
  <si>
    <t>杨瑶(院外)</t>
  </si>
  <si>
    <t>122251D4DC4749F9BA2352D9F4846995</t>
  </si>
  <si>
    <t>D289DFE21DF836CCE055F8163EA1DC5A</t>
  </si>
  <si>
    <t>蔡斐(院外)</t>
  </si>
  <si>
    <t>郑静(院外)</t>
  </si>
  <si>
    <t>陈旭(院外)</t>
  </si>
  <si>
    <t>潘年根(院外)</t>
  </si>
  <si>
    <t>BF4CB65976E14F29AB60A8E34D0BC9C1</t>
  </si>
  <si>
    <t>A555D8DEDFF346DE95FB6D2B89CF5802</t>
  </si>
  <si>
    <t>9C71947B0FC54766B98B975C8F476683</t>
  </si>
  <si>
    <t>279449C26A87432F903AC34E44544F30</t>
  </si>
  <si>
    <t>C868F87A12064CE4BFF4DBA10E48F835</t>
  </si>
  <si>
    <t>C4FFA75EB58D41EEB869E9E169780801</t>
  </si>
  <si>
    <t>EA8E450744754816B30BC73094250373</t>
  </si>
  <si>
    <t>ABF6B6080BA742BF83636118D51524E3</t>
  </si>
  <si>
    <t>B9C9439F77A15F44E055F8163EA1DC5A</t>
  </si>
  <si>
    <t>B91C6FB114B7428DA4BD9C2D4213CD27</t>
  </si>
  <si>
    <t>2A2FDBA1CCEC4EEAA63BDAC17B7EBFD0</t>
  </si>
  <si>
    <t>1FD193861D9B41759C7064059AE9FB4C</t>
  </si>
  <si>
    <t>490D646C91314111B6BF276CE3A62E07</t>
  </si>
  <si>
    <t>58CAA7E59C2E4A4C8AA6D97FA9717DB8</t>
  </si>
  <si>
    <t>1A18CB38EC024A2A87D15AF305B2261E</t>
  </si>
  <si>
    <t>王萍(院外)</t>
  </si>
  <si>
    <t>何丹(hedan)</t>
  </si>
  <si>
    <t>彭健(院外)</t>
  </si>
  <si>
    <t>雷雨(院外)</t>
  </si>
  <si>
    <t>刘海霞(院外)</t>
  </si>
  <si>
    <t>田禾(院外)</t>
  </si>
  <si>
    <t>彭良宾(院外)</t>
  </si>
  <si>
    <t>08E5A533A92648ED9433763E0F4E602A</t>
  </si>
  <si>
    <t>9F6E03B42F564F4180E24A291B3E9049</t>
  </si>
  <si>
    <t>D0D2AC924A0D771DE055F8163EA1DC5A</t>
  </si>
  <si>
    <t>0DC61A97724C43959CDF682329652AF6</t>
  </si>
  <si>
    <t>3F50AB38834D4EF79E7EE787FFE900F0</t>
  </si>
  <si>
    <t>D319452A789A276CE055F8163EA1DC5A</t>
  </si>
  <si>
    <t>王延伟(wangyanwei)</t>
  </si>
  <si>
    <t>邓涛(院外)</t>
  </si>
  <si>
    <t>万宇(院外)</t>
  </si>
  <si>
    <t>C45F638994FA1DA3E055F8163EA1DC5A</t>
  </si>
  <si>
    <t>5393946DF4A84DED985AE518A3FCDC63</t>
  </si>
  <si>
    <t>0306068981B84A3DB02BCC798588997F</t>
  </si>
  <si>
    <t>CD1CDC4FDC660E15E055F8163EA1DC5A</t>
  </si>
  <si>
    <t>何睿(院外)</t>
  </si>
  <si>
    <t>2D3253038A7643CCB84A23B6FA568250</t>
  </si>
  <si>
    <t>730A0AA2C3AA408EA66FE3D849BB2311</t>
  </si>
  <si>
    <t>BC842AE1D27A46A3BBF2054F5DDF866C</t>
  </si>
  <si>
    <t>CFDAC058CCAC75BAE055F8163EA1DC5A</t>
  </si>
  <si>
    <t>CFDAC058CCB375BAE055F8163EA1DC5A</t>
  </si>
  <si>
    <t>向秋洁(院外)</t>
  </si>
  <si>
    <t>李友鹏(院外)</t>
  </si>
  <si>
    <t>陈甲全(院外)</t>
  </si>
  <si>
    <t>CFDAC058CCBE75BAE055F8163EA1DC5A</t>
  </si>
  <si>
    <t>CB730FCCCA1B4345B5F53983D90B16E4</t>
  </si>
  <si>
    <t>11AAE905C0BE47608FEF1BFAFDB34E5C</t>
  </si>
  <si>
    <t>王鹏(院外)</t>
  </si>
  <si>
    <t>彭宇舟(院外)</t>
  </si>
  <si>
    <t>86CD9D204468403DA4145BD75F599284</t>
  </si>
  <si>
    <t>28A74E9E5CB34F3BA70113CF536F5F82</t>
  </si>
  <si>
    <t>C88C6DDA88DB7A11E055F8163EA1DC5A</t>
  </si>
  <si>
    <t>A24BD3CD9E044F3F999DD9E0F2D0BFA1</t>
  </si>
  <si>
    <t>张李娟(院外)</t>
  </si>
  <si>
    <t>03BB90D4880045599AFAC70470689184</t>
  </si>
  <si>
    <t>3A10D47D13D24A0AB8ACD91536385038</t>
  </si>
  <si>
    <t>FCAD348DEB1046198C5FCCCD687A9E69</t>
  </si>
  <si>
    <t>488E21EAA4DC4CE799E6B1EEBBFAA5DB</t>
  </si>
  <si>
    <t>0188C017438540CBA25322B096CA8BE7</t>
  </si>
  <si>
    <t>程凯(chengkai)</t>
  </si>
  <si>
    <t>8519EA2E18834AF58055022AC90E89FB</t>
  </si>
  <si>
    <t>88BA986AB1F3469C8F0CF8D4AAF491AC</t>
  </si>
  <si>
    <t>0CFCCC1C297144E3A467ACADF0026370</t>
  </si>
  <si>
    <t>7D8AA5DE3EBD488BA2219D8888BFA20C</t>
  </si>
  <si>
    <t>496C89DE6F6348628112EBCE4C0D6111</t>
  </si>
  <si>
    <t>BFE64E316B211740E055F8163EA1DC5A</t>
  </si>
  <si>
    <t>C0ECA4BC9F680266E055F8163EA1DC5A</t>
  </si>
  <si>
    <t>CA538315919644AA91594B371E399686</t>
  </si>
  <si>
    <t>D17589BEA52345C88E9136403F3986F5</t>
  </si>
  <si>
    <t>F4929376B22A443A9ECBD7AF7DEC53B8</t>
  </si>
  <si>
    <t>98F84CB6DE7E4B2B9FD8925AB41C8C9A</t>
  </si>
  <si>
    <t>042CB6E766824C3580DC9FC07D23F4AA</t>
  </si>
  <si>
    <t>9DF81A6094D046CBB6808F2D275B382B</t>
  </si>
  <si>
    <t>F810375E4E324BC9AE72AFBBC24F5993</t>
  </si>
  <si>
    <t>423C2EAE58764D2D8D1954B355DD28CC</t>
  </si>
  <si>
    <t>B644592B31BF4051AFE8952CB5E4742A</t>
  </si>
  <si>
    <t>7527345AD3EB4160B442CCD38BB8281F</t>
  </si>
  <si>
    <t>D065B683233E5E9BE055F8163EA1DC5A</t>
  </si>
  <si>
    <t>D065B68323415E9BE055F8163EA1DC5A</t>
  </si>
  <si>
    <t>D23C052F16977687E055F8163EA1DC5A</t>
  </si>
  <si>
    <t>孔维勤(院外)</t>
  </si>
  <si>
    <t>邬强(院外)</t>
  </si>
  <si>
    <t>孙靖(院外)</t>
  </si>
  <si>
    <t>唐于渝(tangyuyu)</t>
  </si>
  <si>
    <t>D29E0C41D4DC7A55E055F8163EA1DC5A</t>
  </si>
  <si>
    <t>詹禹(院外)</t>
  </si>
  <si>
    <t>孙剑宇(院外)</t>
  </si>
  <si>
    <t>苏绍辉(院外)</t>
  </si>
  <si>
    <t>D29E0C41D4E57A55E055F8163EA1DC5A</t>
  </si>
  <si>
    <t>唐世刚(院外)</t>
  </si>
  <si>
    <t>D29E0C41D4EE7A55E055F8163EA1DC5A</t>
  </si>
  <si>
    <t>徐承英(院外)</t>
  </si>
  <si>
    <t>魏强(院外)</t>
  </si>
  <si>
    <t>D29E0C41D4F77A55E055F8163EA1DC5A</t>
  </si>
  <si>
    <t>邓建国(dengjianguo)</t>
  </si>
  <si>
    <t>0316F16A1F3A4C448983D52723AF2713</t>
  </si>
  <si>
    <t>568CCDE4C6D448F6B759A887E95ADA79</t>
  </si>
  <si>
    <t>A5BACB69CBB04C019B1A685D6E775EF8</t>
  </si>
  <si>
    <t>C7ADFCAE4F427A8BE055F8163EA1DC5A</t>
  </si>
  <si>
    <t>41226204E77045DA81503BAA72BCC6CD</t>
  </si>
  <si>
    <t>9C6BA18C8D7C45019AE212D88E2E678C</t>
  </si>
  <si>
    <t>7CEB0CD22F874BD6A7B1F8D771558B50</t>
  </si>
  <si>
    <t>王国宏(院外)</t>
  </si>
  <si>
    <t>E28770B1B5B54890976D49BC523E7B57</t>
  </si>
  <si>
    <t>C7ADFCAE4F4B7A8BE055F8163EA1DC5A</t>
  </si>
  <si>
    <t>5C330C3C51DF4436B1D41B40EE484485</t>
  </si>
  <si>
    <t>C7ADFCAE4F567A8BE055F8163EA1DC5A</t>
  </si>
  <si>
    <t>2D590CC8A72F4FE3A01364695D3485EB</t>
  </si>
  <si>
    <t>C4DDBA1F21807A2BE055F8163EA1DC5A</t>
  </si>
  <si>
    <t>代应(院外)</t>
  </si>
  <si>
    <t>马大来(院外)</t>
  </si>
  <si>
    <t>邓爱平(院外)</t>
  </si>
  <si>
    <t>E6CF8FC51E954B7390FBA214345416D1</t>
  </si>
  <si>
    <t>713BDAB55AEF410DAEE92914F924CB32</t>
  </si>
  <si>
    <t>9489931A7EAD41E5997D19142219D3B9</t>
  </si>
  <si>
    <t>EC77616EBC9D4CC683A4C372D7C0F0C1</t>
  </si>
  <si>
    <t>A6A2A9AD57F44E57875819D1B67D481E</t>
  </si>
  <si>
    <t>5F27101C2C854E36920A7DBCE4735972</t>
  </si>
  <si>
    <t>09EF52EDCC5F458CA80051E451316E61</t>
  </si>
  <si>
    <t>D329A3B3E2D32BDFE055F8163EA1DC5A</t>
  </si>
  <si>
    <t>杜艳(院外)</t>
  </si>
  <si>
    <t>李江(院外)</t>
  </si>
  <si>
    <t>D32B12A635683D86E055F8163EA1DC5A</t>
  </si>
  <si>
    <t>D32B12A635703D86E055F8163EA1DC5A</t>
  </si>
  <si>
    <t>FCFE20BCE36C412EBB908BD9C4BDD08C</t>
  </si>
  <si>
    <t>843D737723D34AD4B8A453C6171738DB</t>
  </si>
  <si>
    <t>740085560C4B405DB41399D481EF59DD</t>
  </si>
  <si>
    <t>D93576832CD64D279207B9947E0BD25D</t>
  </si>
  <si>
    <t>B60CE886D87F4762814709157EFB3E60</t>
  </si>
  <si>
    <t>C62010BD9B7043559C8F018AB3ACBE55</t>
  </si>
  <si>
    <t>15DDAEA409F74687923769202CA7EDAD</t>
  </si>
  <si>
    <t>莫小平(院外)</t>
  </si>
  <si>
    <t>石自彬(院外)</t>
  </si>
  <si>
    <t>5409B7609F68488296957070DD867AB5</t>
  </si>
  <si>
    <t>41FB20C3EDEF4245BA8CFD3F2DAF0F62</t>
  </si>
  <si>
    <t>7D080A29BB8F48E3874F7801F79D51A9</t>
  </si>
  <si>
    <t>8533FEEBE78C4ECFA44DE4FF7A193AA3</t>
  </si>
  <si>
    <t>杨正华(院外)</t>
  </si>
  <si>
    <t>2FD7D2B23E784BA296827AA4C82158DF</t>
  </si>
  <si>
    <t>F7F7639C2B464F56B1F52EAAFAAC6A14</t>
  </si>
  <si>
    <t>0055D0C5EEBF47C390C3716C824CEC6D</t>
  </si>
  <si>
    <t>BE687D5FE4C20A36E055F8163EA1DC5A</t>
  </si>
  <si>
    <t>许磊(院外)</t>
  </si>
  <si>
    <t>金灿红(院外)</t>
  </si>
  <si>
    <t>C2A65077230A129FE055F8163EA1DC5A</t>
  </si>
  <si>
    <t>C32012EC76B6670DE055F8163EA1DC5A</t>
  </si>
  <si>
    <t>432795C7CDB14B748CE836CAD3EF6FB7</t>
  </si>
  <si>
    <t>FF0A09B9B7894A359B2B293C8A6C7475</t>
  </si>
  <si>
    <t>D0D2AC924A01771DE055F8163EA1DC5A</t>
  </si>
  <si>
    <t>D0D2AC924A07771DE055F8163EA1DC5A</t>
  </si>
  <si>
    <t>C7268755739C0318E055F8163EA1DC5A</t>
  </si>
  <si>
    <t>易晓艳(yixiaoyan)</t>
  </si>
  <si>
    <t>CAFB833CF0710A9DE055F8163EA1DC5A</t>
  </si>
  <si>
    <t>朱莉芬(院外)</t>
  </si>
  <si>
    <t>CC43B61DFB8701AEE055F8163EA1DC5A</t>
  </si>
  <si>
    <t>周坤(院外)</t>
  </si>
  <si>
    <t>莫晓磊(院外)</t>
  </si>
  <si>
    <t>CC43B61DFB8F01AEE055F8163EA1DC5A</t>
  </si>
  <si>
    <t>袁耿林(院外)</t>
  </si>
  <si>
    <t>王黎明(院外)</t>
  </si>
  <si>
    <t>程新平(院外)</t>
  </si>
  <si>
    <t>钱宵(院外)</t>
  </si>
  <si>
    <t>CCA5EF308F172A40E055F8163EA1DC5A</t>
  </si>
  <si>
    <t>CF4EEFFFD4E2791FE055F8163EA1DC5A</t>
  </si>
  <si>
    <t>叶乔(院外)</t>
  </si>
  <si>
    <t>付驰(院外)</t>
  </si>
  <si>
    <t>陈冬艳(院外)</t>
  </si>
  <si>
    <t>赵印(院外)</t>
  </si>
  <si>
    <t>陶佳丽(院外)</t>
  </si>
  <si>
    <t>4ED9EF7CA825432196CBD9960918ADCC</t>
  </si>
  <si>
    <t>120A73D98D72459CAC359B62D5236233</t>
  </si>
  <si>
    <t>E7D626046FC94DF88D008C3896B9F21D</t>
  </si>
  <si>
    <t>3EC7A2E55B6C49AE98BA411C9DA4A52D</t>
  </si>
  <si>
    <t>C3E34BD14007412FBEEBF565FB4D4381</t>
  </si>
  <si>
    <t>F0949277D14A4BDB82AA49F90248CCA0</t>
  </si>
  <si>
    <t>32E7507D2BA445C284C1DEF4AB69EF6B</t>
  </si>
  <si>
    <t>83CC4592A0C8497F8CCB51D1E7862D72</t>
  </si>
  <si>
    <t>04476E4ACC0C4A37A6C3F168B94DE029</t>
  </si>
  <si>
    <t>38B8B691DBB84B98A7F155D6215DA672</t>
  </si>
  <si>
    <t>C4CA151CCAB15419E055F8163EA1DC5A</t>
  </si>
  <si>
    <t>1BF383AE0492478B83CF6F9F66B3A53E</t>
  </si>
  <si>
    <t>C7ADF4D018897A8DE055F8163EA1DC5A</t>
  </si>
  <si>
    <t>C451D9DDF8E44F0294434C3FB2471577</t>
  </si>
  <si>
    <t>DCFD0E54E5114C81999B2DEEF5E1A804</t>
  </si>
  <si>
    <t>E0949E64E05F4C77A8C891F32B984E87</t>
  </si>
  <si>
    <t>D4303A3887446555E055F8163EA1DC5A</t>
  </si>
  <si>
    <t>谭杰倪(院外)</t>
  </si>
  <si>
    <t>3168FB72CFEA40B39DA6BE4186811F85</t>
  </si>
  <si>
    <t>D0D2AC924A12771DE055F8163EA1DC5A</t>
  </si>
  <si>
    <t>D0D2AC924A17771DE055F8163EA1DC5A</t>
  </si>
  <si>
    <t>吴辉(院外)</t>
  </si>
  <si>
    <t>李勇镔(院外)</t>
  </si>
  <si>
    <t>8358D44646E94C559263CE983C94DAF6</t>
  </si>
  <si>
    <t>D1E64B4E2B193934E055F8163EA1DC5A</t>
  </si>
  <si>
    <t>曾庆(院外)</t>
  </si>
  <si>
    <t>朱家琪(院外)</t>
  </si>
  <si>
    <t>李雪梅(院外)</t>
  </si>
  <si>
    <t>栾尚财(院外)</t>
  </si>
  <si>
    <t>D28A6A502FF5354FE055F8163EA1DC5A</t>
  </si>
  <si>
    <t>胡晓霞(院外)</t>
  </si>
  <si>
    <t>倪婷婷(院外)</t>
  </si>
  <si>
    <t>D29E1A226EB3762CE055F8163EA1DC5A</t>
  </si>
  <si>
    <t>王传胜(院外)</t>
  </si>
  <si>
    <t>詹忠(院外)</t>
  </si>
  <si>
    <t>D22530F607FA0E35E055F8163EA1DC5A</t>
  </si>
  <si>
    <t>李星月(院外)</t>
  </si>
  <si>
    <t>付锐(院外)</t>
  </si>
  <si>
    <t>D23C08C75B887689E055F8163EA1DC5A</t>
  </si>
  <si>
    <t>吴兆娟(院外)</t>
  </si>
  <si>
    <t>8C6A767FD05A464490B7F1B8BA301DE1</t>
  </si>
  <si>
    <t>008ABFFACE654181A96B96EF94A46318</t>
  </si>
  <si>
    <t>Chuanhao Wen(院外)</t>
  </si>
  <si>
    <t>8DF6B12E45E34F54AEADC51A15453898</t>
  </si>
  <si>
    <t>0E1C3F9A3230435B930A2363971EB638</t>
  </si>
  <si>
    <t>A7C5D282D8394ACA80B42ED3C8D99F04</t>
  </si>
  <si>
    <t>张琦棋(院外)</t>
  </si>
  <si>
    <t>A3E4612628B7466CB7927AC483A0A88B</t>
  </si>
  <si>
    <t>王广锋(院外)</t>
  </si>
  <si>
    <t>C7ADFCAE4F457A8BE055F8163EA1DC5A</t>
  </si>
  <si>
    <t>C12F6DB800A04955BC94DD1BE857006A</t>
  </si>
  <si>
    <t>67FD03C273724310ABCC7CF3D07920AD</t>
  </si>
  <si>
    <t>EB359F5C2ED747188BECB0BA480C570E</t>
  </si>
  <si>
    <t>0C92311709154ED4A5182861AFA94994</t>
  </si>
  <si>
    <t>40A7CCAF723D4D919B5EE2F0508A43C6</t>
  </si>
  <si>
    <t>389979C83EDA4FB3BCEAF3D691C7DAFA</t>
  </si>
  <si>
    <t>0DACF5A72FF5441EB1B107E88E148B3D</t>
  </si>
  <si>
    <t>73A1CD256E424C81A2E0B384879052FE</t>
  </si>
  <si>
    <t>449FC5A4A6294F8284507A70B7C16D2A</t>
  </si>
  <si>
    <t>BD95A295B5A9477B8BEB5E9A9A23C99E</t>
  </si>
  <si>
    <t>C21ECE05D2B7190AE055F8163EA1DC5A</t>
  </si>
  <si>
    <t>唐旺虎(院外)</t>
  </si>
  <si>
    <t>程晓宇(院外)</t>
  </si>
  <si>
    <t>冷洪达(院外)</t>
  </si>
  <si>
    <t>张思璐(院外)</t>
  </si>
  <si>
    <t>梁强(院外)</t>
  </si>
  <si>
    <t>929267BBB7D9490098B0673225028AED</t>
  </si>
  <si>
    <t>周廷勇(院外)</t>
  </si>
  <si>
    <t>405791AEAE6143B08952B680EB72D290</t>
  </si>
  <si>
    <t>48157AC655524910A95A7E145501A163</t>
  </si>
  <si>
    <t>381C4D9F60C041A0A0EDD9E9AB640382</t>
  </si>
  <si>
    <t>04F0DB6702604FEFB1514965B17C905A</t>
  </si>
  <si>
    <t>B8ECC7384B954CF7A5B25BA908B186C5</t>
  </si>
  <si>
    <t>许君(院外)</t>
  </si>
  <si>
    <t>董楠娅(院外)</t>
  </si>
  <si>
    <t>54077B18223741AAA60CAFFC67291353</t>
  </si>
  <si>
    <t>王姝(院外)</t>
  </si>
  <si>
    <t>CBFE7BB846B14A7FBBFD17ACEC2E3AF6</t>
  </si>
  <si>
    <t>60A9C95B893F44A483EDCF6EB4A434B1</t>
  </si>
  <si>
    <t>01B67B476397442394C4BE1C46E650C5</t>
  </si>
  <si>
    <t>4C8A27A71B484B92AB229BEA15543854</t>
  </si>
  <si>
    <t>EE43E95491C74C7FB0DD4B4698CE25C0</t>
  </si>
  <si>
    <t>14C5FC1F61DC402C9CE2EFBF9944EE43</t>
  </si>
  <si>
    <t>824467FDAEC54EE99D6B120088C4904A</t>
  </si>
  <si>
    <t>8598A58CD2064B6297F7B11164034BD8</t>
  </si>
  <si>
    <t>9BCBEA09AE1C465599BADA423811EEF2</t>
  </si>
  <si>
    <t>4086CBBA6FE9450AA9B1C17987B7373A</t>
  </si>
  <si>
    <t>A6CCCE1A01054368AA785F6880A6904A</t>
  </si>
  <si>
    <t>0A38F127B923420E875F9D2B6AC8BE46</t>
  </si>
  <si>
    <t>C1193B8F5BED4A25A20CF383E11238E2</t>
  </si>
  <si>
    <t>D3E27FAFAFF028B3E055F8163EA1DC5A</t>
  </si>
  <si>
    <t>B9912421B663470B914EBF2B5EB08D22</t>
  </si>
  <si>
    <t>030F75F5BA6D4390A40DCD155E072563</t>
  </si>
  <si>
    <t>231EB6E386F14D7A9B5D0871A80FB97E</t>
  </si>
  <si>
    <t>0E135DAAEF074F9EB5CC8661CFD0340A</t>
  </si>
  <si>
    <t>5183EBB526C641789F6E3B67A4A25B78</t>
  </si>
  <si>
    <t>CF7ADBC167EB1BD7E055F8163EA1DC5A</t>
  </si>
  <si>
    <t>黄庆华(院外)</t>
  </si>
  <si>
    <t>杨延梅(院外)</t>
  </si>
  <si>
    <t>9B0708D6BE4F4350BAFE08489E136119</t>
  </si>
  <si>
    <t>E14D5074F5014F13ACA2C6AFD49D6F38</t>
  </si>
  <si>
    <t>71AFC56550C64387B0256C614CB80BD8</t>
  </si>
  <si>
    <t>3BD147B4427C4AABBD95824D770C2A6C</t>
  </si>
  <si>
    <t>赵冬菊(院外)</t>
  </si>
  <si>
    <t>A3EEDECC91D24486949F52C511BD2665</t>
  </si>
  <si>
    <t>5486432369FA40E8B48C97968B935ADF</t>
  </si>
  <si>
    <t>541EC350DA384BAA97B603D7ECB317BA</t>
  </si>
  <si>
    <t>D3829FCD7B284372886BB8386A701FD4</t>
  </si>
  <si>
    <t>B861B6701D8F4597931870DCC6B4E654</t>
  </si>
  <si>
    <t>46D8FC22203F4B52B2312171DBD872DF</t>
  </si>
  <si>
    <t>6C25145A94924276B96ABA28BD4DBAFD</t>
  </si>
  <si>
    <t>9127FD21F57F4C60852D961F2AC12440</t>
  </si>
  <si>
    <t>唐如冰(院外)</t>
  </si>
  <si>
    <t>14AF5D612457407CBBAA31799C3BA46D</t>
  </si>
  <si>
    <t>44F68A64306F4D8B82BBA85EE712DFD8</t>
  </si>
  <si>
    <t>A6FFD35AEE334168AB8C7AD2BA83EAD6</t>
  </si>
  <si>
    <t>8C26BF215ACF45EABF4551CEB138197B</t>
  </si>
  <si>
    <t>1C19B0AAC1EC4598ADF0CF8EA53AEDFC</t>
  </si>
  <si>
    <t>BC1BC082843745C1A028F7CFBFAECD07</t>
  </si>
  <si>
    <t>FC094D9FEF0C444D9037E39F489655A0</t>
  </si>
  <si>
    <t>2FEF41452A2C463B813E10D1A4F91490</t>
  </si>
  <si>
    <t>93ECA1BF1300471C8AEEB9E534569024</t>
  </si>
  <si>
    <t>9DE02BA090EE4745B88B7B4833BB0B27</t>
  </si>
  <si>
    <t>43D7148C0F4244F9B4F4DC81F796B8F0</t>
  </si>
  <si>
    <t>C9F572571EEE40049A5B3DF79B8B9CE6</t>
  </si>
  <si>
    <t>87D6EA66E03B4FDA8DC64E3777F39DAE</t>
  </si>
  <si>
    <t>A6B0BF37C6C34FF58D46F10A7C48A598</t>
  </si>
  <si>
    <t>CDA69AE35CCB425690AE324D031E0C27</t>
  </si>
  <si>
    <t>EC03F19DD3D242639FBE87079D0F0F64</t>
  </si>
  <si>
    <t>354E5477B3C040E5A0A5A895090CE0A1</t>
  </si>
  <si>
    <t>C397CCCBFCF940568F4EFEB8A33D4778</t>
  </si>
  <si>
    <t>E7EACD9A47F649B5B95F0AF3D62DE6AE</t>
  </si>
  <si>
    <t>9B73FB4BBDDB4F1C8D2307F13B0FBBCE</t>
  </si>
  <si>
    <t>A3F8E33F73744DB2829A529E6A3AB226</t>
  </si>
  <si>
    <t>王吉惠(wangjihui)</t>
  </si>
  <si>
    <t>E2AA83AEE332478DAB942C1876E22AB0</t>
  </si>
  <si>
    <t>4D565FB439B048A8A06F9667E851212D</t>
  </si>
  <si>
    <t>5708468BCB574A298A15BA230772C192</t>
  </si>
  <si>
    <t>B6F83DE74A6C48A0B50AF47C5067E574</t>
  </si>
  <si>
    <t>36DEE4A38D884228859F8206256E3061</t>
  </si>
  <si>
    <t>66E6CC1143F94B95AEC49A70F2E22AF1</t>
  </si>
  <si>
    <t>78A548678B764438A14B0FFA6E1E8EE4</t>
  </si>
  <si>
    <t>2ACD814C59D74CBC8A583F66F4C11050</t>
  </si>
  <si>
    <t>51BE45C12F5641AC9B07CAB63D01E829</t>
  </si>
  <si>
    <t>ACC7E34D38004A4E88B9A1E285911A2A</t>
  </si>
  <si>
    <t>81A54576644547F6BF3A41DDC2B30F0F</t>
  </si>
  <si>
    <t>9800217A55E8457C884AC4D5CD164192</t>
  </si>
  <si>
    <t>F46256BE26E84227AE9684BB334A5F44</t>
  </si>
  <si>
    <t>81C068F9321948E6A8512A141FDF91F5</t>
  </si>
  <si>
    <t>EE33C214D7844766BA613A5526D2BEFA</t>
  </si>
  <si>
    <t>52DD7380E62446A9B626740331628E9C</t>
  </si>
  <si>
    <t>4DBE10B37BD34D049D4F17C1C34C3BC0</t>
  </si>
  <si>
    <t>81A7F41B011F4617B36700491D00920A</t>
  </si>
  <si>
    <t>C5147EF1A0AE469FBB17FD3174915E7D</t>
  </si>
  <si>
    <t>余华献(院外)</t>
  </si>
  <si>
    <t>李伟(院外)</t>
  </si>
  <si>
    <t>62A54D5E04D94C2D824E76EDF70DCFB0</t>
  </si>
  <si>
    <t>1D35DB03400C424685E77811AC0834BE</t>
  </si>
  <si>
    <t>雷宏伟(院外)</t>
  </si>
  <si>
    <t>ADF5B1A779A447A2B69584986F1694C6</t>
  </si>
  <si>
    <t>FC861286E81A4C8DA0CB3847B8F04D07</t>
  </si>
  <si>
    <t>D3E2702A69F22804E055F8163EA1DC5A</t>
  </si>
  <si>
    <t>D3E2702A69FA2804E055F8163EA1DC5A</t>
  </si>
  <si>
    <t>12EA157E194E494FA0410F7D38A26DB5</t>
  </si>
  <si>
    <t>7C6A11B9C17C43E3A76F51F3299A71E8</t>
  </si>
  <si>
    <t>C87B8C4EB3E34A52AEF0C84128A7C75D</t>
  </si>
  <si>
    <t>9F977469E83C4C1294525D4197412727</t>
  </si>
  <si>
    <t>96062107668F4E6D92A06C46AE82F60B</t>
  </si>
  <si>
    <t>黄家赓(院外)</t>
  </si>
  <si>
    <t>DA12A1DF1F9F4ED29B1B6873A501F6B2</t>
  </si>
  <si>
    <t>F97F610105BF45D7903933B1E421BB11</t>
  </si>
  <si>
    <t>24A47D2BCE154EE28D971CFCA8D3EB2F</t>
  </si>
  <si>
    <t>6DB452DD1DC84CC8A4A0160FD528745D</t>
  </si>
  <si>
    <t>71053066441B48A08B39BD85ABDF4E47</t>
  </si>
  <si>
    <t>45F98F72CD2848D2B7D68F0CF30790C1</t>
  </si>
  <si>
    <t>30BB90D8DF4648FBA183EBB67B1814EE</t>
  </si>
  <si>
    <t>963FCDADF9454A7BBF452120E2E34FAA</t>
  </si>
  <si>
    <t>D41CB90447CB2D2AE055F8163EA1DC5A</t>
  </si>
  <si>
    <t>217CBF10E8C24E90BE31F1EF0B0487B4</t>
  </si>
  <si>
    <t>B937DCB6D6E018D2E055F8163EA1DC5A</t>
  </si>
  <si>
    <t>杨安富(院外)</t>
  </si>
  <si>
    <t>田庆刚(院外)</t>
  </si>
  <si>
    <t>罗彬(院外)</t>
  </si>
  <si>
    <t>43FBEBD2425B47FEA0A2B1D36B7380D0</t>
  </si>
  <si>
    <t>42CAE14A61E6466498DF869E2AB4AF08</t>
  </si>
  <si>
    <t>37D918AD315E4D73B472214A7D8C26F2</t>
  </si>
  <si>
    <t>D44868EF4BC570DCE055F8163EA1DC5A</t>
  </si>
  <si>
    <t>CF3CA4D996464798BC8FBA0E84F3D87F</t>
  </si>
  <si>
    <t>91356A39BD7C4FCEB76DF34E2AF1E13C</t>
  </si>
  <si>
    <t>5D6F1F8B5F5E45B4B17383651E69B201</t>
  </si>
  <si>
    <t>5BE464EBBE56464888C660738A45BD49</t>
  </si>
  <si>
    <t>79B72764FC56409BB59DC52CCBB2E13D</t>
  </si>
  <si>
    <t>田晓伟(院外)</t>
  </si>
  <si>
    <t>刘林凤(院外)</t>
  </si>
  <si>
    <t>05409D6BD0C840D89565E34BEB951445</t>
  </si>
  <si>
    <t>1B33879EF346427FB5E25CA02174DE25</t>
  </si>
  <si>
    <t>E137C221B377454A9951A708A04C7050</t>
  </si>
  <si>
    <t>5030A9087C704A4190CADD8836823F24</t>
  </si>
  <si>
    <t>6195C503D57E4B809C41DBF0F3241CFE</t>
  </si>
  <si>
    <t>AFA298A32C974611883534C76AE75AF5</t>
  </si>
  <si>
    <t>413BCAB3961B423783C45557692942AB</t>
  </si>
  <si>
    <t>615407F6A79E422DAD134C43E7147A90</t>
  </si>
  <si>
    <t>3C963ACBDECB4B908651F89FD6D1FADC</t>
  </si>
  <si>
    <t>D3E24C67F0F325DAE055F8163EA1DC5A</t>
  </si>
  <si>
    <t>2FD5754B4D55410FA78772B1F007DD33</t>
  </si>
  <si>
    <t>53E07D805871411AB3D8354AAEAC13F7</t>
  </si>
  <si>
    <t>19E2C5B172B64AAF91CE18F9A72C0838</t>
  </si>
  <si>
    <t>AEA1BDD5708B49BFAACBE3629CAEF41A</t>
  </si>
  <si>
    <t>F95251DE548A46728A3D9F2B67257510</t>
  </si>
  <si>
    <t>CC9F070ED10D4316BE0F2D449FBEA479</t>
  </si>
  <si>
    <t>DC22236A17404B22ACA0FF8EE9D56524</t>
  </si>
  <si>
    <t>F458D98D84714D6FBBA46FF6BC0A2884</t>
  </si>
  <si>
    <t>EF53B69E98B444FBBA571088F7445C13</t>
  </si>
  <si>
    <t>D42D72FBCE8E3B80E055F8163EA1DC5A</t>
  </si>
  <si>
    <t>22817BD4F03644F0BCBD09E3602B0508</t>
  </si>
  <si>
    <t>E6902626A6CE42088342229E1019DF6B</t>
  </si>
  <si>
    <t>9B7E8B590BFC4D7FBC99519846D4A1F9</t>
  </si>
  <si>
    <t>376B46AFEE0148FB9CCC883F476A9D12</t>
  </si>
  <si>
    <t>D2044827CBB4461FA06F4DD603A632D5</t>
  </si>
  <si>
    <t>D430C513AEC46C04E055F8163EA1DC5A</t>
  </si>
  <si>
    <t>31E9854DB29449269FB8EC70612D2DCF</t>
  </si>
  <si>
    <t>D3E1CBAEB70F1A4BE055F8163EA1DC5A</t>
  </si>
  <si>
    <t>王银川(院外)</t>
  </si>
  <si>
    <t>9ECEAE4A8F52400881205157C411CAE6</t>
  </si>
  <si>
    <t>51C7E956F71C4954BB6DC58EAC9EF4E4</t>
  </si>
  <si>
    <t>B4CA2410F3EB4A059A57084ED3CCFBA3</t>
  </si>
  <si>
    <t>FD98E410DDE046BC84FB2D4321760F4F</t>
  </si>
  <si>
    <t>6BF372D3D25E425788104C563B4BEBAB</t>
  </si>
  <si>
    <t>803B51ACEBA5407E99F41A3E6163F4A2</t>
  </si>
  <si>
    <t>3137481EB91C4696A3CFB6AF16119A8B</t>
  </si>
  <si>
    <t>69D5AB02DE3E4436B9F49FAB356B8D81</t>
  </si>
  <si>
    <t>31C1E0ABAD5D4BAE97FB2A0FA8BF9CF0</t>
  </si>
  <si>
    <t>D834D3BBB6234F3EB5D22CFFF47C5AEE</t>
  </si>
  <si>
    <t>0C5CA39A09424F3EBA282F357A03F1BE</t>
  </si>
  <si>
    <t>07E3359E7B02475186A1381A3AAA48AE</t>
  </si>
  <si>
    <t>F1BE43DD86D8406489A53F4D4ACC5F4A</t>
  </si>
  <si>
    <t>张晟(院外)</t>
  </si>
  <si>
    <t>杨春华(院外)</t>
  </si>
  <si>
    <t>雷波(院外)</t>
  </si>
  <si>
    <t>A856F9352F62471B915DECB7546B94E6</t>
  </si>
  <si>
    <t>8C34EC8F4AF344B4A1EF673F087FE013</t>
  </si>
  <si>
    <t>DCE30BB4C0734B56B5878BF6F9E7A171</t>
  </si>
  <si>
    <t>CB4133640015495EAD647BEC13780A03</t>
  </si>
  <si>
    <t>4C7EA8D868774FC291F11CF43E1D9E14</t>
  </si>
  <si>
    <t>2797CB7FDF494D7288DB8676CB382EC5</t>
  </si>
  <si>
    <t>3EED38B61D5646CA9460BF802A9CF27D</t>
  </si>
  <si>
    <t>563BF19163E24AF6A71D6D8CDBF4DD9F</t>
  </si>
  <si>
    <t>994714DD5C66480EA9B6C78A5F88BCEA</t>
  </si>
  <si>
    <t>4636F42A39C349B99B5E5D7D7DA32E52</t>
  </si>
  <si>
    <t>D42F8C4CC67D4B02E055F8163EA1DC5A</t>
  </si>
  <si>
    <t>D4303B8006C66553E055F8163EA1DC5A</t>
  </si>
  <si>
    <t>0C720321EA4341878AE3D946F651E4F1</t>
  </si>
  <si>
    <t>黄健盛(院外)</t>
  </si>
  <si>
    <t>D3908C88F601136AE055F8163EA1DC5A</t>
  </si>
  <si>
    <t>2C9DEB289A1E4BECB2778F4592C7F27D</t>
  </si>
  <si>
    <t>0147E257E3A64D70A6A99725DE583AFE</t>
  </si>
  <si>
    <t>AD4FCEFD2130427F9C1D8898998D1158</t>
  </si>
  <si>
    <t>2B3FABF1A77048969B08A1859CA66D16</t>
  </si>
  <si>
    <t>076263068F184DB6BA3C8CC39267A7C8</t>
  </si>
  <si>
    <t>99AFFA71E2364D27B3CCF2D2DD2E670B</t>
  </si>
  <si>
    <t>176B74163DD944749C3980B587F5F1F9</t>
  </si>
  <si>
    <t>B720F9E2D3C14BBABB9CB8BF5B978CE7</t>
  </si>
  <si>
    <t>85BA9B9C78E24DD3BE66A523DB658EC9</t>
  </si>
  <si>
    <t>AD2AFA0626284198B9E249C07AC35D00</t>
  </si>
  <si>
    <t>91C99C3043AA4441ACFE7F7250F2484F</t>
  </si>
  <si>
    <t>480C7670122C40FCB4E5D6D5F6CC750E</t>
  </si>
  <si>
    <t>06C9CCDC81734CF0880B5F0D8A999E71</t>
  </si>
  <si>
    <t>714EBA7C534545CFB4D9410DBBE6F486</t>
  </si>
  <si>
    <t>469C68111EB340FDB31962E62ABE0D4E</t>
  </si>
  <si>
    <t>9B7336EEAF6241D0996CB621749EDAD0</t>
  </si>
  <si>
    <t>C7D08B16CC8F470585CA309B6B230AB7</t>
  </si>
  <si>
    <t>ED76B41CA61649B5B2A68FA45093952B</t>
  </si>
  <si>
    <t>863B37C3917D4AFA98ECF510C3422F83</t>
  </si>
  <si>
    <t>渠巍(院外)</t>
  </si>
  <si>
    <t>3C27438EF41F492D8F07B9D95390DD35</t>
  </si>
  <si>
    <t>徐光煦(院外)</t>
  </si>
  <si>
    <t>D41D76868CC53BB5E055F8163EA1DC5A</t>
  </si>
  <si>
    <t>BCDFDB8C4611409A8C7580673685CD81</t>
  </si>
  <si>
    <t>22C1280EEC404922A3206C3779C0A5DA</t>
  </si>
  <si>
    <t>23E0100E1A904354BF4CF9A85D318F0E</t>
  </si>
  <si>
    <t>C9D8FDDCA2024924A1EE0D5726144191</t>
  </si>
  <si>
    <t>李佐军(院外)</t>
  </si>
  <si>
    <t>F8CE955CE4074676A7EC901EA3EF8D8C</t>
  </si>
  <si>
    <t>040BF35C6DD844659E4219699DEE91B6</t>
  </si>
  <si>
    <t>403273811AC54439B70E5EA20670034B</t>
  </si>
  <si>
    <t>0ED0875A549C4DF5A0011CF79BDDF06D</t>
  </si>
  <si>
    <t>AF95DB51217142E681147C53F57C93ED</t>
  </si>
  <si>
    <t>F8A5D4D9F8E743448B7413508344EB59</t>
  </si>
  <si>
    <t>2AC3DE094F844A03A6E166E9EE6C4559</t>
  </si>
  <si>
    <t>7DF84DA335364B29ACFDB35B30C38410</t>
  </si>
  <si>
    <t>B45DE7AE4DBA4501AA3374ACF72AF7D2</t>
  </si>
  <si>
    <t>9876E16D7B4F47508EDEEE2CE8B002AC</t>
  </si>
  <si>
    <t>莫远明(院外)</t>
  </si>
  <si>
    <t>7FF057C3DD55434D929C6F68947D71A7</t>
  </si>
  <si>
    <t>3A065AE03F29432498C87FF2530102C5</t>
  </si>
  <si>
    <t>李晓华(院外)</t>
  </si>
  <si>
    <t>C930C7E4CA560D61E055F8163EA1DC5A</t>
  </si>
  <si>
    <t>0203E57DC0BC4284AD162E6D5E861ADA</t>
  </si>
  <si>
    <t>BC7A72CEAC324876A7125849853E731A</t>
  </si>
  <si>
    <t>袁瑞(院外)</t>
  </si>
  <si>
    <t>D213435687D94DF982E0EDA455B1F71D</t>
  </si>
  <si>
    <t>68E8CC202E904222B0AE159A23D42314</t>
  </si>
  <si>
    <t>陈祖国(院外)</t>
  </si>
  <si>
    <t>周比亚(院外)</t>
  </si>
  <si>
    <t>王孝德(院外)</t>
  </si>
  <si>
    <t>刘  恒(院外)</t>
  </si>
  <si>
    <t>9008634AC5AC459B9905356A137DD46E</t>
  </si>
  <si>
    <t>0BBC61556E714277A0C136CB7EC79CBA</t>
  </si>
  <si>
    <t>0F8CB7D3D234411489F7E0D16779B399</t>
  </si>
  <si>
    <t>B649416CA27F40F6943DDAD16C253A38</t>
  </si>
  <si>
    <t>BE50F1BC403B46FC88FA3CD9263A3FA0</t>
  </si>
  <si>
    <t>B0FD7291F52545F78DA928AF13B4CF4E</t>
  </si>
  <si>
    <t>B5964EBCCABC4522BFB181B93ADA56DC</t>
  </si>
  <si>
    <t>95F2582A332241A59F1A8FB319AEBEBD</t>
  </si>
  <si>
    <t>19A645791B0B44D4AAECE0B571C9A706</t>
  </si>
  <si>
    <t>6BB33C4ACFA9461497DDD82DC07FCAD1</t>
  </si>
  <si>
    <t>C30B5E23300D42C58B309D234805218E</t>
  </si>
  <si>
    <t>3C9F31FC540C482FBFF829A0912796BC</t>
  </si>
  <si>
    <t>3291677C628E4A0586A93F04F8E67997</t>
  </si>
  <si>
    <t>A41CDA8F92AA4EB5AE2F78146E011730</t>
  </si>
  <si>
    <t>CC6F64AC985B473E85A7D247DE81E69B</t>
  </si>
  <si>
    <t>梁喜(院外)</t>
  </si>
  <si>
    <t>刘乃梁(院外)</t>
  </si>
  <si>
    <t>9BA2FA9D6E664F849CD17551D629E9B4</t>
  </si>
  <si>
    <t>F69266BF4EFD4301917B6DAB16E3290C</t>
  </si>
  <si>
    <t>E3D979506EFF47939B5B168A2AFD627D</t>
  </si>
  <si>
    <t>7CE4F6D763E046488001EA3CD000D4E9</t>
  </si>
  <si>
    <t>05C7ACD283CC44AFBC23BF36F790EF8C</t>
  </si>
  <si>
    <t>6716B1118E1A4BE096161084217DA660</t>
  </si>
  <si>
    <t>谢开智(xiekaizhi)</t>
  </si>
  <si>
    <t>990CF451AA044BA8991D7AF2C5A321F0</t>
  </si>
  <si>
    <t>494A5ACA1C204D939CC1D859B6B8F105</t>
  </si>
  <si>
    <t>F0FF3D18CADC4B0BAD4EB44AED4E8D7E</t>
  </si>
  <si>
    <t>C3E48EC9C2E44FC1A8F63CFCA7F11376</t>
  </si>
  <si>
    <t>32FFEA6ED71C4DB5BD131A82FF0D284F</t>
  </si>
  <si>
    <t>陈容(chenrong)</t>
  </si>
  <si>
    <t>F039248E0FEE46F5AF8FE1D80D9F00B9</t>
  </si>
  <si>
    <t>C165E3BE19F549F793172CF8F2D14424</t>
  </si>
  <si>
    <t>D46D6DAEA9995287E055F8163EA1DC5A</t>
  </si>
  <si>
    <t>D46E21FCCA535FE9E055F8163EA1DC5A</t>
  </si>
  <si>
    <t>D46E21FCCA5E5FE9E055F8163EA1DC5A</t>
  </si>
  <si>
    <t>D46D941E08034FA8E055F8163EA1DC5A</t>
  </si>
  <si>
    <t>D46D941E08074FA8E055F8163EA1DC5A</t>
  </si>
  <si>
    <t>D8AC8882218B6C00E055F8163EA1DC5A</t>
  </si>
  <si>
    <t>D8AC888221936C00E055F8163EA1DC5A</t>
  </si>
  <si>
    <t>DAF1FD69763E5026E055F8163EA1DC5A</t>
  </si>
  <si>
    <t>DC21ADBC2153093AE055F8163EA1DC5A</t>
  </si>
  <si>
    <t>B87C83D8B72345C9BE3B694AF8B9DD80</t>
  </si>
  <si>
    <t>7C07E80CD1D34C91B0B642C543C86BBF</t>
  </si>
  <si>
    <t>9695EA3C90654DC8A0968DFEBBCDA793</t>
  </si>
  <si>
    <t>DEC9B6893158476BADDFAEAA484D55DD</t>
  </si>
  <si>
    <t>DB3F87E22ED57BFBE055F8163EA1DC5A</t>
  </si>
  <si>
    <t>DB3F87E22EDB7BFBE055F8163EA1DC5A</t>
  </si>
  <si>
    <t>DC0D094D46FE48D3E055F8163EA1DC5A</t>
  </si>
  <si>
    <t>8F78220C72864589BB615B81F77E68F2</t>
  </si>
  <si>
    <t>DC60BFC38DC15DE0E055F8163EA1DC5A</t>
  </si>
  <si>
    <t>代莉平(院外)</t>
  </si>
  <si>
    <t>刁宇莹 (院外)</t>
  </si>
  <si>
    <t>DC60BFC38DC65DE0E055F8163EA1DC5A</t>
  </si>
  <si>
    <t>许文胜(院外)</t>
  </si>
  <si>
    <t>杨婧(院外)</t>
  </si>
  <si>
    <t>182B0C0502B54BCEA5EFF845CD0271FA</t>
  </si>
  <si>
    <t>1E5BD585F0DE495DA9B0257D78F4A81C</t>
  </si>
  <si>
    <t>33D1805682D5448290889156C4A60C50</t>
  </si>
  <si>
    <t>3423D5B3CCC44E06AE0B62B69D977301</t>
  </si>
  <si>
    <t>D46D1BCAA97F4A49E055F8163EA1DC5A</t>
  </si>
  <si>
    <t>D46D1BCAA9864A49E055F8163EA1DC5A</t>
  </si>
  <si>
    <t>D46CAE1075EB3D3CE055F8163EA1DC5A</t>
  </si>
  <si>
    <t>D46CAE1075F03D3CE055F8163EA1DC5A</t>
  </si>
  <si>
    <t>D46CAE1075F73D3CE055F8163EA1DC5A</t>
  </si>
  <si>
    <t>F6116D7C69574D02AF51220E607B1761</t>
  </si>
  <si>
    <t>D5C230C00D8E6D74E055F8163EA1DC5A</t>
  </si>
  <si>
    <t>D46E242AA9205AC7E055F8163EA1DC5A</t>
  </si>
  <si>
    <t>3B93B194D0384519801F4A1470018A37</t>
  </si>
  <si>
    <t>D46EC76F330767E5E055F8163EA1DC5A</t>
  </si>
  <si>
    <t>D46EC76F330F67E5E055F8163EA1DC5A</t>
  </si>
  <si>
    <t>D5C230C00D876D74E055F8163EA1DC5A</t>
  </si>
  <si>
    <t>D5C230C00D956D74E055F8163EA1DC5A</t>
  </si>
  <si>
    <t>D5C230C00D9C6D74E055F8163EA1DC5A</t>
  </si>
  <si>
    <t>D5C230C00DA16D74E055F8163EA1DC5A</t>
  </si>
  <si>
    <t>D5C230C00DA86D74E055F8163EA1DC5A</t>
  </si>
  <si>
    <t>D5C230C00DAB6D74E055F8163EA1DC5A</t>
  </si>
  <si>
    <t>D5C230C00DB26D74E055F8163EA1DC5A</t>
  </si>
  <si>
    <t>D5C230C00DB56D74E055F8163EA1DC5A</t>
  </si>
  <si>
    <t>D5C230C00DBC6D74E055F8163EA1DC5A</t>
  </si>
  <si>
    <t>D5C230C00DC26D74E055F8163EA1DC5A</t>
  </si>
  <si>
    <t>D5ED59A1A1C67BFEE055F8163EA1DC5A</t>
  </si>
  <si>
    <t>曾晖(院外)</t>
  </si>
  <si>
    <t>F821BE1C340941B39D86D799E0649D21</t>
  </si>
  <si>
    <t>7822DA1F3D974E4C908676D8722D7EC5</t>
  </si>
  <si>
    <t>杨庆元(院外)</t>
  </si>
  <si>
    <t>邬倩(院外)</t>
  </si>
  <si>
    <t>CBDD5230DDDA3CDBE055F8163EA1DC5A</t>
  </si>
  <si>
    <t>D46DA1246E3555E8E055F8163EA1DC5A</t>
  </si>
  <si>
    <t>D46E20F56CE35EA8E055F8163EA1DC5A</t>
  </si>
  <si>
    <t>D5ED59A1A1CF7BFEE055F8163EA1DC5A</t>
  </si>
  <si>
    <t>D8AC888221526C00E055F8163EA1DC5A</t>
  </si>
  <si>
    <t>李泞伶(院外)</t>
  </si>
  <si>
    <t>侯金亮(院外)</t>
  </si>
  <si>
    <t>令狐昌芹(院外)</t>
  </si>
  <si>
    <t>罗德成(院外)</t>
  </si>
  <si>
    <t>赵方敏(院外)</t>
  </si>
  <si>
    <t>D8AC888221606C00E055F8163EA1DC5A</t>
  </si>
  <si>
    <t>D8AC888221686C00E055F8163EA1DC5A</t>
  </si>
  <si>
    <t>D8AC8882216F6C00E055F8163EA1DC5A</t>
  </si>
  <si>
    <t>D8AC888221756C00E055F8163EA1DC5A</t>
  </si>
  <si>
    <t>D8AC8882217D6C00E055F8163EA1DC5A</t>
  </si>
  <si>
    <t>D8AC888221846C00E055F8163EA1DC5A</t>
  </si>
  <si>
    <t>关联ID</t>
  </si>
  <si>
    <t>作者位次</t>
  </si>
  <si>
    <t>李玲(liling),肖端(xiaoduan),罗锐华(luoruihua)</t>
  </si>
  <si>
    <t>王小明(wangxiaoming),罗鉴益(院外)</t>
  </si>
  <si>
    <t>孙贵艳(sunguiyan),王胜(wangsheng)</t>
  </si>
  <si>
    <t>卢飞(lufei),彭劲松(pengjinsong),朱旭森(zhuxusen)</t>
  </si>
  <si>
    <t>刘容(liurong),姚阳(院外),邹杨(院外),曾广煜(院外)</t>
  </si>
  <si>
    <t>许志敏(xuzhimin),杨蕾歆(院外)</t>
  </si>
  <si>
    <t>吴大兵(wudabing),陈洪娟(院外),李钰(liyuu),华玲(院外),黄燕(院外),岳琦琳(院外),徐瑞(院外)</t>
  </si>
  <si>
    <t>刘楝子(liulianzi),李佑静(liyoujing),刘晓敬(liuxiaojing),杨果(yangguo),罗杰(院外),丁学春(院外),刘莉吉(院外)</t>
  </si>
  <si>
    <t>卢向虎(luxianghu),骆东奇(院外)</t>
  </si>
  <si>
    <t>何佳晓(hejiaxiao),李万慧(liwanhui),李春艳(lichunyan),张伟进(zhangweijin),孙贵艳(sunguiyan)</t>
  </si>
  <si>
    <t>卢向虎(luxianghu),吕红(lvhong),邓靖(dengjing),刘楝子(liulianzi),康庄(kangzhuang)</t>
  </si>
  <si>
    <t>黄意武(huangyiwu),李露(院外),江优优(院外),游登贵(院外),钱和平(院外),王燕(院外)</t>
  </si>
  <si>
    <t>黄意武(huangyiwu),江优优(院外)</t>
  </si>
  <si>
    <t>刘容(liurong),郑斌(zhengbin),刘晓敬(liuxiaojing),吕红(lvhong),罗舒(luoshu),曾广煜(院外),邹杨(院外),刘晓梅(院外)</t>
  </si>
  <si>
    <t>李玲(liling),胡攀(hupan)</t>
  </si>
  <si>
    <t>李春艳(lichunyan),彭国川(pengguochuan)</t>
  </si>
  <si>
    <t>丁忠兵(dingzhongbing),张莉(zhangli)</t>
  </si>
  <si>
    <t>丁忠兵(dingzhongbing),唐斌(院外)</t>
  </si>
  <si>
    <t>孙贵艳(sunguiyan),彭国川(pengguochuan)</t>
  </si>
  <si>
    <t>李万慧(liwanhui),李春艳(lichunyan)</t>
  </si>
  <si>
    <t>刘容(liurong),王运辅(院外),曾广煜(院外),刘晓梅(院外)</t>
  </si>
  <si>
    <t>吴大兵(wudabing),杨孝容(yangxiaorong),刘华卫(liuhuawei),黄意武(huangyiwu)</t>
  </si>
  <si>
    <t>吴大兵(wudabing),刘颖(院外),刘华卫(liuhuawei),徐瑞(院外),岳琦琳(院外),冉康林(院外)</t>
  </si>
  <si>
    <t>胡静锋(hujingfeng),田军(tianjun),张莉(zhangli)</t>
  </si>
  <si>
    <t>吴大兵(wudabing),徐瑞(院外),文丰安(wenfengan),刘颖(院外),张波(zhangbo)</t>
  </si>
  <si>
    <t>吴大兵(wudabing),岳琦琳(院外),刘华卫(liuhuawei),徐瑞(院外),刘颖(院外)</t>
  </si>
  <si>
    <t>吴大兵(wudabing),华玲(院外),谭成(tancheng),宋家陵(院外),黄燕(院外),岳琦琳(院外),徐瑞(院外)</t>
  </si>
  <si>
    <t>李春艳(lichunyan),乔雷(院外),吕红(lvhong),曹力维(院外),胡捷(院外),卢飞(lufei),漆明亮(院外),王晓莉(院外)</t>
  </si>
  <si>
    <t>孙贵艳(sunguiyan),王胜(wangsheng),肖磊(院外)</t>
  </si>
  <si>
    <t>李佑静(liyoujing),廖玉姣(liaoyujiao),李春艳(lichunyan),闫莉(院外),尹婵(院外)</t>
  </si>
  <si>
    <t>何佳晓(hejiaxiao),江薇薇(jiangweiwei),胡静锋(hujingfeng),谢攀(xiepan)</t>
  </si>
  <si>
    <t>吴大兵(wudabing),邬勇(院外),王立坦(wanglitan),刘虹毓(院外),杨姝(yangshu),文俊(院外),徐瑞(院外),刘颖(院外)</t>
  </si>
  <si>
    <t>胡波(huboo),孙美堂(院外),谭成(tancheng),肖长富(院外),张新(院外)</t>
  </si>
  <si>
    <t>马晓燕(maxiaoyan),邓靖(dengjing),张晓月(zhangxiaoyue),张夏恒(院外),段媚媚(院外),文晓鹏(院外)</t>
  </si>
  <si>
    <t>马晓燕(maxiaoyan),江薇薇(jiangweiwei),李繁荣(院外),段媚媚(院外)</t>
  </si>
  <si>
    <t>卢向虎(luxianghu),秦富(院外)</t>
  </si>
  <si>
    <t>杨姝(yangshu),夏露(xialu),罗舒(luoshu)</t>
  </si>
  <si>
    <t>许志敏(xuzhimin),刘晓敬(liuxiaojing),罗重谱(luochongpu)</t>
  </si>
  <si>
    <t>许志敏(xuzhimin),王立坦(wanglitan)</t>
  </si>
  <si>
    <t>黎智洪(lizhihong),杨勇(院外),廖玉姣(liaoyujiao),张腾飞(院外),王小明(wangxiaoming)</t>
  </si>
  <si>
    <t>孙贵艳(sunguiyan),廖杉杉(liaoshanshan),彭援援(pengyuanyuan),蒋典典(院外)</t>
  </si>
  <si>
    <t>李万慧(liwanhui),何佳晓(hejiaxiao),江薇薇(jiangweiwei),胡静锋(hujingfeng),谢攀(xiepan)</t>
  </si>
  <si>
    <t>黄意武(huangyiwu),张永恒(zhangyongheng),杨姝(yangshu),文丰安(wenfengan),吴大兵(wudabing),夏露(xialu)</t>
  </si>
  <si>
    <t>杨果(yangguo),李敬(院外),尚杰(院外),郑强(院外)</t>
  </si>
  <si>
    <t>卢向虎(luxianghu),冯建中(院外),周爱莲(院外)</t>
  </si>
  <si>
    <t>黄意武(huangyiwu),张永恒(zhangyongheng),杨姝(yangshu)</t>
  </si>
  <si>
    <t>李春艳(lichunyan),文传浩(院外),卿赟(院外)</t>
  </si>
  <si>
    <t>马晓燕(maxiaoyan),江薇薇(jiangweiwei)</t>
  </si>
  <si>
    <t>张伟进(zhangweijin),张旦麒(院外),夏露(xialu),何秀清(院外),何佳晓(hejiaxiao),郑建军(院外),孟小军(mengxiaojun),李富宇(院外),宋莉(院外)</t>
  </si>
  <si>
    <t>彭劲松(pengjinsong),朱旭森(zhuxusen),卢飞(lufei)</t>
  </si>
  <si>
    <t>张晓月(zhangxiaoyue),文丰安(wenfengan),杨孝容(yangxiaorong)</t>
  </si>
  <si>
    <t>刘晓敬(liuxiaojing),严伟涛(yanweitao),刘楝子(liulianzi)</t>
  </si>
  <si>
    <t>王胜(wangsheng),何佳晓(hejiaxiao),李佑静(liyoujing),孙贵艳(sunguiyan)</t>
  </si>
  <si>
    <t>吕红(lvhong),张伟进(zhangweijin),黄建盛(院外),江薇薇(jiangweiwei)</t>
  </si>
  <si>
    <t>吴大兵(wudabing),章勇(院外),谭成(tancheng),徐瑞(院外),杨孝容(yangxiaorong),岳琦琳(院外)</t>
  </si>
  <si>
    <t>丁新正(dingxinzheng),钱明亮(qianmingliang),吴静(wujing),严伟涛(yanweitao)</t>
  </si>
  <si>
    <t>李钰(liyuu),谷继建(gujijian)</t>
  </si>
  <si>
    <t>罗锐华(luoruihua),胡攀(hupan),吕昕(lvxin)</t>
  </si>
  <si>
    <t>杨果(yangguo),郑强(院外),张莉(zhangli),马云辉(mayunhui),王丽纳(院外)</t>
  </si>
  <si>
    <t>吕红(lvhong),康庄(kangzhuang),邓靖(dengjing),许劲(院外),李攀艺(院外)</t>
  </si>
  <si>
    <t>张莉(zhangli),杨玲(yangling)</t>
  </si>
  <si>
    <t>彭劲松(pengjinsong),朱旭森(zhuxusen),卢飞(lufei),栾玉树(luanyushu),钱小利(qianxiaoli)</t>
  </si>
  <si>
    <t>彭国川(pengguochuan),詹懿(zhanyi)</t>
  </si>
  <si>
    <t>廖杉杉(liaoshanshan),鲁钊阳(院外),许志敏(xuzhimin),殷治琼(院外),王立坦(wanglitan),吴振华(院外)</t>
  </si>
  <si>
    <t>胡攀(hupan),罗锐华(luoruihua),吕昕(lvxin)</t>
  </si>
  <si>
    <t>朱旭森(zhuxusen),彭劲松(pengjinsong),刘晓敬(liuxiaojing),李万慧(liwanhui)</t>
  </si>
  <si>
    <t>朱旭森(zhuxusen),胡杨(院外),张保帅(院外),张海龙(院外),游佳(院外)</t>
  </si>
  <si>
    <t>彭国川(pengguochuan),康庄(kangzhuang)</t>
  </si>
  <si>
    <t>王胜(wangsheng),杨玲(yangling)</t>
  </si>
  <si>
    <t>何佳晓(hejiaxiao),王胜(wangsheng)</t>
  </si>
  <si>
    <t>严伟涛(yanweitao),刘楝子(liulianzi),许玉明(xuyuming),张莉(zhangli),肖端(xiaoduan)</t>
  </si>
  <si>
    <t>唐青阳(tangqingyang),黄意武(huangyiwu),张永恒(zhangyongheng),杨姝(yangshu)</t>
  </si>
  <si>
    <t>彭劲松(pengjinsong),朱旭森(zhuxusen),卢飞(lufei),谭丽(院外),马晓燕(maxiaoyan),江薇薇(jiangweiwei),李林(院外),柯昌波(kechangbo),封晟(院外),王燕(院外)</t>
  </si>
  <si>
    <t>王小明(wangxiaoming),黎智洪(lizhihong),林孝文(院外),刘发成(liufacheng),张腾飞(院外)</t>
  </si>
  <si>
    <t>彭国川(pengguochuan),李万慧(liwanhui),朱旭森(zhuxusen),严伟涛(yanweitao),柯昌波(kechangbo)</t>
  </si>
  <si>
    <t>彭国川(pengguochuan),卢向虎(luxianghu),吕红(lvhong),李春艳(lichunyan),孙贵艳(sunguiyan),张伟进(zhangweijin)</t>
  </si>
  <si>
    <t>王资博(wangzibo),周琴(院外)</t>
  </si>
  <si>
    <t>王资博(wangzibo),吴大兵(wudabing),吕昕(lvxin)</t>
  </si>
  <si>
    <t>王资博(wangzibo),侯冠平(院外),张改凤(院外),王妙志(院外)</t>
  </si>
  <si>
    <t>王资博(wangzibo),吕昕(lvxin),孟献丽(院外),殷福顺(院外)</t>
  </si>
  <si>
    <t>王资博(wangzibo),吕昕(lvxin),王妙志(院外),陶思权(院外)</t>
  </si>
  <si>
    <t>严伟涛(yanweitao),杨果(yangguo),柯昌波(kechangbo),李佑静(liyoujing),徐静(xujing),罗舒(luoshu),刘楝子(liulianzi)</t>
  </si>
  <si>
    <t>彭国川(pengguochuan),游静(院外),李万慧(liwanhui),曹俊(院外),李强(院外),罗慧英(院外),刘晓敬(liuxiaojing)</t>
  </si>
  <si>
    <t>罗伟(luowei),李佑静(liyoujing),李光荣(liguangrong)</t>
  </si>
  <si>
    <t>张莉(zhangli),赵楠(院外),蔡晓睿(院外),黄雪(院外),张晓川(院外)</t>
  </si>
  <si>
    <t>田军(tianjun),田丰伦(院外)</t>
  </si>
  <si>
    <t>邓靖(dengjing),钱明亮(qianmingliang),李然(院外)</t>
  </si>
  <si>
    <t>邓靖(dengjing),罗秀英(院外),卢飞(lufei),李然(院外),钱明亮(qianmingliang)</t>
  </si>
  <si>
    <t>吴安(wuann),王小明(wangxiaoming),何清(heqing),胡攀(hupan)</t>
  </si>
  <si>
    <t>孙贵艳(sunguiyan),李春艳(lichunyan),何佳晓(hejiaxiao)</t>
  </si>
  <si>
    <t>吴安(wuann),叶文雄(院外),江薇薇(jiangweiwei)</t>
  </si>
  <si>
    <t>杨果(yangguo),郑强(院外),叶家柏(院外)</t>
  </si>
  <si>
    <t>谭成(tancheng),石薇琳(院外)</t>
  </si>
  <si>
    <t>江薇薇(jiangweiwei),吴安(wuann),卢飞(lufei)</t>
  </si>
  <si>
    <t>张波(zhangbo),邓靖(dengjing)</t>
  </si>
  <si>
    <t>文丰安(wenfengan),王星(院外),文彬屹(院外)</t>
  </si>
  <si>
    <t>吴安(wuann),王小明(wangxiaoming),何清(heqing),刘发成(liufacheng)</t>
  </si>
  <si>
    <t>吕红(lvhong),彭国川(pengguochuan),张伟进(zhangweijin)</t>
  </si>
  <si>
    <t>马晓燕(maxiaoyan),谭馨(院外),陈小彪(院外),吴安(wuann),周魏强(院外),佘杰新(院外),陈锐(院外),田华庚(院外)</t>
  </si>
  <si>
    <t>彭国川(pengguochuan),杨玲(yangling),游静(院外),朱旭森(zhuxusen)</t>
  </si>
  <si>
    <t>杨果(yangguo),经济一处(院外)</t>
  </si>
  <si>
    <t>康庄(kangzhuang),廖玉姣(liaoyujiao),李佑静(liyoujing),柯昌波(kechangbo),杨玲(yangling),付跃超(fuyuechao)</t>
  </si>
  <si>
    <t>吕红(lvhong),卢向虎(luxianghu)</t>
  </si>
  <si>
    <t>罗伟(luowei),胡攀(hupan),罗锐华(luoruihua),李佑静(liyoujing),吕昕(lvxin),吴安(wuann)</t>
  </si>
  <si>
    <t>邓靖(dengjing),李敬(院外)</t>
  </si>
  <si>
    <t>邓靖(dengjing),刘毓全(liuyuquan),邓志勇(院外)</t>
  </si>
  <si>
    <t>邓靖(dengjing),何佳晓(hejiaxiao),吕红(lvhong),李然(院外)</t>
  </si>
  <si>
    <t>邓靖(dengjing),罗秀英(院外),林黎(院外),许岩(院外)</t>
  </si>
  <si>
    <t>彭国川(pengguochuan),田洪(院外),康庄(kangzhuang),詹懿(zhanyi)</t>
  </si>
  <si>
    <t>罗锐华(luoruihua),吕昕(lvxin),胡攀(hupan)</t>
  </si>
  <si>
    <t>孟小军(mengxiaojun),罗锐华(luoruihua),吕昕(lvxin),胡攀(hupan)</t>
  </si>
  <si>
    <t>文丰安(wenfengan),吴大兵(wudabing),陈松(院外),黄亚果(院外)</t>
  </si>
  <si>
    <t>李重华(lichonghua),王资博(wangzibo),吕昕(lvxin),罗锐华(luoruihua),李玲(liling),胡攀(hupan),刘容(liurong),徐静(xujing)</t>
  </si>
  <si>
    <t>李重华(lichonghua),徐静(xujing)</t>
  </si>
  <si>
    <t>马晓燕(maxiaoyan),江薇薇(jiangweiwei),田丰伦(院外),陈小彪(院外),文晓鹏(院外)</t>
  </si>
  <si>
    <t>文丰安(wenfengan),刘晓敬(liuxiaojing),王小华(院外)</t>
  </si>
  <si>
    <t>彭国川(pengguochuan),朱旭森(zhuxusen)</t>
  </si>
  <si>
    <t>黎智洪(lizhihong),廖玉姣(liaoyujiao),吴静(wujing),杨姝(yangshu),林孝文(院外)</t>
  </si>
  <si>
    <t>黎智洪(lizhihong),廖玉姣(liaoyujiao),马丽娜(malina),王小明(wangxiaoming),吴静(wujing),林孝文(院外)</t>
  </si>
  <si>
    <t>廖玉姣(liaoyujiao),杨玲(yangling)</t>
  </si>
  <si>
    <t>吴大兵(wudabing),刘颖(院外)</t>
  </si>
  <si>
    <t>马晓燕(maxiaoyan),谭馨(院外),陈小彪(院外),吴安(wuann),周魏强(院外),佘杰新(院外),陈锐(院外),田华赓(院外)</t>
  </si>
  <si>
    <t>彭国川(pengguochuan),吕红(lvhong),孙贵艳(sunguiyan),李春艳(lichunyan)</t>
  </si>
  <si>
    <t>王胜(wangsheng),李志国(院外),丁忠兵(dingzhongbing),唐敏(院外)</t>
  </si>
  <si>
    <t>唐斌(院外),丁忠兵(dingzhongbing),杨荣(院外),熊德章(院外)</t>
  </si>
  <si>
    <t>吕红(lvhong),康庄(kangzhuang),邓靖(dengjing)</t>
  </si>
  <si>
    <t>李万慧(liwanhui),彭华伟(院外),何佳晓(hejiaxiao),胡静锋(hujingfeng),李林(院外)</t>
  </si>
  <si>
    <t>李玲(liling),罗锐华(luoruihua)</t>
  </si>
  <si>
    <t>彭国川(pengguochuan),吕红(lvhong),孙贵艳(sunguiyan),何睿(herui),刘容(liurong)</t>
  </si>
  <si>
    <t>张永恒(zhangyongheng),汪祯亮(院外),刘毓全(liuyuquan),蒋茂林(院外),王金波(wangjinbo)</t>
  </si>
  <si>
    <t>胡波(huboo),杨姝(yangshu),刘华卫(liuhuawei),谭成(tancheng)</t>
  </si>
  <si>
    <t>杨玲(yangling),李佑静(liyoujing),何佳晓(hejiaxiao),孙贵艳(sunguiyan)</t>
  </si>
  <si>
    <t>马晓燕(maxiaoyan),陈小彪(院外),吴安(wuann),戴江龙(院外),马云辉(mayunhui),谭馨(院外),黄仕川(院外),何治力(院外)</t>
  </si>
  <si>
    <t>吴昌凡(wuchangfan),吴大兵(wudabing)</t>
  </si>
  <si>
    <t>康庄(kangzhuang),吕红(lvhong)</t>
  </si>
  <si>
    <t>罗伟(luowei),候玲(院外)</t>
  </si>
  <si>
    <t>肖磊(院外),孙贵艳(sunguiyan)</t>
  </si>
  <si>
    <t>文传浩(院外),彭国川(pengguochuan),马文斌(院外),铁燕(院外),滕祥河(院外),黄磊(院外),吴华安(院外),周启刚(院外),杨继瑞(院外),王崇举(院外)</t>
  </si>
  <si>
    <t>朱旭森(zhuxusen),彭国川(pengguochuan),张保帅(院外),敖崑鰁(院外),易格锋(院外),孙贵艳(sunguiyan)</t>
  </si>
  <si>
    <t>朱旭森(zhuxusen),彭国川(pengguochuan),张保帅(院外),张海龙(院外)</t>
  </si>
  <si>
    <t>朱旭森(zhuxusen),张海龙(院外),易军(院外),王莉莉(院外),汤海鹏(院外)</t>
  </si>
  <si>
    <t>朱旭森(zhuxusen),杨鑫松(院外)</t>
  </si>
  <si>
    <t>朱旭森(zhuxusen),孙贵艳(sunguiyan)</t>
  </si>
  <si>
    <t>张永恒(zhangyongheng),蒋茂林(院外),刘毓全(liuyuquan),汪祯亮(院外),王金波(wangjinbo)</t>
  </si>
  <si>
    <t>文丰安(wenfengan),刘晓敬(liuxiaojing)</t>
  </si>
  <si>
    <t>吕红(lvhong),彭国川(pengguochuan)</t>
  </si>
  <si>
    <t>周磊(zhoulei),王静曦(院外),姜博(院外)</t>
  </si>
  <si>
    <t>廖杉杉(liaoshanshan),徐静(xujing)</t>
  </si>
  <si>
    <t>孙贵艳(sunguiyan),何佳晓(hejiaxiao)</t>
  </si>
  <si>
    <t>王胜(wangsheng),孙贵艳(sunguiyan),王琳(wanglin),刘佳鑫(liujiaxin),姜雄飞(院外)</t>
  </si>
  <si>
    <t>王胜(wangsheng),丁忠兵(dingzhongbing),许玉明(xuyuming),杨果(yangguo),江薇薇(jiangweiwei),孙贵艳(sunguiyan)</t>
  </si>
  <si>
    <t>王佳宁(院外),罗重谱(luochongpu)</t>
  </si>
  <si>
    <t>彭劲松(pengjinsong),江薇薇(jiangweiwei)</t>
  </si>
  <si>
    <t>马云辉(mayunhui),田代贵(院外),杨玲(yangling),廖玉姣(liaoyujiao)</t>
  </si>
  <si>
    <t>刘容(liurong),郑斌(zhengbin),马丽娜(malina)</t>
  </si>
  <si>
    <t>彭国川(pengguochuan),游静(院外),杨玲(yangling),朱旭森(zhuxusen)</t>
  </si>
  <si>
    <t>许玉明(xuyuming),丁忠兵(dingzhongbing),孟小军(mengxiaojun),彭国川(pengguochuan)</t>
  </si>
  <si>
    <t>彭劲松(pengjinsong),彭国川(pengguochuan),李万慧(liwanhui),江薇薇(jiangweiwei),卢飞(lufei),朱旭森(zhuxusen),张永恒(zhangyongheng)</t>
  </si>
  <si>
    <t>杨姝(yangshu),杨孝容(yangxiaorong)</t>
  </si>
  <si>
    <t>王胜(wangsheng),孙贵艳(sunguiyan),王琳(wanglin),刘佳鑫(liujiaxin),姜雄风(院外)</t>
  </si>
  <si>
    <t>王胜(wangsheng),丁忠兵(dingzhongbing),许玉明(xuyuming),杨果(yangguo),江薇薇(jiangweiwei),孙贵艳(sunguiyan),李志国(院外),唐敏(院外),钟将(院外),张丽(院外)</t>
  </si>
  <si>
    <t>彭国川(pengguochuan),罗光华(院外),杨文举(院外),王欢欢(院外),吴华安(院外),黄洁(院外),刘强(院外)</t>
  </si>
  <si>
    <t>文传浩(院外),彭国川(pengguochuan)</t>
  </si>
  <si>
    <t>游静(院外),彭国川(pengguochuan),李强(院外)</t>
  </si>
  <si>
    <t>彭劲松(pengjinsong),张永恒(zhangyongheng),卢飞(lufei),谭丽(院外),栾玉树(luanyushu)</t>
  </si>
  <si>
    <t>朱旭森(zhuxusen),彭国川(pengguochuan),李万慧(liwanhui)</t>
  </si>
  <si>
    <t>邢成举(院外),罗重谱(luochongpu)</t>
  </si>
  <si>
    <t>彭国川(pengguochuan),朱旭森(zhuxusen),游静(院外),贾镜渝(院外),漆明亮(院外)</t>
  </si>
  <si>
    <t>康庄(kangzhuang),文丰安(wenfengan),罗伟(luowei),杨玲(yangling),何清(heqing)</t>
  </si>
  <si>
    <t>王胜(wangsheng),何佳晓(hejiaxiao),王琳(wanglin),余娜(院外)</t>
  </si>
  <si>
    <t>刘晓敬(liuxiaojing),彭国川(pengguochuan)</t>
  </si>
  <si>
    <t>彭劲松(pengjinsong),江薇薇(jiangweiwei),谭丽(院外),卢飞(lufei),张永恒(zhangyongheng)</t>
  </si>
  <si>
    <t>邓靖(dengjing),林黎(院外)</t>
  </si>
  <si>
    <t>张莉(zhangli),郑强(院外),严伟涛(yanweitao),杨占锋(院外),刘楝子(liulianzi),陈悦(院外),马云辉(mayunhui),田代贵(院外),尹虹潘(院外)</t>
  </si>
  <si>
    <t>许玉明(xuyuming),吴娟(院外),马云辉(mayunhui),郑强(院外),刘楝子(liulianzi),雷红伟(院外),严伟涛(yanweitao),张莉(zhangli),肖端(xiaoduan)</t>
  </si>
  <si>
    <t>谷继建(gujijian),郑强(院外),肖端(xiaoduan)</t>
  </si>
  <si>
    <t>严伟涛(yanweitao),柯昌波(kechangbo),李佑静(liyoujing)</t>
  </si>
  <si>
    <t>彭劲松(pengjinsong),张永恒(zhangyongheng),江薇薇(jiangweiwei),卢飞(lufei)</t>
  </si>
  <si>
    <t>李万慧(liwanhui),谭秋云(院外),彭劲松(pengjinsong),尤德豪(院外),何佳晓(hejiaxiao),谢攀(xiepan),江薇薇(jiangweiwei),胡静锋(hujingfeng)</t>
  </si>
  <si>
    <t>吕红(lvhong),李春艳(lichunyan),孙贵艳(sunguiyan),彭国川(pengguochuan),何睿(herui)</t>
  </si>
  <si>
    <t>吕红(lvhong),彭国川(pengguochuan),李春艳(lichunyan),孙贵艳(sunguiyan),何睿(herui)</t>
  </si>
  <si>
    <t>文丰安(wenfengan),胡洋洋(院外)</t>
  </si>
  <si>
    <t>卢向虎(luxianghu),余长江(院外),吴燕(wuyan)</t>
  </si>
  <si>
    <t>彭劲松(pengjinsong),王彬(院外)</t>
  </si>
  <si>
    <t>彭劲松(pengjinsong),王彬燕(院外),朱旭森(zhuxusen),李林(院外),唐于渝(院外)</t>
  </si>
  <si>
    <t>肖端(xiaoduan),余世勇(院外),谷继建(gujijian),刘泽丹(院外),杨果(yangguo)</t>
  </si>
  <si>
    <t>朱旭森(zhuxusen),张德钢(院外)</t>
  </si>
  <si>
    <t>朱旭森(zhuxusen),胡杨(院外),段俊(院外),张海龙(院外),陈哲(院外)</t>
  </si>
  <si>
    <t>唐青阳(tangqingyang),彭劲松(pengjinsong),马晓燕(maxiaoyan),朱旭森(zhuxusen),邓靖(dengjing),卢飞(lufei),栾玉树(luanyushu)</t>
  </si>
  <si>
    <t>唐青阳(tangqingyang),彭劲松(pengjinsong)</t>
  </si>
  <si>
    <t>张静晓(院外),候丹丹(院外),彭劲松(pengjinsong),李林(院外),唐于渝(院外)</t>
  </si>
  <si>
    <t>张波(zhangbo),夏露(xialu),王雅军(院外)</t>
  </si>
  <si>
    <t>栾玉树(luanyushu),卢飞(lufei)</t>
  </si>
  <si>
    <t>栾玉树(luanyushu),彭劲松(pengjinsong)</t>
  </si>
  <si>
    <t>何佳晓(hejiaxiao),王胜(wangsheng),邓涛(dengtao),谢攀(xiepan),屈阳(院外),余娜(院外)</t>
  </si>
  <si>
    <t>张永恒(zhangyongheng),袁军(院外)</t>
  </si>
  <si>
    <t>康庄(kangzhuang),李佑静(liyoujing),杨玲(yangling),张昱(院外),廖玉姣(liaoyujiao),柯昌波(kechangbo)</t>
  </si>
  <si>
    <t>张莉(zhangli),李扬杰(院外),杨果(yangguo)</t>
  </si>
  <si>
    <t>杨果(yangguo),肖端(xiaoduan),张莉(zhangli),刘楝子(liulianzi),严伟涛(yanweitao),孙贵艳(sunguiyan)</t>
  </si>
  <si>
    <t>李钰(liyuu),苗国厚(院外),黄意武(huangyiwu),向明(院外),张永恒(zhangyongheng),李娟(院外),杨姝(yangshu),夏露(xialu)</t>
  </si>
  <si>
    <t>罗锐华(luoruihua),胡攀(hupan)</t>
  </si>
  <si>
    <t>彭劲松(pengjinsong),张永恒(zhangyongheng),卢飞(lufei),谭丽(院外),吴燕(wuyan),栾玉树(luanyushu),付跃超(fuyuechao)</t>
  </si>
  <si>
    <t>何佳晓(hejiaxiao),谢灵斌(院外),王胜(wangsheng)</t>
  </si>
  <si>
    <t>肖端(xiaoduan),杨琰军(院外),谷继建(院外)</t>
  </si>
  <si>
    <t>朱旭森(zhuxusen),廖杉杉(liaoshanshan),张伟进(zhangweijin),詹懿(zhanyi),谢攀(xiepan)</t>
  </si>
  <si>
    <t>杨果(yangguo),许玉明(xuyuming),严伟涛(yanweitao),刘楝子(liulianzi),张莉(zhangli),肖端(xiaoduan)</t>
  </si>
  <si>
    <t>何佳晓(hejiaxiao),孙贵艳(sunguiyan),潘曦(院外),罗重谱(luochongpu),李林(院外)</t>
  </si>
  <si>
    <t>吴安(wuann),江薇薇(jiangweiwei),文晓鹏(院外),佘杰新(院外)</t>
  </si>
  <si>
    <t>周江(院外),胡静锋(hujingfeng),杨艳(院外),吴振明(院外),王波(院外)</t>
  </si>
  <si>
    <t>肖端(xiaoduan),杨果(yangguo),刘泽丹(院外),谷继建(院外),胡静锋(hujingfeng),欧吉林(院外),黎翔(院外),陈艺琼(院外),吴振华(院外)</t>
  </si>
  <si>
    <t>马晓燕(maxiaoyan),吴安(wuann),江薇薇(jiangweiwei),文晓鹏(院外),佘杰新(院外)</t>
  </si>
  <si>
    <t>张伟进(zhangweijin),张旦麒(院外),夏露(xialu),郑建军(院外),白瑞(院外)</t>
  </si>
  <si>
    <t>张莉(zhangli),杨果(yangguo),李扬杰(院外)</t>
  </si>
  <si>
    <t>丁新正(dingxinzheng),吴静(wujing),刘华卫(liuhuawei),李光荣(liguangrong)</t>
  </si>
  <si>
    <t>黎智洪(lizhihong),廖玉姣(liaoyujiao),吴静(wujing)</t>
  </si>
  <si>
    <t>黄意武(huangyiwu),苗国厚(院外),李钰(liyuu),江优优(院外),张永恒(zhangyongheng),王燕(院外),罗伟(luowei)</t>
  </si>
  <si>
    <t>文丰安(wenfengan),于发稳(院外),马红梅(院外),黄亚果(院外),陈松(院外),刘代成(院外),古世平(院外),席南庭(院外),王星(院外)</t>
  </si>
  <si>
    <t>康庄(kangzhuang),杨玲(yangling),廖玉姣(liaoyujiao),李佑静(liyoujing),柯昌波(kechangbo),吕红(lvhong),付跃超(fuyuechao)</t>
  </si>
  <si>
    <t>曹银涛(caoyintao),郭振杰(guozhenjie),丁新正(dingxinzheng),程雪莲(院外)</t>
  </si>
  <si>
    <t>彭国川(pengguochuan),游静(院外),曹俊(院外),刘严严(院外),罗军(院外),李强(院外),罗慧英(院外),夏江英(院外)</t>
  </si>
  <si>
    <t>李钰(liyuu),张旦麒(院外),郑建军(院外),白瑞(院外)</t>
  </si>
  <si>
    <t>卢向虎(luxianghu),唐喜林(院外),徐玫(院外),杨俊玲(院外),陈静(院外),王欣(院外)</t>
  </si>
  <si>
    <t>文丰安(wenfengan),胡洋洋(院外),卢艺(院外),刘昊东(院外)</t>
  </si>
  <si>
    <t>孟小军(mengxiaojun),张伟进(zhangweijin),蔡耀平(caiyaoping),夏露(xialu),郑斌(zhengbin),马丽娜(malina)</t>
  </si>
  <si>
    <t>彭劲松(pengjinsong),卢飞(lufei),谭丽(院外),江薇薇(jiangweiwei),朱旭森(zhuxusen)</t>
  </si>
  <si>
    <t>卢飞(lufei),栾玉树(luanyushu)</t>
  </si>
  <si>
    <t>杨果(yangguo),郑强(院外),张莉(zhangli),马云辉(mayunhui),王丽纳(院外),刘楝子(liulianzi),肖端(xiaoduan),骆行(院外)</t>
  </si>
  <si>
    <t>丁新正(dingxinzheng),刘进军(院外),吴静(wujing),杨世平(院外),刘华卫(liuhuawei),芮宇(院外),李光荣(liguangrong),黄友兰(院外),陈婉婷(院外),郑兴淑(院外),刘涵艺(院外)</t>
  </si>
  <si>
    <t>吕红(lvhong),李春艳(lichunyan),孙贵艳(sunguiyan),何睿(herui),彭国川(pengguochuan)</t>
  </si>
  <si>
    <t>吴大兵(wudabing),刘华卫(liuhuawei),杨孝容(yangxiaorong),黄意武(huangyiwu)</t>
  </si>
  <si>
    <t>许玉明(xuyuming),徐涌先(院外)</t>
  </si>
  <si>
    <t>卢飞(lufei),邓靖(dengjing),钱明亮(qianmingliang)</t>
  </si>
  <si>
    <t>彭国川(pengguochuan),杨晓云(院外),阚吉林(院外),苟文峰(院外)</t>
  </si>
  <si>
    <t>孟小军(mengxiaojun),彭援援(院外),张伟进(zhangweijin),李志(院外),张凤瑛(院外),邓桃(院外),杨威(院外),伍珮(院外),陈乐(院外)</t>
  </si>
  <si>
    <t>吕红(lvhong),张韵(院外),杨亮(院外),卢向虎(luxianghu),彭国川(pengguochuan),文丰安(wenfengan),丁忠兵(dingzhongbing),李春艳(lichunyan),邓靖(dengjing),孙贵艳(sunguiyan),何睿(herui)</t>
  </si>
  <si>
    <t>李光荣(liguangrong),杜萍(院外),周燕(院外),孙峤(院外)</t>
  </si>
  <si>
    <t>黄意武(huangyiwu),江优优(院外),李露(院外),陈彦尹(院外),王燕(院外)</t>
  </si>
  <si>
    <t>彭国川(pengguochuan),何睿(herui),刘严严(院外),游静(院外),吕红(lvhong)</t>
  </si>
  <si>
    <t>黄意武(huangyiwu),祝国超(院外),江优优(院外),曹为(院外),李露(院外),钱和平(院外),刘治恒(院外)</t>
  </si>
  <si>
    <t>詹懿(zhanyi),江薇薇(jiangweiwei),胡静锋(hujingfeng)</t>
  </si>
  <si>
    <t>孙贵艳(sunguiyan),王钰(院外)</t>
  </si>
  <si>
    <t>马晓燕(maxiaoyan),陈小彪(院外),吴安(wuann),王怀勇(院外),江薇薇(jiangweiwei),马云辉(mayunhui),谭馨(院外)</t>
  </si>
  <si>
    <t>张永恒(zhangyongheng),徐靖诗(院外),张红樱(zhanghongying),唐守江(院外),刘功柯(院外)</t>
  </si>
  <si>
    <t>杨姝(yangshu),夏露(xialu)</t>
  </si>
  <si>
    <t>杨姝(yangshu),夏露(xialu),刘功柯(院外),李畅(院外),张国圣(院外)</t>
  </si>
  <si>
    <t>彭劲松(pengjinsong),朱旭森(zhuxusen),卢飞(lufei),栾玉树(luanyushu)</t>
  </si>
  <si>
    <t>彭劲松(pengjinsong),唐于渝(院外),张永恒(zhangyongheng),王彬燕(院外),李万慧(liwanhui),谭志雄(院外),朱旭森(zhuxusen),董正爱(院外),罗伟(luowei),张瑞(院外),张伟进(zhangweijin),胡科翔(院外),胡攀(hupan),杨姝(yangshu),卢飞(lufei),严伟涛(yanweitao),刘毓全(liuyuquan),栾玉树(luanyushu),江薇薇(jiangweiwei),何佳晓(hejiaxiao),谢攀(xiepan)</t>
  </si>
  <si>
    <t>张永恒(zhangyongheng),梁琛(院外),张红樱(zhanghongying),刘功柯(院外),夏露(xialu),谢开智(院外)</t>
  </si>
  <si>
    <t>孙贵艳(sunguiyan),彭国川(pengguochuan),吕红(lvhong),李春艳(lichunyan),何睿(herui)</t>
  </si>
  <si>
    <t>朱旭森(zhuxusen),陈哲(院外),胡杨(院外),段俊(院外),张海龙(院外)</t>
  </si>
  <si>
    <t>康庄(kangzhuang),杨玲(yangling),李佑静(liyoujing),柯昌波(kechangbo),廖玉姣(liaoyujiao)</t>
  </si>
  <si>
    <t>邓靖(dengjing),卢飞(lufei),李万慧(liwanhui)</t>
  </si>
  <si>
    <t>邓靖(dengjing),罗秀英(院外),马云辉(mayunhui),骆行(院外)</t>
  </si>
  <si>
    <t>朱旭森(zhuxusen),唐于渝(院外),卢飞(lufei),王彬燕(院外),栾玉树(luanyushu),田卿(院外)</t>
  </si>
  <si>
    <t>彭劲松(pengjinsong),朱旭森(zhuxusen),卢飞(lufei),栾玉树(luanyushu),李万慧(liwanhui),何佳晓(hejiaxiao),谢攀(xiepan),严伟涛(yanweitao),胡攀(hupan),江薇薇(jiangweiwei)</t>
  </si>
  <si>
    <t>邓靖(dengjing),马云辉(mayunhui),江薇薇(jiangweiwei),何佳晓(hejiaxiao),许志敏(xuzhimin)</t>
  </si>
  <si>
    <t>廖杉杉(liaoshanshan),吴振华(院外),丁忠兵(dingzhongbing),吕晖蓉(院外),卢向虎(luxianghu),柏在耀(院外),黎智洪(lizhihong),卢贤伟(院外),肖端(xiaoduan),王立坦(wanglitan)</t>
  </si>
  <si>
    <t>罗伟(luowei),罗锐华(luoruihua),胡攀(hupan)</t>
  </si>
  <si>
    <t>罗伟(luowei),刘晓敬(liuxiaojing),易华均(yihuajun)</t>
  </si>
  <si>
    <t>刘容(liurong),郑斌(zhengbin),田茂盛(院外),马丽娜(malina),姚阳(院外)</t>
  </si>
  <si>
    <t>唐斌(院外),卢向虎(luxianghu),杨荣(院外),丁忠兵(dingzhongbing)</t>
  </si>
  <si>
    <t>杨果(yangguo),陈舟(院外),张莉(zhangli),李敬(院外),郑强(院外)</t>
  </si>
  <si>
    <t>栾玉树(luanyushu),彭劲松(pengjinsong),朱旭森(zhuxusen)</t>
  </si>
  <si>
    <t>李万慧(liwanhui),何佳晓(hejiaxiao),谢攀(xiepan),何清(heqing)</t>
  </si>
  <si>
    <t>刘晓敬(liuxiaojing),冉龙江(院外),陶秋胜(院外)</t>
  </si>
  <si>
    <t>吕红(lvhong),钱紫华(院外),康庄(kangzhuang),邓靖(dengjing),乔雷(院外)</t>
  </si>
  <si>
    <t>彭国川(pengguochuan),周 灵(院外),龙少波(院外),李 丁(院外)</t>
  </si>
  <si>
    <t>黎智洪(lizhihong),廖玉姣(liaoyujiao),王小明(wangxiaoming),吴静(wujing),马丽娜(malina),林孝文(院外)</t>
  </si>
  <si>
    <t>李重华(lichonghua),李钰(liyuu),廖杉杉(liaoshanshan),徐静(xujing)</t>
  </si>
  <si>
    <t>田军(tianjun),黄意武(huangyiwu)</t>
  </si>
  <si>
    <t>彭国川(pengguochuan),吕红(lvhong),李春艳(lichunyan),孙贵艳(sunguiyan),何睿(herui)</t>
  </si>
  <si>
    <t>江薇薇(jiangweiwei),张燕(院外),吴安(wuann),詹懿(zhanyi)</t>
  </si>
  <si>
    <t>李钰(liyuu),付作义(院外),谷继建(gujijian),冯利朋(院外)</t>
  </si>
  <si>
    <t>李钰(liyuu),苗国厚(院外)</t>
  </si>
  <si>
    <t>吴安(wuann),江薇薇(jiangweiwei),张燕(院外)</t>
  </si>
  <si>
    <t>吴昌凡(wuchangfan),李电(院外),刘晓敬(liuxiaojing),张伟进(zhangweijin),谢攀(xiepan)</t>
  </si>
  <si>
    <t>王立坦(wanglitan),文丰安(wenfengan),张晓月(zhangxiaoyue),汪洁(院外)</t>
  </si>
  <si>
    <t>代云川(daiyunchuan),Charlotte E. Hacker(院外),Yu Cao(院外),Hanning Cao(院外),Yadong Xue(院外),Xiaodong Ma(院外),Haodong Liu(院外),Babar Zahoor(院外),Yuguang Zhang(院外),Diqiang Li(院外)</t>
  </si>
  <si>
    <t>严伟涛(yanweitao),刘晓敬(liuxiaojing)</t>
  </si>
  <si>
    <t>李春艳(lichunyan),代云川(daiyunchuan),彭国川(pengguochuan),孙贵艳(sunguiyan),吕红(lvhong),何睿(herui)</t>
  </si>
  <si>
    <t>卢向虎(luxianghu),骆行(院外),唐春艳(院外)</t>
  </si>
  <si>
    <t>卢向虎(luxianghu),邓靖(dengjing),吕红(lvhong),刘楝子(liulianzi)</t>
  </si>
  <si>
    <t>肖端(xiaoduan),刘泽丹(院外),刘功柯(院外),杨霞(院外)</t>
  </si>
  <si>
    <t>文丰安(wenfengan),段光鹏(院外)</t>
  </si>
  <si>
    <t>杨姝(yangshu),杨瑶(院外)</t>
  </si>
  <si>
    <t>杨姝(yangshu),张永恒(zhangyongheng)</t>
  </si>
  <si>
    <t>张晓月(zhangxiaoyue),蔡斐(院外),郑静(院外),王立坦(wanglitan),陈旭(院外),李志(院外),潘年根(院外)</t>
  </si>
  <si>
    <t>杨果(yangguo),郑强(院外)</t>
  </si>
  <si>
    <t>卢向虎(luxianghu),骆东奇(院外),唐春艳(院外)</t>
  </si>
  <si>
    <t>张永恒(zhangyongheng),王萍(院外),何丹(hedan),彭健(院外),雷雨(院外),刘海霞(院外),田禾(院外),彭良宾(院外),陈舟(院外)</t>
  </si>
  <si>
    <t>詹懿(zhanyi),吴安(wuann),王小明(wangxiaoming),朱旭森(zhuxusen)</t>
  </si>
  <si>
    <t>王延伟(wangyanwei),杨姝(yangshu),邓涛(院外),万宇(院外)</t>
  </si>
  <si>
    <t>王静曦(院外),孙贵艳(sunguiyan)</t>
  </si>
  <si>
    <t>吕红(lvhong),彭国川(pengguochuan),卢向虎(luxianghu),丁忠兵(dingzhongbing),文丰安(wenfengan),孙贵艳(sunguiyan),刘楝子(liulianzi),李春艳(lichunyan),代云川(daiyunchuan),何睿(院外),邓靖(dengjing)</t>
  </si>
  <si>
    <t>黎智洪(lizhihong),王小明(wangxiaoming),丁忠兵(dingzhongbing),吴静(wujing)</t>
  </si>
  <si>
    <t>孙贵艳(sunguiyan),吕红(lvhong),彭国川(pengguochuan),向秋洁(院外),何睿(院外),漆明亮(院外),李佑静(liyoujing),李友鹏(院外),陈甲全(院外)</t>
  </si>
  <si>
    <t>吴大兵(wudabing),刘毓全(liuyuquan),杨孝容(yangxiaorong),刘华卫(liuhuawei),张永恒(zhangyongheng)</t>
  </si>
  <si>
    <t>严伟涛(yanweitao),刘晓敬(liuxiaojing),柯昌波(kechangbo),王鹏(院外),彭宇舟(院外)</t>
  </si>
  <si>
    <t>代云川(daiyunchuan),孙贵艳(sunguiyan),李春艳(lichunyan),何睿(herui),彭国川(pengguochuan),吕红(lvhong)</t>
  </si>
  <si>
    <t>杨姝(yangshu),杨瑶(院外),张李娟(院外),王萍(院外),刘功柯(院外)</t>
  </si>
  <si>
    <t>王胜(wangsheng),屈阳(院外),王琳(wanglin),余娜(院外),何佳晓(hejiaxiao)</t>
  </si>
  <si>
    <t>张伟进(zhangweijin),郑建军(院外),李钰(liyuu),张旦麒(院外),夏露(xialu),白瑞(院外)</t>
  </si>
  <si>
    <t>罗伟(luowei),彭劲松(pengjinsong),黄意武(huangyiwu),程凯(chengkai)</t>
  </si>
  <si>
    <t>罗伟(luowei),李佑静(liyoujing),胡攀(hupan),李光荣(liguangrong),严伟涛(yanweitao),罗锐华(luoruihua),丁新正(dingxinzheng),吴静(wujing)</t>
  </si>
  <si>
    <t>丁新正(dingxinzheng),刘华卫(liuhuawei)</t>
  </si>
  <si>
    <t>丁新正(dingxinzheng),刘涵艺(院外)</t>
  </si>
  <si>
    <t>罗伟(luowei),胡攀(hupan),李佑静(liyoujing),吕昕(lvxin),罗锐华(luoruihua)</t>
  </si>
  <si>
    <t>江薇薇(jiangweiwei),吴安(wuann),詹懿(zhanyi),张燕(院外)</t>
  </si>
  <si>
    <t>廖杉杉(liaoshanshan),鲁钊阳(院外),许志敏(xuzhimin),孙贵艳(sunguiyan),卢飞(lufei)</t>
  </si>
  <si>
    <t>吴大兵(wudabing),杨孝容(yangxiaorong),刘华卫(liuhuawei),张永恒(zhangyongheng)</t>
  </si>
  <si>
    <t>田军(tianjun),王彬燕(院外),江薇薇(jiangweiwei),田丰伦(院外),丁忠兵(dingzhongbing),孔维勤(院外),朱旭森(zhuxusen),邬强(院外),李佑静(liyoujing),孙靖(院外),唐于渝(tangyuyu),肖端(xiaoduan)</t>
  </si>
  <si>
    <t>马云辉(mayunhui),詹禹(院外),张莉(zhangli),雷红伟(院外),严伟涛(yanweitao),孙剑宇(院外),苏绍辉(院外)</t>
  </si>
  <si>
    <t>吴大兵(wudabing),肖长富(院外),杨姝(yangshu),唐世刚(院外),刘容(liurong),吕昕(lvxin),张永恒(zhangyongheng)</t>
  </si>
  <si>
    <t>黄意武(huangyiwu),徐承英(院外),李钰(liyuu),江优优(院外),文丰安(wenfengan),苗国厚(院外),魏强(院外)</t>
  </si>
  <si>
    <t>王胜(wangsheng),余娜(院外),唐于渝(tangyuyu),吴大兵(wudabing),邓建国(dengjianguo)</t>
  </si>
  <si>
    <t>丁新正(dingxinzheng),王国宏(院外)</t>
  </si>
  <si>
    <t>王延伟(wangyanwei),何佳晓(hejiaxiao),谢攀(xiepan),代云川(daiyunchuan),何睿(herui)</t>
  </si>
  <si>
    <t>王延伟(wangyanwei),李万慧(liwanhui),何佳晓(hejiaxiao),谢攀(xiepan),代云川(daiyunchuan)</t>
  </si>
  <si>
    <t>刘晓敬(liuxiaojing),代应(院外),马大来(院外),冉龙江(院外),刘楝子(liulianzi),杨玥(yangyue),邓爱平(院外)</t>
  </si>
  <si>
    <t>何佳晓(hejiaxiao),谢灵斌(院外),王胜(wangsheng),杜艳(院外),邓涛(dengtao),李林(院外),王琳(wanglin),李江(院外)</t>
  </si>
  <si>
    <t>康庄(kangzhuang),杨玲(yangling),廖玉姣(liaoyujiao),李佑静(liyoujing),柯昌波(kechangbo)</t>
  </si>
  <si>
    <t>王胜(wangsheng),吴大兵(wudabing)</t>
  </si>
  <si>
    <t>卢向虎(luxianghu),莫小平(院外),刘晓敬(liuxiaojing),石自彬(院外)</t>
  </si>
  <si>
    <t>卢向虎(luxianghu),杨正华(院外)</t>
  </si>
  <si>
    <t>胡攀(hupan),罗伟(luowei),罗锐华(luoruihua)</t>
  </si>
  <si>
    <t>王小明(wangxiaoming),许磊(院外),李光荣(liguangrong),金灿红(院外),黎智洪(lizhihong),吴静(wujing)</t>
  </si>
  <si>
    <t>马晓燕(maxiaoyan),吴安(wuann),陈小彪(院外),马云辉(mayunhui),文晓鹏(院外)</t>
  </si>
  <si>
    <t>杨果(yangguo),张莉(zhangli),肖端(xiaoduan),马云辉(mayunhui),吴燕(wuyan)</t>
  </si>
  <si>
    <t>黎智洪(lizhihong),罗重谱(luochongpu),张伟进(zhangweijin),易晓艳(yixiaoyan),李佑静(liyoujing)</t>
  </si>
  <si>
    <t>王小明(wangxiaoming),许磊(院外),李光荣(liguangrong),金灿红(院外),文丰安(wenfengan),朱莉芬(院外),黎智洪(lizhihong),杨世平(院外),吴静(wujing)</t>
  </si>
  <si>
    <t>马云辉(mayunhui),周魏强(院外),江薇薇(jiangweiwei),周坤(院外),陈小彪(院外),莫晓磊(院外)</t>
  </si>
  <si>
    <t>朱旭森(zhuxusen),吴昌凡(wuchangfan),刘毓全(liuyuquan),吴大兵(wudabing),李玲(liling),袁耿林(院外),王黎明(院外),程新平(院外),岳琦琳(院外),钱宵(院外)</t>
  </si>
  <si>
    <t>杨果(yangguo),卢向虎(luxianghu),马云辉(mayunhui),严伟涛(yanweitao),卢飞(lufei)</t>
  </si>
  <si>
    <t>严伟涛(yanweitao),叶乔(院外),刘楝子(liulianzi),付驰(院外),肖端(xiaoduan),陈冬艳(院外),李佑静(liyoujing),赵印(院外),杨玥(yangyue),陶佳丽(院外)</t>
  </si>
  <si>
    <t>刘晓敬(liuxiaojing),柯昌波(kechangbo),王鹏(院外),彭宇舟(院外)</t>
  </si>
  <si>
    <t>吴大兵(wudabing),黄意武(huangyiwu)</t>
  </si>
  <si>
    <t>朱旭森(zhuxusen),谭杰倪(院外),卢飞(lufei),詹懿(zhanyi),廖杉杉(liaoshanshan)</t>
  </si>
  <si>
    <t>张永恒(zhangyongheng),朱旭森(zhuxusen),唐于渝(tangyuyu),黄意武(huangyiwu)</t>
  </si>
  <si>
    <t>张永恒(zhangyongheng),黄意武(huangyiwu),夏露(xialu)</t>
  </si>
  <si>
    <t>刘晓敬(liuxiaojing),吴辉(院外),肖端(xiaoduan),叶乔(院外),严伟涛(yanweitao),陈冬艳(院外),刘容(liurong),李勇镔(院外),许志敏(xuzhimin),杨玥(yangyue)</t>
  </si>
  <si>
    <t>曹银涛(caoyintao),罗伟(luowei),郭振杰(guozhenjie),丁新正(dingxinzheng),李光荣(liguangrong),钱明亮(qianmingliang),吴静(wujing)</t>
  </si>
  <si>
    <t>吴昌凡(wuchangfan),曾庆(院外),卢飞(lufei),朱家琪(院外),谢攀(xiepan),李雪梅(院外),栾尚财(院外)</t>
  </si>
  <si>
    <t>何佳晓(hejiaxiao),胡晓霞(院外),何清(heqing),倪婷婷(院外)</t>
  </si>
  <si>
    <t>孙贵艳(sunguiyan),王传胜(院外),杨玲(yangling),吕红(lvhong),詹忠(院外),陈甲全(院外),肖磊(院外),何睿(院外)</t>
  </si>
  <si>
    <t>王胜(wangsheng),李星月(院外),代云川(daiyunchuan),付锐(院外),王琳(wanglin),何佳晓(hejiaxiao)</t>
  </si>
  <si>
    <t>朱旭森(zhuxusen),何佳晓(hejiaxiao),吴兆娟(院外),张海龙(院外),丁忠兵(dingzhongbing)</t>
  </si>
  <si>
    <t>代云川(daiyunchuan),彭国川(pengguochuan),Chuanhao Wen(院外),Babar Zahoor(院外),Xiaodong Ma(院外),Charlotte E. Hacker(院外),Yadong Xue(院外)</t>
  </si>
  <si>
    <t>张永恒(zhangyongheng),唐守江(院外),刘功柯(院外),徐靖诗(院外),彭健(院外),张琦棋(院外)</t>
  </si>
  <si>
    <t>黄意武(huangyiwu),江优优(院外),王广锋(院外)</t>
  </si>
  <si>
    <t>代云川(daiyunchuan),孙贵艳(sunguiyan),詹懿(zhanyi),唐于渝(tangyuyu),何睿(herui)</t>
  </si>
  <si>
    <t>杨姝(yangshu),张永恒(zhangyongheng),黄意武(huangyiwu),夏露(xialu)</t>
  </si>
  <si>
    <t>樊坤(fankun),卢向虎(luxianghu)</t>
  </si>
  <si>
    <t>丁忠兵(dingzhongbing),严伟涛(yanweitao),刘楝子(liulianzi),张莉(zhangli)</t>
  </si>
  <si>
    <t>吴大兵(wudabing),唐旺虎(院外),文丰安(wenfengan),程晓宇(院外),岳琦琳(院外),刘颖(院外),冷洪达(院外),张思璐(院外),梁强(院外)</t>
  </si>
  <si>
    <t>吴大兵(wudabing),陈洪娟(院外),李钰(liyuu),周廷勇(院外),王黎明(院外)</t>
  </si>
  <si>
    <t>吕红(lvhong),许君(院外),董楠娅(院外),李春艳(lichunyan),孙贵艳(sunguiyan),彭国川(pengguochuan),代云川(daiyunchuan)</t>
  </si>
  <si>
    <t>吕红(lvhong),孙贵艳(sunguiyan),许君(院外),李春艳(lichunyan),彭国川(pengguochuan),董楠娅(院外),王姝(院外),代云川(daiyunchuan),何睿(herui),李友鹏(院外)</t>
  </si>
  <si>
    <t>何佳晓(hejiaxiao),余娜(院外),王胜(wangsheng),屈阳(院外),谢攀(xiepan),邓涛(dengtao)</t>
  </si>
  <si>
    <t>黄意武(huangyiwu),张永恒(zhangyongheng)</t>
  </si>
  <si>
    <t>彭劲松(pengjinsong),卢飞(lufei)</t>
  </si>
  <si>
    <t>杨果(yangguo),卢向虎(luxianghu)</t>
  </si>
  <si>
    <t>卢向虎(luxianghu),黄庆华(院外),刘晓敬(liuxiaojing),杨延梅(院外),樊坤(fankun)</t>
  </si>
  <si>
    <t>卢向虎(luxianghu),吴燕(wuyan),赵冬菊(院外)</t>
  </si>
  <si>
    <t>彭国川(pengguochuan),王欢欢(院外),孙贵艳(sunguiyan),李春艳(lichunyan),唐如冰(院外),代云川(daiyunchuan),吕红(lvhong)</t>
  </si>
  <si>
    <t>彭国川(pengguochuan),孙贵艳(sunguiyan),吕红(lvhong),李春艳(lichunyan),何睿(herui)</t>
  </si>
  <si>
    <t>彭国川(pengguochuan),朱旭森(zhuxusen),代云川(daiyunchuan),杨果(yangguo),李钰(liyuu)</t>
  </si>
  <si>
    <t>刘楝子(liulianzi),杨果(yangguo)</t>
  </si>
  <si>
    <t>卢飞(lufei),彭劲松(pengjinsong)</t>
  </si>
  <si>
    <t>唐于渝(tangyuyu),栾玉树(luanyushu)</t>
  </si>
  <si>
    <t>马晓燕(maxiaoyan),邓靖(dengjing),张晓月(zhangxiaoyue),马云辉(mayunhui),田军(tianjun)</t>
  </si>
  <si>
    <t>康庄(kangzhuang),杨玲(yangling),李佑静(liyoujing),廖玉姣(liaoyujiao),柯昌波(kechangbo)</t>
  </si>
  <si>
    <t>文丰安(wenfengan),丁忠兵(dingzhongbing),黎智洪(lizhihong),罗重谱(luochongpu),易晓艳(yixiaoyan),王吉惠(wangjihui)</t>
  </si>
  <si>
    <t>彭劲松(pengjinsong),唐于渝(tangyuyu),卢飞(lufei),朱旭森(zhuxusen)</t>
  </si>
  <si>
    <t>代云川(daiyunchuan),卢向虎(luxianghu)</t>
  </si>
  <si>
    <t>张莉(zhangli),李扬杰(院外)</t>
  </si>
  <si>
    <t>肖端(xiaoduan),余华献(院外),李伟(院外)</t>
  </si>
  <si>
    <t>马云辉(mayunhui),张莉(zhangli),廖玉姣(liaoyujiao),雷宏伟(院外)</t>
  </si>
  <si>
    <t>罗伟(luowei),彭劲松(pengjinsong),黄意武(huangyiwu),李钰(liyuu),程凯(chengkai)</t>
  </si>
  <si>
    <t>程凯(chengkai),黄意武(huangyiwu),彭劲松(pengjinsong),罗伟(luowei),李钰(liyuu)</t>
  </si>
  <si>
    <t>许玉明(xuyuming),黄家赓(院外)</t>
  </si>
  <si>
    <t>王胜(wangsheng),何佳晓(hejiaxiao)</t>
  </si>
  <si>
    <t>杨果(yangguo),陈舟(院外),张莉(zhangli),严伟涛(yanweitao),罗舒(luoshu),王丽纳(院外),杨安富(院外),田庆刚(院外),罗彬(院外)</t>
  </si>
  <si>
    <t>李钰(liyuu),张永恒(zhangyongheng),黄意武(huangyiwu),杨姝(yangshu),夏露(xialu)</t>
  </si>
  <si>
    <t>彭劲松(pengjinsong),朱旭森(zhuxusen),卢飞(lufei),唐于渝(tangyuyu),栾玉树(luanyushu),钱小利(qianxiaoli)</t>
  </si>
  <si>
    <t>卢向虎(luxianghu),刘晓敬(liuxiaojing)</t>
  </si>
  <si>
    <t>刘晓敬(liuxiaojing),冉龙江(院外),陶秋胜(院外),田晓伟(院外),刘林凤(院外)</t>
  </si>
  <si>
    <t>王延伟(wangyanwei),李万慧(liwanhui),何佳晓(hejiaxiao),何清(heqing),谢攀(xiepan)</t>
  </si>
  <si>
    <t>李万慧(liwanhui),何佳晓(hejiaxiao)</t>
  </si>
  <si>
    <t>李钰(liyuu),杨姝(yangshu),文丰安(wenfengan),黄意武(huangyiwu),张永恒(zhangyongheng),夏露(xialu),李娟(院外)</t>
  </si>
  <si>
    <t>彭国川(pengguochuan),朱旭森(zhuxusen),游静(院外),杨玲(yangling),罗军(院外)</t>
  </si>
  <si>
    <t>李万慧(liwanhui),彭华伟(院外),谢攀(xiepan),王延伟(wangyanwei),彭劲松(pengjinsong),王银川(院外)</t>
  </si>
  <si>
    <t>邓靖(dengjing),江薇薇(jiangweiwei),马云辉(mayunhui)</t>
  </si>
  <si>
    <t>邓靖(dengjing),马云辉(mayunhui)</t>
  </si>
  <si>
    <t>吴安(wuann),王小明(wangxiaoming),何清(heqing),詹懿(zhanyi)</t>
  </si>
  <si>
    <t>杨果(yangguo),许玉明(xuyuming),张莉(zhangli),严伟涛(yanweitao),肖端(xiaoduan),刘楝子(liulianzi)</t>
  </si>
  <si>
    <t>唐于渝(tangyuyu),彭劲松(pengjinsong)</t>
  </si>
  <si>
    <t>彭国川(pengguochuan),游静(院外),刘严严(院外),何睿(herui),吕红(lvhong)</t>
  </si>
  <si>
    <t>彭国川(pengguochuan),卢向虎(luxianghu),吕红(lvhong),孙贵艳(sunguiyan),李春艳(lichunyan),张伟进(zhangweijin)</t>
  </si>
  <si>
    <t>代云川(daiyunchuan),张晟(院外),杨春华(院外),彭国川(pengguochuan),雷波(院外)</t>
  </si>
  <si>
    <t>彭国川(pengguochuan),朱旭森(zhuxusen),李万慧(liwanhui),严伟涛(yanweitao),柯昌波(kechangbo)</t>
  </si>
  <si>
    <t>胡波(huboo),吴大兵(wudabing),杨孝容(yangxiaorong),刘华卫(liuhuawei)</t>
  </si>
  <si>
    <t>李春艳(lichunyan),彭国川(pengguochuan),吕红(lvhong),代云川(daiyunchuan),何睿(herui),雷波(院外)</t>
  </si>
  <si>
    <t>张永恒(zhangyongheng),杨姝(yangshu),朱旭森(zhuxusen),唐于渝(tangyuyu)</t>
  </si>
  <si>
    <t>吕红(lvhong),张伟进(zhangweijin),黄健盛(院外),江薇薇(jiangweiwei)</t>
  </si>
  <si>
    <t>彭国川(pengguochuan),王欢欢(院外),孙贵艳(sunguiyan),李春艳(lichunyan),吕红(lvhong),代云川(daiyunchuan),何睿(herui),渠巍(院外)</t>
  </si>
  <si>
    <t>吕昕(lvxin),徐光煦(院外),文俊(院外)</t>
  </si>
  <si>
    <t>杨果(yangguo),陈舟(院外),卢向虎(luxianghu),张莉(zhangli),马丽娜(malina)</t>
  </si>
  <si>
    <t>黎智洪(lizhihong),廖玉姣(liaoyujiao)</t>
  </si>
  <si>
    <t>黎智洪(lizhihong),李佑静(liyoujing),罗重谱(luochongpu)</t>
  </si>
  <si>
    <t>彭国川(pengguochuan),何睿(herui),孙贵艳(sunguiyan),吕红(lvhong),刘容(liurong)</t>
  </si>
  <si>
    <t>吕红(lvhong),李佐军(院外)</t>
  </si>
  <si>
    <t>彭国川(pengguochuan),吕红(lvhong),李春艳(lichunyan),孙贵艳(sunguiyan),代云川(daiyunchuan)</t>
  </si>
  <si>
    <t>彭劲松(pengjinsong),唐于渝(tangyuyu)</t>
  </si>
  <si>
    <t>罗重谱(luochongpu),莫远明(院外)</t>
  </si>
  <si>
    <t>罗重谱(luochongpu),李晓华(院外)</t>
  </si>
  <si>
    <t>黄意武(huangyiwu),江优优(院外),李露(院外),王燕(院外),陈彦尹(院外)</t>
  </si>
  <si>
    <t>李钰(liyuu),袁瑞(院外)</t>
  </si>
  <si>
    <t>康庄(kangzhuang),陈祖国(院外),周比亚(院外),王孝德(院外),刘  恒(院外)</t>
  </si>
  <si>
    <t>康庄(kangzhuang),文丰安(wenfengan),罗伟(luowei)</t>
  </si>
  <si>
    <t>康庄(kangzhuang),罗伟(luowei),吕红(lvhong),杨玲(yangling),李佑静(liyoujing),马云辉(mayunhui),刘楝子(liulianzi),文丰安(wenfengan),黄意武(huangyiwu),王立坦(wanglitan)</t>
  </si>
  <si>
    <t>刘发成(liufacheng),吴安(wuann),何清(heqing)</t>
  </si>
  <si>
    <t>吴大兵(wudabing),胡波(huboo),李重华(lichonghua),罗锐华(luoruihua),张永恒(zhangyongheng),吕昕(lvxin)</t>
  </si>
  <si>
    <t>江薇薇(jiangweiwei),吴安(wuann),马晓燕(maxiaoyan),邓靖(dengjing),梁喜(院外),刘乃梁(院外)</t>
  </si>
  <si>
    <t>彭国川(pengguochuan),孙贵艳(sunguiyan),詹懿(zhanyi),吕红(lvhong)</t>
  </si>
  <si>
    <t>彭国川(pengguochuan),吕红(lvhong),孙贵艳(sunguiyan),李春艳(lichunyan),代云川(daiyunchuan)</t>
  </si>
  <si>
    <t>黄意武(huangyiwu),谢开智(xiekaizhi),张永恒(zhangyongheng),王延伟(wangyanwei)</t>
  </si>
  <si>
    <t>杨果(yangguo),肖端(xiaoduan),严伟涛(yanweitao),张莉(zhangli),刘楝子(liulianzi)</t>
  </si>
  <si>
    <t>李重华(lichonghua),罗锐华(luoruihua),李玲(liling),刘容(liurong),胡攀(hupan),廖杉杉(liaoshanshan),吕昕(lvxin),徐静(xujing)</t>
  </si>
  <si>
    <t>江薇薇(jiangweiwei),陈容(chenrong),程凯(chengkai),邓靖(dengjing)</t>
  </si>
  <si>
    <t>江薇薇(jiangweiwei),程凯(chengkai),吴安(wuann)</t>
  </si>
  <si>
    <t>邓靖(dengjing),马云辉(mayunhui),江薇薇(jiangweiwei),程凯(chengkai)</t>
  </si>
  <si>
    <t>杨果(yangguo),许玉明(xuyuming),严伟涛(yanweitao),肖端(xiaoduan),张莉(zhangli),刘楝子(liulianzi)</t>
  </si>
  <si>
    <t>文丰安(wenfengan),唐斌(院外)</t>
  </si>
  <si>
    <t>彭劲松(pengjinsong),胡攀(hupan),卢飞(lufei)</t>
  </si>
  <si>
    <t>彭国川(pengguochuan),吕红(lvhong),孙贵艳(sunguiyan),詹懿(zhanyi)</t>
  </si>
  <si>
    <t>张永恒(zhangyongheng),黄意武(huangyiwu),朱旭森(zhuxusen),唐于渝(tangyuyu)</t>
  </si>
  <si>
    <t>李玲(liling),胡攀(hupan),罗锐华(luoruihua),罗伟(luowei),严伟涛(yanweitao),徐静(xujing),柯昌波(kechangbo)</t>
  </si>
  <si>
    <t>廖玉姣(liaoyujiao),代莉平(院外),刁宇莹 (院外)</t>
  </si>
  <si>
    <t>刘晓敬(liuxiaojing),陶佳丽(院外),卢向虎(luxianghu),冉龙江(院外),许文胜(院外),杨玥(yangyue),杨婧(院外)</t>
  </si>
  <si>
    <t>卢向虎(luxianghu),刘晓敬(liuxiaojing),杨果(yangguo),邓靖(dengjing),卢飞(lufei)</t>
  </si>
  <si>
    <t>江薇薇(jiangweiwei),吴安(wuann),王小明(wangxiaoming),詹懿(zhanyi),程凯(chengkai)</t>
  </si>
  <si>
    <t>罗伟(luowei),程凯(chengkai)</t>
  </si>
  <si>
    <t>彭劲松(pengjinsong),卢飞(lufei),唐于渝(tangyuyu),严伟涛(yanweitao)</t>
  </si>
  <si>
    <t>李万慧(liwanhui),何佳晓(hejiaxiao),卢飞(lufei),谢攀(xiepan)</t>
  </si>
  <si>
    <t>吴安(wuann),王小明(wangxiaoming),江薇薇(jiangweiwei),詹懿(zhanyi),程凯(chengkai)</t>
  </si>
  <si>
    <t>杨姝(yangshu),李钰(liyuu),张永恒(zhangyongheng),黄意武(huangyiwu),夏露(xialu)</t>
  </si>
  <si>
    <t>李春艳(lichunyan),彭国川(pengguochuan),吕红(lvhong),孙贵艳(sunguiyan),代云川(daiyunchuan),刘严严(院外)</t>
  </si>
  <si>
    <t>李万慧(liwanhui),王延伟(wangyanwei),何佳晓(hejiaxiao),何清(heqing),谢攀(xiepan)</t>
  </si>
  <si>
    <t>吴大兵(wudabing),胡波(huboo),杨孝容(yangxiaorong),刘华卫(liuhuawei)</t>
  </si>
  <si>
    <t>彭劲松(pengjinsong),唐于渝(tangyuyu),卢飞(lufei),朱旭森(zhuxusen),钱小利(qianxiaoli),栾玉树(luanyushu)</t>
  </si>
  <si>
    <t>李万慧(liwanhui),何佳晓(hejiaxiao),王延伟(wangyanwei),卢飞(lufei),谢攀(xiepan),程凯(chengkai),曾晖(院外)</t>
  </si>
  <si>
    <t>王延伟(wangyanwei),杨庆元(院外),邬倩(院外)</t>
  </si>
  <si>
    <t>李万慧(liwanhui),何佳晓(hejiaxiao),王延伟(wangyanwei),谢攀(xiepan)</t>
  </si>
  <si>
    <t>黄意武(huangyiwu),张永恒(zhangyongheng),王延伟(wangyanwei)</t>
  </si>
  <si>
    <t>江薇薇(jiangweiwei),李泞伶(院外),朱旭森(zhuxusen),张旦麒(院外),文丰安(wenfengan),侯金亮(院外),马晓燕(maxiaoyan),令狐昌芹(院外),蔡耀平(caiyaoping),罗德成(院外),夏露(xialu),赵方敏(院外)</t>
  </si>
  <si>
    <t>杨果(yangguo),许玉明(xuyuming),肖端(xiaoduan),张莉(zhangli),严伟涛(yanweitao),刘楝子(liulianzi)</t>
  </si>
  <si>
    <t>杨果(yangguo),许玉明(xuyuming),张莉(zhangli),肖端(xiaoduan),严伟涛(yanweitao),刘楝子(liulianzi)</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</si>
</sst>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2" fillId="5" borderId="0" applyNumberFormat="0" applyBorder="0" applyAlignment="0" applyProtection="0">
      <alignment vertical="center"/>
    </xf>
    <xf numFmtId="0" fontId="3"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7" borderId="0" applyNumberFormat="0" applyBorder="0" applyAlignment="0" applyProtection="0">
      <alignment vertical="center"/>
    </xf>
    <xf numFmtId="0" fontId="4" fillId="8" borderId="0" applyNumberFormat="0" applyBorder="0" applyAlignment="0" applyProtection="0">
      <alignment vertical="center"/>
    </xf>
    <xf numFmtId="43" fontId="0" fillId="0" borderId="0" applyFont="0" applyFill="0" applyBorder="0" applyAlignment="0" applyProtection="0">
      <alignment vertical="center"/>
    </xf>
    <xf numFmtId="0" fontId="5" fillId="9"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0" borderId="3" applyNumberFormat="0" applyFont="0" applyAlignment="0" applyProtection="0">
      <alignment vertical="center"/>
    </xf>
    <xf numFmtId="0" fontId="5" fillId="11"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12" borderId="0" applyNumberFormat="0" applyBorder="0" applyAlignment="0" applyProtection="0">
      <alignment vertical="center"/>
    </xf>
    <xf numFmtId="0" fontId="8" fillId="0" borderId="5" applyNumberFormat="0" applyFill="0" applyAlignment="0" applyProtection="0">
      <alignment vertical="center"/>
    </xf>
    <xf numFmtId="0" fontId="5" fillId="13" borderId="0" applyNumberFormat="0" applyBorder="0" applyAlignment="0" applyProtection="0">
      <alignment vertical="center"/>
    </xf>
    <xf numFmtId="0" fontId="14" fillId="14" borderId="6" applyNumberFormat="0" applyAlignment="0" applyProtection="0">
      <alignment vertical="center"/>
    </xf>
    <xf numFmtId="0" fontId="15" fillId="14" borderId="2" applyNumberFormat="0" applyAlignment="0" applyProtection="0">
      <alignment vertical="center"/>
    </xf>
    <xf numFmtId="0" fontId="16" fillId="15" borderId="7" applyNumberFormat="0" applyAlignment="0" applyProtection="0">
      <alignment vertical="center"/>
    </xf>
    <xf numFmtId="0" fontId="2" fillId="16" borderId="0" applyNumberFormat="0" applyBorder="0" applyAlignment="0" applyProtection="0">
      <alignment vertical="center"/>
    </xf>
    <xf numFmtId="0" fontId="5" fillId="17"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 fillId="20" borderId="0" applyNumberFormat="0" applyBorder="0" applyAlignment="0" applyProtection="0">
      <alignment vertical="center"/>
    </xf>
    <xf numFmtId="0" fontId="5"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2" fillId="34" borderId="0" applyNumberFormat="0" applyBorder="0" applyAlignment="0" applyProtection="0">
      <alignment vertical="center"/>
    </xf>
    <xf numFmtId="0" fontId="5" fillId="35" borderId="0" applyNumberFormat="0" applyBorder="0" applyAlignment="0" applyProtection="0">
      <alignment vertical="center"/>
    </xf>
    <xf numFmtId="0" fontId="0" fillId="0" borderId="0">
      <alignment vertical="center"/>
    </xf>
  </cellStyleXfs>
  <cellXfs count="11">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3" borderId="0" xfId="0" applyFont="1" applyFill="1">
      <alignment vertical="center"/>
    </xf>
    <xf numFmtId="0" fontId="0" fillId="4" borderId="0" xfId="0" applyFill="1">
      <alignment vertical="center"/>
    </xf>
    <xf numFmtId="0" fontId="0" fillId="2" borderId="0" xfId="0" applyFill="1">
      <alignment vertical="center"/>
    </xf>
    <xf numFmtId="0" fontId="1" fillId="4" borderId="0" xfId="0" applyFont="1" applyFill="1">
      <alignment vertical="center"/>
    </xf>
    <xf numFmtId="0" fontId="0" fillId="2" borderId="0" xfId="0" applyFill="1" applyAlignment="1">
      <alignment horizontal="left" vertical="center"/>
    </xf>
    <xf numFmtId="0" fontId="0" fillId="3" borderId="0" xfId="0" applyFill="1">
      <alignment vertical="center"/>
    </xf>
    <xf numFmtId="0" fontId="0" fillId="0" borderId="0" xfId="49">
      <alignment vertical="center"/>
    </xf>
    <xf numFmtId="0" fontId="0" fillId="0" borderId="1" xfId="0" applyFill="1" applyBorder="1" applyAlignment="1">
      <alignment vertical="center"/>
    </xf>
    <xf numFmtId="0" fontId="0" fillId="0" borderId="0" xfId="0" quotePrefix="1">
      <alignment vertical="center"/>
    </xf>
    <xf numFmtId="0" fontId="0" fillId="0" borderId="0" xfId="49" quotePrefix="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304;&#21487;&#21024;&#38500;&#12305;&#20174;&#29992;&#21451;&#32769;&#31185;&#30740;&#31995;&#32479;&#25968;&#25454;&#24211;&#21462;&#20986;&#30340;&#36164;&#26009;\1.&#39033;&#30446;&#37096;&#20998;-&#23548;&#20986;&#25968;&#25454;&#24211;\&#39033;&#30446;&#38498;&#20869;&#21442;&#19982;&#20154;\PD_SDSKY_TDX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304;&#21487;&#21024;&#38500;&#12305;&#20174;&#29992;&#21451;&#32769;&#31185;&#30740;&#31995;&#32479;&#25968;&#25454;&#24211;&#21462;&#20986;&#30340;&#36164;&#26009;\1.&#39033;&#30446;&#37096;&#20998;-&#23548;&#20986;&#25968;&#25454;&#24211;\&#39033;&#30446;&#38498;&#22806;&#21442;&#19982;&#20154;\PD_SDSKY_TDXX_WB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esktop\&#12304;&#21487;&#21024;&#38500;&#12305;&#20174;&#29992;&#21451;&#32769;&#31185;&#30740;&#31995;&#32479;&#25968;&#25454;&#24211;&#21462;&#20986;&#30340;&#36164;&#26009;(1)\&#12304;&#21487;&#21024;&#38500;&#12305;&#20174;&#29992;&#21451;&#32769;&#31185;&#30740;&#31995;&#32479;&#25968;&#25454;&#24211;&#21462;&#20986;&#30340;&#36164;&#26009;\1.&#39033;&#30446;&#37096;&#20998;-&#23548;&#20986;&#25968;&#25454;&#24211;\&#39033;&#30446;&#38498;&#20869;&#21442;&#19982;&#20154;\PD_SDSKY_TDX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esktop\&#12304;&#21487;&#21024;&#38500;&#12305;&#20174;&#29992;&#21451;&#32769;&#31185;&#30740;&#31995;&#32479;&#25968;&#25454;&#24211;&#21462;&#20986;&#30340;&#36164;&#26009;(1)\&#12304;&#21487;&#21024;&#38500;&#12305;&#20174;&#29992;&#21451;&#32769;&#31185;&#30740;&#31995;&#32479;&#25968;&#25454;&#24211;&#21462;&#20986;&#30340;&#36164;&#26009;\1.&#39033;&#30446;&#37096;&#20998;-&#23548;&#20986;&#25968;&#25454;&#24211;\&#39033;&#30446;&#38498;&#22806;&#21442;&#19982;&#20154;\PD_SDSKY_TDXX_WBR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ky\&#12304;&#21487;&#21024;&#38500;&#12305;&#20174;&#29992;&#21451;&#32769;&#31185;&#30740;&#31995;&#32479;&#25968;&#25454;&#24211;&#21462;&#20986;&#30340;&#36164;&#26009;(1)\&#12304;&#21487;&#21024;&#38500;&#12305;&#20174;&#29992;&#21451;&#32769;&#31185;&#30740;&#31995;&#32479;&#25968;&#25454;&#24211;&#21462;&#20986;&#30340;&#36164;&#26009;\2.&#25104;&#26524;-&#23548;&#20986;&#25968;&#25454;\&#20154;&#21592;&#20449;&#24687;&#65288;&#38498;&#20869;&#65289;\PD_SDSKY_CGCYZ.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D_SDSKY_TDXX"/>
      <sheetName val="Sheet1"/>
      <sheetName val="处理后的数据"/>
      <sheetName val="处理后的数据-0917（存疑）"/>
      <sheetName val="处理后的数据-0921"/>
    </sheetNames>
    <sheetDataSet>
      <sheetData sheetId="0"/>
      <sheetData sheetId="1"/>
      <sheetData sheetId="2"/>
      <sheetData sheetId="3"/>
      <sheetData sheetId="4">
        <row r="1">
          <cell r="B1" t="str">
            <v>FROM_ID</v>
          </cell>
          <cell r="C1" t="str">
            <v>FROM_ID</v>
          </cell>
        </row>
        <row r="1">
          <cell r="E1" t="str">
            <v>FISCAL</v>
          </cell>
          <cell r="F1" t="str">
            <v>CYXM</v>
          </cell>
          <cell r="G1" t="str">
            <v>CYXM</v>
          </cell>
          <cell r="H1" t="str">
            <v>CYXM</v>
          </cell>
          <cell r="I1" t="str">
            <v>CYXM</v>
          </cell>
        </row>
        <row r="2">
          <cell r="B2" t="str">
            <v>关联ID</v>
          </cell>
          <cell r="C2" t="str">
            <v>关联ID</v>
          </cell>
          <cell r="D2" t="str">
            <v>保留</v>
          </cell>
          <cell r="E2" t="str">
            <v>年度</v>
          </cell>
          <cell r="F2" t="str">
            <v>成员姓名</v>
          </cell>
          <cell r="G2" t="str">
            <v>成员姓名</v>
          </cell>
          <cell r="H2" t="str">
            <v>成员姓名</v>
          </cell>
          <cell r="I2" t="str">
            <v>成员姓名</v>
          </cell>
        </row>
        <row r="3">
          <cell r="B3" t="str">
            <v>634D1756278A4945A9136C050461294E</v>
          </cell>
          <cell r="C3">
            <v>1</v>
          </cell>
          <cell r="D3">
            <v>1</v>
          </cell>
        </row>
        <row r="3">
          <cell r="F3" t="str">
            <v>0002</v>
          </cell>
          <cell r="G3" t="str">
            <v>张波</v>
          </cell>
          <cell r="H3" t="str">
            <v>张波(0002)</v>
          </cell>
          <cell r="I3" t="str">
            <v>张波(0002)</v>
          </cell>
        </row>
        <row r="4">
          <cell r="B4" t="str">
            <v>3335B92DF521490AAC06F61D31D72CED</v>
          </cell>
          <cell r="C4">
            <v>2</v>
          </cell>
          <cell r="D4">
            <v>1</v>
          </cell>
        </row>
        <row r="4">
          <cell r="F4" t="str">
            <v>0005</v>
          </cell>
          <cell r="G4" t="str">
            <v>吴昌凡</v>
          </cell>
          <cell r="H4" t="str">
            <v>吴昌凡(0005)</v>
          </cell>
          <cell r="I4" t="str">
            <v>吴昌凡(0005)</v>
          </cell>
        </row>
        <row r="5">
          <cell r="B5" t="str">
            <v>96A62FD2228C4F84BD3D0E2203DA346A</v>
          </cell>
          <cell r="C5">
            <v>3</v>
          </cell>
          <cell r="D5">
            <v>1</v>
          </cell>
        </row>
        <row r="5">
          <cell r="F5" t="str">
            <v>0006</v>
          </cell>
          <cell r="G5" t="str">
            <v>孟小军</v>
          </cell>
          <cell r="H5" t="str">
            <v>孟小军(0006)</v>
          </cell>
          <cell r="I5" t="str">
            <v>孟小军(0006)</v>
          </cell>
        </row>
        <row r="6">
          <cell r="B6" t="str">
            <v>9465A221965F48AE8AF6633BF2F6FAB1</v>
          </cell>
          <cell r="C6">
            <v>4</v>
          </cell>
          <cell r="D6">
            <v>1</v>
          </cell>
        </row>
        <row r="6">
          <cell r="F6" t="str">
            <v>0001</v>
          </cell>
          <cell r="G6" t="str">
            <v>唐青阳</v>
          </cell>
          <cell r="H6" t="str">
            <v>唐青阳(0001)</v>
          </cell>
          <cell r="I6" t="str">
            <v>唐青阳(0001)</v>
          </cell>
        </row>
        <row r="7">
          <cell r="B7" t="str">
            <v>C5C852104E1E4957B67B3FD990485F4A</v>
          </cell>
          <cell r="C7">
            <v>5</v>
          </cell>
          <cell r="D7">
            <v>1</v>
          </cell>
        </row>
        <row r="7">
          <cell r="F7" t="str">
            <v>0048</v>
          </cell>
          <cell r="G7" t="str">
            <v>彭国川</v>
          </cell>
          <cell r="H7" t="str">
            <v>彭国川(0048)</v>
          </cell>
          <cell r="I7" t="str">
            <v>彭国川(0048)</v>
          </cell>
        </row>
        <row r="8">
          <cell r="B8" t="str">
            <v>5D5BA7DD4C1A4812B5C8771710715A31</v>
          </cell>
          <cell r="C8">
            <v>6</v>
          </cell>
          <cell r="D8">
            <v>1</v>
          </cell>
        </row>
        <row r="8">
          <cell r="F8" t="str">
            <v>0080</v>
          </cell>
          <cell r="G8" t="str">
            <v>马晓燕</v>
          </cell>
          <cell r="H8" t="str">
            <v>马晓燕(0080)</v>
          </cell>
          <cell r="I8" t="str">
            <v>马晓燕(0080),夏露(0054),江薇薇(0083),刘楝子(0071),严伟涛(0070),卢飞(0065),杨玥(0055),栾玉树(0102),柯昌波(0103),张永恒(0104)</v>
          </cell>
        </row>
        <row r="9">
          <cell r="B9" t="str">
            <v>D8AF8E3A29F24009B6E77231B4BCBACF</v>
          </cell>
          <cell r="C9">
            <v>7</v>
          </cell>
          <cell r="D9">
            <v>1</v>
          </cell>
        </row>
        <row r="9">
          <cell r="F9" t="str">
            <v>0062</v>
          </cell>
          <cell r="G9" t="str">
            <v>谭成</v>
          </cell>
          <cell r="H9" t="str">
            <v>谭成(0062)</v>
          </cell>
          <cell r="I9" t="str">
            <v>谭成(0062),杨姝(0061),文丰安(0039)</v>
          </cell>
        </row>
        <row r="10">
          <cell r="B10" t="str">
            <v>300613F8E2B442D39F00C261CB7EABFB</v>
          </cell>
          <cell r="C10">
            <v>8</v>
          </cell>
          <cell r="D10">
            <v>1</v>
          </cell>
        </row>
        <row r="10">
          <cell r="F10" t="str">
            <v>0063</v>
          </cell>
          <cell r="G10" t="str">
            <v>康庄</v>
          </cell>
          <cell r="H10" t="str">
            <v>康庄(0063)</v>
          </cell>
          <cell r="I10" t="str">
            <v>康庄(0063),彭国川(0048)</v>
          </cell>
        </row>
        <row r="11">
          <cell r="B11" t="str">
            <v>BD1C713E9AB94D6499D0881EA7DBC73D</v>
          </cell>
          <cell r="C11">
            <v>9</v>
          </cell>
          <cell r="D11">
            <v>1</v>
          </cell>
        </row>
        <row r="11">
          <cell r="F11" t="str">
            <v>0074</v>
          </cell>
          <cell r="G11" t="str">
            <v>张莉</v>
          </cell>
          <cell r="H11" t="str">
            <v>张莉(0074)</v>
          </cell>
          <cell r="I11" t="str">
            <v>张莉(0074),马云辉(0111)</v>
          </cell>
        </row>
        <row r="12">
          <cell r="B12" t="str">
            <v>B600EC65A600458583AE5E9096B0BF6F</v>
          </cell>
          <cell r="C12">
            <v>10</v>
          </cell>
          <cell r="D12">
            <v>1</v>
          </cell>
        </row>
        <row r="12">
          <cell r="G12" t="e">
            <v>#N/A</v>
          </cell>
          <cell r="H12" t="str">
            <v/>
          </cell>
          <cell r="I12" t="str">
            <v/>
          </cell>
        </row>
        <row r="13">
          <cell r="B13" t="str">
            <v>F723F5DA803949DCA20AA6033B75FB89</v>
          </cell>
          <cell r="C13">
            <v>11</v>
          </cell>
          <cell r="D13">
            <v>1</v>
          </cell>
        </row>
        <row r="13">
          <cell r="F13" t="str">
            <v>0010</v>
          </cell>
          <cell r="G13" t="str">
            <v>肖端</v>
          </cell>
          <cell r="H13" t="str">
            <v>肖端(0010)</v>
          </cell>
          <cell r="I13" t="str">
            <v>肖端(0010),刘琼华(0034),夏露(0054),毛惠玉(院外),蔡耀平(0047),卢向虎(0013),张凤英(院外),岳梦(院外),彭小兵(院外),张伟进(0012),罗章(院外),蒋坤富(院外),黎智洪(0041),陈本凤(院外),李刚(院外),杨威(院外),彭援援(0120),谷继建(0121),刘婧(院外)</v>
          </cell>
        </row>
        <row r="14">
          <cell r="B14" t="str">
            <v>CE48718E1C154D39AE5689E92B12B2A0</v>
          </cell>
          <cell r="C14">
            <v>12</v>
          </cell>
          <cell r="D14">
            <v>1</v>
          </cell>
        </row>
        <row r="14">
          <cell r="F14" t="str">
            <v>0053</v>
          </cell>
          <cell r="G14" t="str">
            <v>刘晓敬</v>
          </cell>
          <cell r="H14" t="str">
            <v>刘晓敬(0053)</v>
          </cell>
          <cell r="I14" t="str">
            <v>刘晓敬(0053),李万慧(0085)</v>
          </cell>
        </row>
        <row r="15">
          <cell r="B15" t="str">
            <v>ED8A21928BFA4494B12FC2AFDC60AB76</v>
          </cell>
          <cell r="C15">
            <v>13</v>
          </cell>
          <cell r="D15">
            <v>1</v>
          </cell>
        </row>
        <row r="15">
          <cell r="F15" t="str">
            <v>0093</v>
          </cell>
          <cell r="G15" t="str">
            <v>胡攀</v>
          </cell>
          <cell r="H15" t="str">
            <v>胡攀(0093)</v>
          </cell>
          <cell r="I15" t="str">
            <v>胡攀(0093),王金波(0018),彭劲松(0099),栾玉树(0102),罗伟(0075),朱旭森(0052),吕昕(0094),付跃超(0100),严伟涛(0070),柯昌波(0103),许玉明(0098)</v>
          </cell>
        </row>
        <row r="16">
          <cell r="B16" t="str">
            <v>1D9FE02792744BC0A856D8074E3C89C8</v>
          </cell>
          <cell r="C16">
            <v>14</v>
          </cell>
          <cell r="D16">
            <v>1</v>
          </cell>
        </row>
        <row r="16">
          <cell r="F16" t="str">
            <v>0048</v>
          </cell>
          <cell r="G16" t="str">
            <v>彭国川</v>
          </cell>
          <cell r="H16" t="str">
            <v>彭国川(0048)</v>
          </cell>
          <cell r="I16" t="str">
            <v>彭国川(0048)</v>
          </cell>
        </row>
        <row r="17">
          <cell r="B17" t="str">
            <v>85FCF61E1D8CF999E050007F010002D3</v>
          </cell>
          <cell r="C17">
            <v>15</v>
          </cell>
          <cell r="D17">
            <v>1</v>
          </cell>
        </row>
        <row r="17">
          <cell r="F17" t="str">
            <v>0066</v>
          </cell>
          <cell r="G17" t="str">
            <v>钱明亮</v>
          </cell>
          <cell r="H17" t="str">
            <v>钱明亮(0066)</v>
          </cell>
          <cell r="I17" t="str">
            <v>钱明亮(0066),文丰安(0039),罗伟(0075),卢飞(0065),吕红(0067),邓靖(0068)</v>
          </cell>
        </row>
        <row r="18">
          <cell r="B18" t="str">
            <v>A02C6DE163CC4602BC8440091CF0E2C3</v>
          </cell>
          <cell r="C18">
            <v>16</v>
          </cell>
          <cell r="D18">
            <v>1</v>
          </cell>
        </row>
        <row r="18">
          <cell r="F18" t="str">
            <v>黄健盛</v>
          </cell>
          <cell r="G18" t="e">
            <v>#N/A</v>
          </cell>
          <cell r="H18" t="str">
            <v>黄健盛(院外)</v>
          </cell>
          <cell r="I18" t="str">
            <v>黄健盛(院外),张伟进(0012),江薇薇(0083)</v>
          </cell>
        </row>
        <row r="19">
          <cell r="B19" t="str">
            <v>BD4E9A15B9594A4FBF442767D70BA42C</v>
          </cell>
          <cell r="C19">
            <v>17</v>
          </cell>
          <cell r="D19">
            <v>1</v>
          </cell>
        </row>
        <row r="19">
          <cell r="F19" t="str">
            <v>0109</v>
          </cell>
          <cell r="G19" t="str">
            <v>吴静</v>
          </cell>
          <cell r="H19" t="str">
            <v>吴静(0109)</v>
          </cell>
          <cell r="I19" t="str">
            <v>吴静(0109)</v>
          </cell>
        </row>
        <row r="20">
          <cell r="B20" t="str">
            <v>2083ECA2D4EA45AEA6EAC7D57C67F199</v>
          </cell>
          <cell r="C20">
            <v>18</v>
          </cell>
          <cell r="D20">
            <v>1</v>
          </cell>
        </row>
        <row r="20">
          <cell r="F20" t="str">
            <v>0018</v>
          </cell>
          <cell r="G20" t="str">
            <v>王金波</v>
          </cell>
          <cell r="H20" t="str">
            <v>王金波(0018)</v>
          </cell>
          <cell r="I20" t="str">
            <v>王金波(0018),杨姝(0061),王资博(0096),谭成(0062),吴大兵(0058)</v>
          </cell>
        </row>
        <row r="21">
          <cell r="B21" t="str">
            <v>F565E1AF0080434F8381595B583F7343</v>
          </cell>
          <cell r="C21">
            <v>19</v>
          </cell>
          <cell r="D21">
            <v>1</v>
          </cell>
        </row>
        <row r="21">
          <cell r="F21" t="str">
            <v>0076</v>
          </cell>
          <cell r="G21" t="str">
            <v>李光荣</v>
          </cell>
          <cell r="H21" t="str">
            <v>李光荣(0076)</v>
          </cell>
          <cell r="I21" t="str">
            <v>李光荣(0076),刘发成(0081),何清(0082)</v>
          </cell>
        </row>
        <row r="22">
          <cell r="B22" t="str">
            <v>54729D3C9C53448AB3586DC6E14D78AE</v>
          </cell>
          <cell r="C22">
            <v>20</v>
          </cell>
          <cell r="D22">
            <v>1</v>
          </cell>
        </row>
        <row r="22">
          <cell r="F22" t="str">
            <v>0011</v>
          </cell>
          <cell r="G22" t="str">
            <v>钟绪剑</v>
          </cell>
          <cell r="H22" t="str">
            <v>钟绪剑(0011)</v>
          </cell>
          <cell r="I22" t="str">
            <v>钟绪剑(0011),田军(0084),李佑静(0077),何佳晓(0088),孙贵艳(0051),黄意武(0064),丁忠兵(0069),王琳(0037),杨玲(0110),王胜(0003)</v>
          </cell>
        </row>
        <row r="23">
          <cell r="B23" t="str">
            <v>5BC2EA7F53524CFBA9E2B9ED10E7838A</v>
          </cell>
          <cell r="C23">
            <v>21</v>
          </cell>
          <cell r="D23">
            <v>1</v>
          </cell>
        </row>
        <row r="23">
          <cell r="F23" t="str">
            <v>0068</v>
          </cell>
          <cell r="G23" t="str">
            <v>邓靖</v>
          </cell>
          <cell r="H23" t="str">
            <v>邓靖(0068)</v>
          </cell>
          <cell r="I23" t="str">
            <v>邓靖(0068),吕红(0067),钱明亮(0066),黄意武(0064),李万慧(0085),文丰安(0039),康庄(0063)</v>
          </cell>
        </row>
        <row r="24">
          <cell r="B24" t="str">
            <v>847C333456AD4FF89C7945418EBD0DE0</v>
          </cell>
          <cell r="C24">
            <v>22</v>
          </cell>
          <cell r="D24">
            <v>1</v>
          </cell>
        </row>
        <row r="24">
          <cell r="F24" t="str">
            <v>罗章</v>
          </cell>
          <cell r="G24" t="e">
            <v>#N/A</v>
          </cell>
          <cell r="H24" t="str">
            <v>罗章(院外)</v>
          </cell>
          <cell r="I24" t="str">
            <v>罗章(院外),邓桃(院外),杨威(院外),张旦麒(院外),张永恒(0104),张凤英(院外),彭援援(0120),张伟进(0012)</v>
          </cell>
        </row>
        <row r="25">
          <cell r="B25" t="str">
            <v>59EBD47D6BAB46069534F733D74357BF</v>
          </cell>
          <cell r="C25">
            <v>23</v>
          </cell>
          <cell r="D25">
            <v>1</v>
          </cell>
        </row>
        <row r="25">
          <cell r="F25" t="str">
            <v>0011</v>
          </cell>
          <cell r="G25" t="str">
            <v>钟绪剑</v>
          </cell>
          <cell r="H25" t="str">
            <v>钟绪剑(0011)</v>
          </cell>
          <cell r="I25" t="str">
            <v>钟绪剑(0011),李严琴(院外),刘思漫(院外),吕指臣(院外),屈阳(院外),田军(0084),谢灵斌(院外),唐敏(院外),孙贵艳(0051),李佑静(0077),何佳晓(0088),王琳(0037),杨玲(0110),王胜(0003)</v>
          </cell>
        </row>
        <row r="26">
          <cell r="B26" t="str">
            <v>B92285F9A27E417FA2C81285723B104B</v>
          </cell>
          <cell r="C26">
            <v>24</v>
          </cell>
          <cell r="D26">
            <v>1</v>
          </cell>
        </row>
        <row r="26">
          <cell r="F26" t="str">
            <v>0060</v>
          </cell>
          <cell r="G26" t="str">
            <v>刘华卫</v>
          </cell>
          <cell r="H26" t="str">
            <v>刘华卫(0060)</v>
          </cell>
          <cell r="I26" t="str">
            <v>刘华卫(0060),谭成(0062),杨姝(0061),胡波(0057)</v>
          </cell>
        </row>
        <row r="27">
          <cell r="B27" t="str">
            <v>D92959FA4433415086ABACAA0B9E7B9B</v>
          </cell>
          <cell r="C27">
            <v>25</v>
          </cell>
          <cell r="D27">
            <v>1</v>
          </cell>
        </row>
        <row r="27">
          <cell r="F27" t="str">
            <v>0072</v>
          </cell>
          <cell r="G27" t="str">
            <v>胡静锋</v>
          </cell>
          <cell r="H27" t="str">
            <v>胡静锋(0072)</v>
          </cell>
          <cell r="I27" t="str">
            <v>胡静锋(0072),何佳晓(0088),李春艳(0087)</v>
          </cell>
        </row>
        <row r="28">
          <cell r="B28" t="str">
            <v>46765E36644F4DA5BB5ACE4A91494EC4</v>
          </cell>
          <cell r="C28">
            <v>26</v>
          </cell>
          <cell r="D28">
            <v>1</v>
          </cell>
        </row>
        <row r="28">
          <cell r="F28" t="str">
            <v>0058</v>
          </cell>
          <cell r="G28" t="str">
            <v>吴大兵</v>
          </cell>
          <cell r="H28" t="str">
            <v>吴大兵(0058)</v>
          </cell>
          <cell r="I28" t="str">
            <v>吴大兵(0058)</v>
          </cell>
        </row>
        <row r="29">
          <cell r="B29" t="str">
            <v>1148C1C97C214B4F915E7512A53BE726</v>
          </cell>
          <cell r="C29">
            <v>27</v>
          </cell>
          <cell r="D29">
            <v>1</v>
          </cell>
        </row>
        <row r="29">
          <cell r="F29" t="str">
            <v>田华庚</v>
          </cell>
          <cell r="G29" t="e">
            <v>#N/A</v>
          </cell>
          <cell r="H29" t="str">
            <v>田华庚(院外)</v>
          </cell>
          <cell r="I29" t="str">
            <v>田华庚(院外),陈锐(院外),周魏强(院外),谭馨(院外),佘杰新(院外),陈小彪(院外),江薇薇(0083)</v>
          </cell>
        </row>
        <row r="30">
          <cell r="B30" t="str">
            <v>BBE227D4473E42F5B416A289B2A6CDCA</v>
          </cell>
          <cell r="C30">
            <v>28</v>
          </cell>
          <cell r="D30">
            <v>1</v>
          </cell>
        </row>
        <row r="30">
          <cell r="F30" t="str">
            <v>0090</v>
          </cell>
          <cell r="G30" t="str">
            <v>罗锐华</v>
          </cell>
          <cell r="H30" t="str">
            <v>罗锐华(0090)</v>
          </cell>
          <cell r="I30" t="str">
            <v>罗锐华(0090),彭援援(0120),邓桃(院外),丁媛(院外),张旦麒(院外),刘婧(院外),王欣(院外),张伟进(0012),杨威(院外),张凤瑛(院外),岳梦(院外),李志(院外),夏露(0054),吕昕(0094),胡攀(0093)</v>
          </cell>
        </row>
        <row r="31">
          <cell r="B31" t="str">
            <v>025B22CA8A2C4304856E64391130EDE0</v>
          </cell>
          <cell r="C31">
            <v>29</v>
          </cell>
          <cell r="D31">
            <v>1</v>
          </cell>
        </row>
        <row r="31">
          <cell r="F31" t="str">
            <v>张洪松</v>
          </cell>
          <cell r="G31" t="e">
            <v>#N/A</v>
          </cell>
          <cell r="H31" t="str">
            <v>张洪松(院外)</v>
          </cell>
          <cell r="I31" t="str">
            <v>张洪松(院外),陈悦(院外),赵宏(0114),张莉(0074),马云辉(0111),田代贵(院外)</v>
          </cell>
        </row>
        <row r="32">
          <cell r="B32" t="str">
            <v>8C355084938D7B0CE050007F0100703A</v>
          </cell>
          <cell r="C32">
            <v>30</v>
          </cell>
          <cell r="D32">
            <v>1</v>
          </cell>
        </row>
        <row r="32">
          <cell r="F32" t="str">
            <v>罗章</v>
          </cell>
          <cell r="G32" t="e">
            <v>#N/A</v>
          </cell>
          <cell r="H32" t="str">
            <v>罗章(院外)</v>
          </cell>
          <cell r="I32" t="str">
            <v>罗章(院外),邓桃(院外),杨威(院外),张旦麒(院外),张永恒(0104),张凤英(院外),彭援援(0120),张伟进(0012)</v>
          </cell>
        </row>
        <row r="33">
          <cell r="B33" t="str">
            <v>080DFBBD28E24BA692256066517BAF46</v>
          </cell>
          <cell r="C33">
            <v>31</v>
          </cell>
          <cell r="D33">
            <v>1</v>
          </cell>
        </row>
        <row r="33">
          <cell r="F33" t="str">
            <v>0084</v>
          </cell>
          <cell r="G33" t="str">
            <v>田军</v>
          </cell>
          <cell r="H33" t="str">
            <v>田军(0084)</v>
          </cell>
          <cell r="I33" t="str">
            <v>田军(0084),吴静(0109),何清(0082),黎智洪(0041),李光荣(0076),王小明(0079)</v>
          </cell>
        </row>
        <row r="34">
          <cell r="B34" t="str">
            <v>8CD71252AC1876C2E050007F01007AE2</v>
          </cell>
          <cell r="C34">
            <v>32</v>
          </cell>
          <cell r="D34">
            <v>1</v>
          </cell>
        </row>
        <row r="34">
          <cell r="F34" t="str">
            <v>孙</v>
          </cell>
          <cell r="G34" t="e">
            <v>#N/A</v>
          </cell>
          <cell r="H34" t="str">
            <v>孙(院外)</v>
          </cell>
          <cell r="I34" t="str">
            <v>孙(院外)</v>
          </cell>
        </row>
        <row r="35">
          <cell r="B35" t="str">
            <v>E66C19BE41514237BB961D263419342A</v>
          </cell>
          <cell r="C35">
            <v>33</v>
          </cell>
          <cell r="D35">
            <v>1</v>
          </cell>
        </row>
        <row r="35">
          <cell r="F35" t="str">
            <v>文彬屹</v>
          </cell>
          <cell r="G35" t="e">
            <v>#N/A</v>
          </cell>
          <cell r="H35" t="str">
            <v>文彬屹(院外)</v>
          </cell>
          <cell r="I35" t="str">
            <v>文彬屹(院外),王星(院外),杨果(0073)</v>
          </cell>
        </row>
        <row r="36">
          <cell r="B36" t="str">
            <v>2076656E67DF405DAD52B4C4EAEDE1A6</v>
          </cell>
          <cell r="C36">
            <v>34</v>
          </cell>
          <cell r="D36">
            <v>1</v>
          </cell>
        </row>
        <row r="36">
          <cell r="F36" t="str">
            <v>0083</v>
          </cell>
          <cell r="G36" t="str">
            <v>江薇薇</v>
          </cell>
          <cell r="H36" t="str">
            <v>江薇薇(0083)</v>
          </cell>
          <cell r="I36" t="str">
            <v>江薇薇(0083),杨玲(0110),李佑静(0077),邓靖(0068),丁忠兵(0069),李万慧(0085),王胜(0003),田军(0084),孙贵艳(0051),何佳晓(0088),钟绪剑(0011)</v>
          </cell>
        </row>
        <row r="37">
          <cell r="B37" t="str">
            <v>73814EA7305A4E808CB27571ED6381E6</v>
          </cell>
          <cell r="C37">
            <v>35</v>
          </cell>
          <cell r="D37">
            <v>1</v>
          </cell>
        </row>
        <row r="37">
          <cell r="F37" t="str">
            <v>0076</v>
          </cell>
          <cell r="G37" t="str">
            <v>李光荣</v>
          </cell>
          <cell r="H37" t="str">
            <v>李光荣(0076)</v>
          </cell>
          <cell r="I37" t="str">
            <v>李光荣(0076),王小明(0079)</v>
          </cell>
        </row>
        <row r="38">
          <cell r="B38" t="str">
            <v>F5D7A81B1C284A9DBD5499C431B36F33</v>
          </cell>
          <cell r="C38">
            <v>36</v>
          </cell>
          <cell r="D38">
            <v>1</v>
          </cell>
        </row>
        <row r="38">
          <cell r="F38" t="str">
            <v>0088</v>
          </cell>
          <cell r="G38" t="str">
            <v>何佳晓</v>
          </cell>
          <cell r="H38" t="str">
            <v>何佳晓(0088)</v>
          </cell>
          <cell r="I38" t="str">
            <v>何佳晓(0088),孙贵艳(0051)</v>
          </cell>
        </row>
        <row r="39">
          <cell r="B39" t="str">
            <v>441F421BB29A49EAA53566D954E52FA9</v>
          </cell>
          <cell r="C39">
            <v>37</v>
          </cell>
          <cell r="D39">
            <v>1</v>
          </cell>
        </row>
        <row r="39">
          <cell r="F39" t="str">
            <v>0051</v>
          </cell>
          <cell r="G39" t="str">
            <v>孙贵艳</v>
          </cell>
          <cell r="H39" t="str">
            <v>孙贵艳(0051)</v>
          </cell>
          <cell r="I39" t="str">
            <v>孙贵艳(0051),李春艳(0087)</v>
          </cell>
        </row>
        <row r="40">
          <cell r="B40" t="str">
            <v>5312BD57486C4FB6B028A0BBDA427056</v>
          </cell>
          <cell r="C40">
            <v>38</v>
          </cell>
          <cell r="D40">
            <v>1</v>
          </cell>
        </row>
        <row r="40">
          <cell r="F40" t="str">
            <v>0010</v>
          </cell>
          <cell r="G40" t="str">
            <v>肖端</v>
          </cell>
          <cell r="H40" t="str">
            <v>肖端(0010)</v>
          </cell>
          <cell r="I40" t="str">
            <v>肖端(0010),卢飞(0065),张伟进(0012),谷继建(0121)</v>
          </cell>
        </row>
        <row r="41">
          <cell r="B41" t="str">
            <v>1F328FBCF2E948D9B938970EED3A09FE</v>
          </cell>
          <cell r="C41">
            <v>39</v>
          </cell>
          <cell r="D41">
            <v>1</v>
          </cell>
        </row>
        <row r="41">
          <cell r="F41" t="str">
            <v>0120</v>
          </cell>
          <cell r="G41" t="str">
            <v>彭援援</v>
          </cell>
          <cell r="H41" t="str">
            <v>彭援援(0120)</v>
          </cell>
          <cell r="I41" t="str">
            <v>彭援援(0120),廖杉杉(0049)</v>
          </cell>
        </row>
        <row r="42">
          <cell r="B42" t="str">
            <v>EB5199FA7EAA48D2B720DDCCC30F26D4</v>
          </cell>
          <cell r="C42">
            <v>40</v>
          </cell>
          <cell r="D42">
            <v>1</v>
          </cell>
        </row>
        <row r="42">
          <cell r="F42" t="str">
            <v>0097</v>
          </cell>
          <cell r="G42" t="str">
            <v>刘容</v>
          </cell>
          <cell r="H42" t="str">
            <v>刘容(0097)</v>
          </cell>
          <cell r="I42" t="str">
            <v>刘容(0097)</v>
          </cell>
        </row>
        <row r="43">
          <cell r="B43" t="str">
            <v>D3C7EDBD0D694F1A8465BB6B31A57EAB</v>
          </cell>
          <cell r="C43">
            <v>41</v>
          </cell>
          <cell r="D43">
            <v>1</v>
          </cell>
        </row>
        <row r="43">
          <cell r="F43" t="str">
            <v>0071</v>
          </cell>
          <cell r="G43" t="str">
            <v>刘楝子</v>
          </cell>
          <cell r="H43" t="str">
            <v>刘楝子(0071)</v>
          </cell>
          <cell r="I43" t="str">
            <v>刘楝子(0071),严伟涛(0070),马云辉(0111),杨果(0073),张伟进(0012),朱旭森(0052),卢向虎(0013),杨玲(0110),孟小军(0006),彭国川(0048)</v>
          </cell>
        </row>
        <row r="44">
          <cell r="B44" t="str">
            <v>59374811DAF54BB193C3CA5824C11971</v>
          </cell>
          <cell r="C44">
            <v>42</v>
          </cell>
          <cell r="D44">
            <v>1</v>
          </cell>
        </row>
        <row r="44">
          <cell r="F44" t="str">
            <v>0081</v>
          </cell>
          <cell r="G44" t="str">
            <v>刘发成</v>
          </cell>
          <cell r="H44" t="str">
            <v>刘发成(0081)</v>
          </cell>
          <cell r="I44" t="str">
            <v>刘发成(0081)</v>
          </cell>
        </row>
        <row r="45">
          <cell r="B45" t="str">
            <v>95A5A349601B14A4E050007F01004EFB</v>
          </cell>
          <cell r="C45">
            <v>43</v>
          </cell>
          <cell r="D45">
            <v>1</v>
          </cell>
        </row>
        <row r="45">
          <cell r="F45" t="str">
            <v>0083</v>
          </cell>
          <cell r="G45" t="str">
            <v>江薇薇</v>
          </cell>
          <cell r="H45" t="str">
            <v>江薇薇(0083)</v>
          </cell>
          <cell r="I45" t="str">
            <v>江薇薇(0083),杨玲(0110),李佑静(0077),邓靖(0068),丁忠兵(0069),李万慧(0085),王胜(0003),田军(0084),孙贵艳(0051),何佳晓(0088),钟绪剑(0011)</v>
          </cell>
        </row>
        <row r="46">
          <cell r="B46" t="str">
            <v>4D40862D6CFA4B899B39EA100EAF9024</v>
          </cell>
          <cell r="C46">
            <v>44</v>
          </cell>
          <cell r="D46">
            <v>1</v>
          </cell>
        </row>
        <row r="46">
          <cell r="F46" t="str">
            <v>0043</v>
          </cell>
          <cell r="G46" t="str">
            <v>张晓月</v>
          </cell>
          <cell r="H46" t="str">
            <v>张晓月(0043)</v>
          </cell>
          <cell r="I46" t="str">
            <v>张晓月(0043),邓靖(0068)</v>
          </cell>
        </row>
        <row r="47">
          <cell r="B47" t="str">
            <v>2D06789E36624623AABA9918A9F2F6F4</v>
          </cell>
          <cell r="C47">
            <v>45</v>
          </cell>
          <cell r="D47">
            <v>1</v>
          </cell>
        </row>
        <row r="47">
          <cell r="F47" t="str">
            <v>无</v>
          </cell>
          <cell r="G47" t="e">
            <v>#N/A</v>
          </cell>
          <cell r="H47" t="str">
            <v>无(院外)</v>
          </cell>
          <cell r="I47" t="str">
            <v>无(院外)</v>
          </cell>
        </row>
        <row r="48">
          <cell r="B48" t="str">
            <v>E6FB6CC1ED76459DA94A04A39B72508D</v>
          </cell>
          <cell r="C48">
            <v>46</v>
          </cell>
          <cell r="D48">
            <v>1</v>
          </cell>
        </row>
        <row r="48">
          <cell r="F48" t="str">
            <v>0061</v>
          </cell>
          <cell r="G48" t="str">
            <v>杨姝</v>
          </cell>
          <cell r="H48" t="str">
            <v>杨姝(0061)</v>
          </cell>
          <cell r="I48" t="str">
            <v>杨姝(0061),杨孝容(0059),刘华卫(0060),刘毓全(0035),张永恒(0104)</v>
          </cell>
        </row>
        <row r="49">
          <cell r="B49" t="str">
            <v>8D786B8C8FCD4E4995A34FBE7C737F1D</v>
          </cell>
          <cell r="C49">
            <v>47</v>
          </cell>
          <cell r="D49">
            <v>1</v>
          </cell>
        </row>
        <row r="49">
          <cell r="F49" t="str">
            <v>0052</v>
          </cell>
          <cell r="G49" t="str">
            <v>朱旭森</v>
          </cell>
          <cell r="H49" t="str">
            <v>朱旭森(0052)</v>
          </cell>
          <cell r="I49" t="str">
            <v>朱旭森(0052)</v>
          </cell>
        </row>
        <row r="50">
          <cell r="B50" t="str">
            <v>95A5A349603D14A4E050007F01004EFB</v>
          </cell>
          <cell r="C50">
            <v>48</v>
          </cell>
          <cell r="D50">
            <v>1</v>
          </cell>
        </row>
        <row r="50">
          <cell r="F50" t="str">
            <v>0080</v>
          </cell>
          <cell r="G50" t="str">
            <v>马晓燕</v>
          </cell>
          <cell r="H50" t="str">
            <v>马晓燕(0080)</v>
          </cell>
          <cell r="I50" t="str">
            <v>马晓燕(0080),许玉明(0098),江薇薇(0083),杨玲(0110),李佑静(0077),邓靖(0068),丁忠兵(0069),李万慧(0085),王胜(0003),田军(0084),孙贵艳(0051),何佳晓(0088),钟绪剑(0011)</v>
          </cell>
        </row>
        <row r="51">
          <cell r="B51" t="str">
            <v>CA270096EE9041579BF8A3FAB5EB1D3E</v>
          </cell>
          <cell r="C51">
            <v>49</v>
          </cell>
          <cell r="D51">
            <v>1</v>
          </cell>
        </row>
        <row r="51">
          <cell r="F51" t="str">
            <v>0057</v>
          </cell>
          <cell r="G51" t="str">
            <v>胡波</v>
          </cell>
          <cell r="H51" t="str">
            <v>胡波(0057)</v>
          </cell>
          <cell r="I51" t="str">
            <v>胡波(0057)</v>
          </cell>
        </row>
        <row r="52">
          <cell r="B52" t="str">
            <v>BF2EF1C6F77F499DA24277C2E6010B10</v>
          </cell>
          <cell r="C52">
            <v>50</v>
          </cell>
          <cell r="D52">
            <v>1</v>
          </cell>
        </row>
        <row r="52">
          <cell r="F52" t="str">
            <v>0103</v>
          </cell>
          <cell r="G52" t="str">
            <v>柯昌波</v>
          </cell>
          <cell r="H52" t="str">
            <v>柯昌波(0103)</v>
          </cell>
          <cell r="I52" t="str">
            <v>柯昌波(0103),严伟涛(0070),李万慧(0085),朱旭森(0052)</v>
          </cell>
        </row>
        <row r="53">
          <cell r="B53" t="str">
            <v>93E4508DB9854999B8D1ECFD4F8222B1</v>
          </cell>
          <cell r="C53">
            <v>51</v>
          </cell>
          <cell r="D53">
            <v>1</v>
          </cell>
        </row>
        <row r="53">
          <cell r="F53" t="str">
            <v>0127</v>
          </cell>
          <cell r="G53" t="str">
            <v>谢攀</v>
          </cell>
          <cell r="H53" t="str">
            <v>谢攀(0127)</v>
          </cell>
          <cell r="I53" t="str">
            <v>谢攀(0127),胡静锋(0072),江薇薇(0083),何佳晓(0088)</v>
          </cell>
        </row>
        <row r="54">
          <cell r="B54" t="str">
            <v>D10DFE5801D949B9B90A35A9AAEDFC40</v>
          </cell>
          <cell r="C54">
            <v>52</v>
          </cell>
          <cell r="D54">
            <v>1</v>
          </cell>
        </row>
        <row r="54">
          <cell r="F54" t="str">
            <v>0049</v>
          </cell>
          <cell r="G54" t="str">
            <v>廖杉杉</v>
          </cell>
          <cell r="H54" t="str">
            <v>廖杉杉(0049)</v>
          </cell>
          <cell r="I54" t="str">
            <v>廖杉杉(0049),徐静(0095)</v>
          </cell>
        </row>
        <row r="55">
          <cell r="B55" t="str">
            <v>004ADDD45A1543219E4F1E2193B75FB2</v>
          </cell>
          <cell r="C55">
            <v>53</v>
          </cell>
          <cell r="D55">
            <v>1</v>
          </cell>
        </row>
        <row r="55">
          <cell r="F55" t="str">
            <v>0063</v>
          </cell>
          <cell r="G55" t="str">
            <v>康庄</v>
          </cell>
          <cell r="H55" t="str">
            <v>康庄(0063)</v>
          </cell>
          <cell r="I55" t="str">
            <v>康庄(0063),刘楝子(0071),邓靖(0068),吕红(0067)</v>
          </cell>
        </row>
        <row r="56">
          <cell r="B56" t="str">
            <v>73050EE29C194231B5F4588359E7B622</v>
          </cell>
          <cell r="C56">
            <v>54</v>
          </cell>
          <cell r="D56">
            <v>1</v>
          </cell>
        </row>
        <row r="56">
          <cell r="F56" t="str">
            <v>0044</v>
          </cell>
          <cell r="G56" t="str">
            <v>罗重谱</v>
          </cell>
          <cell r="H56" t="str">
            <v>罗重谱(0044)</v>
          </cell>
          <cell r="I56" t="str">
            <v>罗重谱(0044),何佳晓(0088)</v>
          </cell>
        </row>
        <row r="57">
          <cell r="B57" t="str">
            <v>39604508C2334C5D8C1EC1E7064964E5</v>
          </cell>
          <cell r="C57">
            <v>55</v>
          </cell>
          <cell r="D57">
            <v>1</v>
          </cell>
        </row>
        <row r="57">
          <cell r="F57" t="str">
            <v>0065</v>
          </cell>
          <cell r="G57" t="str">
            <v>卢飞</v>
          </cell>
          <cell r="H57" t="str">
            <v>卢飞(0065)</v>
          </cell>
          <cell r="I57" t="str">
            <v>卢飞(0065),朱旭森(0052),彭劲松(0099)</v>
          </cell>
        </row>
        <row r="58">
          <cell r="B58" t="str">
            <v>87F0CC19EC6E4852A9B5142F90AE49C9</v>
          </cell>
          <cell r="C58">
            <v>56</v>
          </cell>
          <cell r="D58">
            <v>1</v>
          </cell>
        </row>
        <row r="58">
          <cell r="F58" t="str">
            <v>0045</v>
          </cell>
          <cell r="G58" t="str">
            <v>王立坦</v>
          </cell>
          <cell r="H58" t="str">
            <v>王立坦(0045)</v>
          </cell>
          <cell r="I58" t="str">
            <v>王立坦(0045),马云辉(0111),康庄(0063),刘楝子(0071),李佑静(0077),黄意武(0064),杨玲(0110),文丰安(0039),吕红(0067),罗伟(0075)</v>
          </cell>
        </row>
        <row r="59">
          <cell r="B59" t="str">
            <v>A2D348F2020CE834E050007F010011E0</v>
          </cell>
          <cell r="C59">
            <v>57</v>
          </cell>
          <cell r="D59">
            <v>1</v>
          </cell>
        </row>
        <row r="59">
          <cell r="F59" t="str">
            <v>0097</v>
          </cell>
          <cell r="G59" t="str">
            <v>刘容</v>
          </cell>
          <cell r="H59" t="str">
            <v>刘容(0097)</v>
          </cell>
          <cell r="I59" t="str">
            <v>刘容(0097)</v>
          </cell>
        </row>
        <row r="60">
          <cell r="B60" t="str">
            <v>ED5AB1D5F7E84D3B88E5BA8CF17114E4</v>
          </cell>
          <cell r="C60">
            <v>58</v>
          </cell>
          <cell r="D60">
            <v>1</v>
          </cell>
        </row>
        <row r="60">
          <cell r="F60" t="str">
            <v>0048</v>
          </cell>
          <cell r="G60" t="str">
            <v>彭国川</v>
          </cell>
          <cell r="H60" t="str">
            <v>彭国川(0048)</v>
          </cell>
          <cell r="I60" t="str">
            <v>彭国川(0048),何睿(0126)</v>
          </cell>
        </row>
        <row r="61">
          <cell r="B61" t="str">
            <v>12D902B041234A449586269ED75EC6E8</v>
          </cell>
          <cell r="C61">
            <v>59</v>
          </cell>
          <cell r="D61">
            <v>1</v>
          </cell>
        </row>
        <row r="61">
          <cell r="F61" t="str">
            <v>0104</v>
          </cell>
          <cell r="G61" t="str">
            <v>张永恒</v>
          </cell>
          <cell r="H61" t="str">
            <v>张永恒(0104)</v>
          </cell>
          <cell r="I61" t="str">
            <v>张永恒(0104),朱旭森(0052),卢飞(0065),江薇薇(0083),李万慧(0085),彭国川(0048)</v>
          </cell>
        </row>
        <row r="62">
          <cell r="B62" t="str">
            <v>F476B458FE26412396783ECCF83837DB</v>
          </cell>
          <cell r="C62">
            <v>60</v>
          </cell>
          <cell r="D62">
            <v>1</v>
          </cell>
        </row>
        <row r="62">
          <cell r="F62" t="str">
            <v>0001</v>
          </cell>
          <cell r="G62" t="str">
            <v>唐青阳</v>
          </cell>
          <cell r="H62" t="str">
            <v>唐青阳(0001)</v>
          </cell>
          <cell r="I62" t="str">
            <v>唐青阳(0001),刘琼华(0034),蔡耀平(0047),吕红(0067),夏露(0054),彭国川(0048),张永恒(0104),马晓燕(0080),江薇薇(0083),何睿(0126),李春艳(0087),杨果(0073),孙贵艳(0051),孟小军(0006)</v>
          </cell>
        </row>
        <row r="63">
          <cell r="B63" t="str">
            <v>6840655A6F34429EB77A7198E47E0982</v>
          </cell>
          <cell r="C63">
            <v>61</v>
          </cell>
          <cell r="D63">
            <v>1</v>
          </cell>
        </row>
        <row r="63">
          <cell r="F63" t="str">
            <v>0103</v>
          </cell>
          <cell r="G63" t="str">
            <v>柯昌波</v>
          </cell>
          <cell r="H63" t="str">
            <v>柯昌波(0103)</v>
          </cell>
          <cell r="I63" t="str">
            <v>柯昌波(0103),江薇薇(0083),马晓燕(0080),卢飞(0065),朱旭森(0052),彭劲松(0099)</v>
          </cell>
        </row>
        <row r="64">
          <cell r="B64" t="str">
            <v>D574229BB9584658930D0D39717E2646</v>
          </cell>
          <cell r="C64">
            <v>62</v>
          </cell>
          <cell r="D64">
            <v>1</v>
          </cell>
        </row>
        <row r="64">
          <cell r="F64" t="str">
            <v>0010</v>
          </cell>
          <cell r="G64" t="str">
            <v>肖端</v>
          </cell>
          <cell r="H64" t="str">
            <v>肖端(0010)</v>
          </cell>
          <cell r="I64" t="str">
            <v>肖端(0010),张莉(0074),严伟涛(0070),刘楝子(0071),许玉明(0098),马云辉(0111)</v>
          </cell>
        </row>
        <row r="65">
          <cell r="B65" t="str">
            <v>58C362FA1E544819A1F81D767BD0274A</v>
          </cell>
          <cell r="C65">
            <v>63</v>
          </cell>
          <cell r="D65">
            <v>1</v>
          </cell>
        </row>
        <row r="65">
          <cell r="F65" t="str">
            <v>0049</v>
          </cell>
          <cell r="G65" t="str">
            <v>廖杉杉</v>
          </cell>
          <cell r="H65" t="str">
            <v>廖杉杉(0049)</v>
          </cell>
          <cell r="I65" t="str">
            <v>廖杉杉(0049),徐静(0095),刘容(0097),胡攀(0093),吕昕(0094),王资博(0096),李玲(0091),罗锐华(0090),李重华(0089)</v>
          </cell>
        </row>
        <row r="66">
          <cell r="B66" t="str">
            <v>224050FFB5514889B8D3F38A6EB51AC6</v>
          </cell>
          <cell r="C66">
            <v>64</v>
          </cell>
          <cell r="D66">
            <v>1</v>
          </cell>
        </row>
        <row r="66">
          <cell r="F66" t="str">
            <v>0058</v>
          </cell>
          <cell r="G66" t="str">
            <v>吴大兵</v>
          </cell>
          <cell r="H66" t="str">
            <v>吴大兵(0058)</v>
          </cell>
          <cell r="I66" t="str">
            <v>吴大兵(0058)</v>
          </cell>
        </row>
        <row r="67">
          <cell r="B67" t="str">
            <v>28E61EBFCE594DD7B8FCDC01D4E0EE43</v>
          </cell>
          <cell r="C67">
            <v>65</v>
          </cell>
          <cell r="D67">
            <v>1</v>
          </cell>
        </row>
        <row r="67">
          <cell r="F67" t="str">
            <v>0078</v>
          </cell>
          <cell r="G67" t="str">
            <v>吴安</v>
          </cell>
          <cell r="H67" t="str">
            <v>吴安(0078)</v>
          </cell>
          <cell r="I67" t="str">
            <v>吴安(0078),吕昕(0094),李佑静(0077),胡攀(0093),罗锐华(0090),罗伟(0075)</v>
          </cell>
        </row>
        <row r="68">
          <cell r="B68" t="str">
            <v>BFDE8EF1F64A4BDBA9372969C868B1E9</v>
          </cell>
          <cell r="C68">
            <v>66</v>
          </cell>
          <cell r="D68">
            <v>1</v>
          </cell>
        </row>
        <row r="68">
          <cell r="F68" t="str">
            <v>0082</v>
          </cell>
          <cell r="G68" t="str">
            <v>何清</v>
          </cell>
          <cell r="H68" t="str">
            <v>何清(0082)</v>
          </cell>
          <cell r="I68" t="str">
            <v>何清(0082),杨玲(0110),罗伟(0075),文丰安(0039)</v>
          </cell>
        </row>
        <row r="69">
          <cell r="B69" t="str">
            <v>72EAD48FB3FF433BB787112AEF44A1F9</v>
          </cell>
          <cell r="C69">
            <v>67</v>
          </cell>
          <cell r="D69">
            <v>1</v>
          </cell>
        </row>
        <row r="69">
          <cell r="F69" t="str">
            <v>0109</v>
          </cell>
          <cell r="G69" t="str">
            <v>吴静</v>
          </cell>
          <cell r="H69" t="str">
            <v>吴静(0109)</v>
          </cell>
          <cell r="I69" t="str">
            <v>吴静(0109),钱明亮(0066),罗伟(0075),曹银涛(0105)</v>
          </cell>
        </row>
        <row r="70">
          <cell r="B70" t="str">
            <v>98C470B7BD0D906AE050007F01007A76</v>
          </cell>
          <cell r="C70">
            <v>68</v>
          </cell>
          <cell r="D70">
            <v>1</v>
          </cell>
        </row>
        <row r="70">
          <cell r="F70" t="str">
            <v>0073</v>
          </cell>
          <cell r="G70" t="str">
            <v>杨果</v>
          </cell>
          <cell r="H70" t="str">
            <v>杨果(0073)</v>
          </cell>
          <cell r="I70" t="str">
            <v>杨果(0073),李佑静(0077),刘晓敬(0053)</v>
          </cell>
        </row>
        <row r="71">
          <cell r="B71" t="str">
            <v>8CCF9CC16BFC42B296FB47B56254C966</v>
          </cell>
          <cell r="C71">
            <v>69</v>
          </cell>
          <cell r="D71">
            <v>1</v>
          </cell>
        </row>
        <row r="71">
          <cell r="F71" t="str">
            <v>0015</v>
          </cell>
          <cell r="G71" t="str">
            <v>马丽娜</v>
          </cell>
          <cell r="H71" t="str">
            <v>马丽娜(0015)</v>
          </cell>
          <cell r="I71" t="str">
            <v>马丽娜(0015),刘容(0097),郑斌(0014)</v>
          </cell>
        </row>
        <row r="72">
          <cell r="B72" t="str">
            <v>F858CFB15EBA46B1B36E9C9E212348A2</v>
          </cell>
          <cell r="C72">
            <v>70</v>
          </cell>
          <cell r="D72">
            <v>1</v>
          </cell>
        </row>
        <row r="72">
          <cell r="F72" t="str">
            <v>0010</v>
          </cell>
          <cell r="G72" t="str">
            <v>肖端</v>
          </cell>
          <cell r="H72" t="str">
            <v>肖端(0010)</v>
          </cell>
          <cell r="I72" t="str">
            <v>肖端(0010),夏露(0054),张伟进(0012),张波(0002)</v>
          </cell>
        </row>
        <row r="73">
          <cell r="B73" t="str">
            <v>4AC05D3E4EDD49E7B1459E51A267E627</v>
          </cell>
          <cell r="C73">
            <v>71</v>
          </cell>
          <cell r="D73">
            <v>1</v>
          </cell>
        </row>
        <row r="73">
          <cell r="F73" t="str">
            <v>0073</v>
          </cell>
          <cell r="G73" t="str">
            <v>杨果</v>
          </cell>
          <cell r="H73" t="str">
            <v>杨果(0073)</v>
          </cell>
          <cell r="I73" t="str">
            <v>杨果(0073)</v>
          </cell>
        </row>
        <row r="74">
          <cell r="B74" t="str">
            <v>B811DA91F12E4DF1BE1460E25B097F48</v>
          </cell>
          <cell r="C74">
            <v>72</v>
          </cell>
          <cell r="D74">
            <v>1</v>
          </cell>
        </row>
        <row r="74">
          <cell r="F74" t="str">
            <v>0108</v>
          </cell>
          <cell r="G74" t="str">
            <v>丁新正</v>
          </cell>
          <cell r="H74" t="str">
            <v>丁新正(0108)</v>
          </cell>
          <cell r="I74" t="str">
            <v>丁新正(0108)</v>
          </cell>
        </row>
        <row r="75">
          <cell r="B75" t="str">
            <v>D10753C061B4439F862770C45568CCE7</v>
          </cell>
          <cell r="C75">
            <v>73</v>
          </cell>
          <cell r="D75">
            <v>1</v>
          </cell>
        </row>
        <row r="75">
          <cell r="F75" t="str">
            <v>0065</v>
          </cell>
          <cell r="G75" t="str">
            <v>卢飞</v>
          </cell>
          <cell r="H75" t="str">
            <v>卢飞(0065)</v>
          </cell>
          <cell r="I75" t="str">
            <v>卢飞(0065),罗伟(0075),吴静(0109),李光荣(0076)</v>
          </cell>
        </row>
        <row r="76">
          <cell r="B76" t="str">
            <v>60DC96F688A144F5A7346D6E33AB5E17</v>
          </cell>
          <cell r="C76">
            <v>74</v>
          </cell>
          <cell r="D76">
            <v>1</v>
          </cell>
        </row>
        <row r="76">
          <cell r="F76" t="str">
            <v>0097</v>
          </cell>
          <cell r="G76" t="str">
            <v>刘容</v>
          </cell>
          <cell r="H76" t="str">
            <v>刘容(0097)</v>
          </cell>
          <cell r="I76" t="str">
            <v>刘容(0097),何睿(0126),孙贵艳(0051),吕红(0067),彭国川(0048)</v>
          </cell>
        </row>
        <row r="77">
          <cell r="B77" t="str">
            <v>95A2E70BB584D4C8E050007F010037E6</v>
          </cell>
          <cell r="C77">
            <v>75</v>
          </cell>
          <cell r="D77">
            <v>1</v>
          </cell>
        </row>
        <row r="77">
          <cell r="F77" t="str">
            <v>0083</v>
          </cell>
          <cell r="G77" t="str">
            <v>江薇薇</v>
          </cell>
          <cell r="H77" t="str">
            <v>江薇薇(0083)</v>
          </cell>
          <cell r="I77" t="str">
            <v>江薇薇(0083),杨玲(0110),李佑静(0077),邓靖(0068),丁忠兵(0069),李万慧(0085),王胜(0003),田军(0084),孙贵艳(0051),何佳晓(0088),钟绪剑(0011)</v>
          </cell>
        </row>
        <row r="78">
          <cell r="B78" t="str">
            <v>A21190B511914F2B809557BA54C53CA1</v>
          </cell>
          <cell r="C78">
            <v>76</v>
          </cell>
          <cell r="D78">
            <v>1</v>
          </cell>
        </row>
        <row r="78">
          <cell r="F78" t="str">
            <v>0109</v>
          </cell>
          <cell r="G78" t="str">
            <v>吴静</v>
          </cell>
          <cell r="H78" t="str">
            <v>吴静(0109)</v>
          </cell>
          <cell r="I78" t="str">
            <v>吴静(0109)</v>
          </cell>
        </row>
        <row r="79">
          <cell r="B79" t="str">
            <v>5D530AB0F8544C47B206176AE9E0EC83</v>
          </cell>
          <cell r="C79">
            <v>77</v>
          </cell>
          <cell r="D79">
            <v>1</v>
          </cell>
        </row>
        <row r="79">
          <cell r="F79" t="str">
            <v>0045</v>
          </cell>
          <cell r="G79" t="str">
            <v>王立坦</v>
          </cell>
          <cell r="H79" t="str">
            <v>王立坦(0045)</v>
          </cell>
          <cell r="I79" t="str">
            <v>王立坦(0045),杨姝(0061)</v>
          </cell>
        </row>
        <row r="80">
          <cell r="B80" t="str">
            <v>A9E4A4ED6656A81EE050007F010052FD</v>
          </cell>
          <cell r="C80">
            <v>78</v>
          </cell>
          <cell r="D80">
            <v>1</v>
          </cell>
        </row>
        <row r="80">
          <cell r="F80" t="str">
            <v>0072</v>
          </cell>
          <cell r="G80" t="str">
            <v>胡静锋</v>
          </cell>
          <cell r="H80" t="str">
            <v>胡静锋(0072)</v>
          </cell>
          <cell r="I80" t="str">
            <v>胡静锋(0072),张莉(0074)</v>
          </cell>
        </row>
        <row r="81">
          <cell r="B81" t="str">
            <v>F51B63EFAFCA42E0A812BE0CB3612AA6</v>
          </cell>
          <cell r="C81">
            <v>79</v>
          </cell>
          <cell r="D81">
            <v>1</v>
          </cell>
        </row>
        <row r="81">
          <cell r="F81" t="str">
            <v>0054</v>
          </cell>
          <cell r="G81" t="str">
            <v>夏露</v>
          </cell>
          <cell r="H81" t="str">
            <v>夏露(0054)</v>
          </cell>
          <cell r="I81" t="str">
            <v>夏露(0054)</v>
          </cell>
        </row>
        <row r="82">
          <cell r="B82" t="str">
            <v>95A2E70BB5A6D4C8E050007F010037E6</v>
          </cell>
          <cell r="C82">
            <v>80</v>
          </cell>
          <cell r="D82">
            <v>1</v>
          </cell>
        </row>
        <row r="82">
          <cell r="F82" t="str">
            <v>0083</v>
          </cell>
          <cell r="G82" t="str">
            <v>江薇薇</v>
          </cell>
          <cell r="H82" t="str">
            <v>江薇薇(0083)</v>
          </cell>
          <cell r="I82" t="str">
            <v>江薇薇(0083),杨玲(0110),李佑静(0077),邓靖(0068),丁忠兵(0069),李万慧(0085),王胜(0003),田军(0084),孙贵艳(0051),何佳晓(0088),钟绪剑(0011)</v>
          </cell>
        </row>
        <row r="83">
          <cell r="B83" t="str">
            <v>08CC77B1609946D393E55DA94EB91D22</v>
          </cell>
          <cell r="C83">
            <v>81</v>
          </cell>
          <cell r="D83">
            <v>1</v>
          </cell>
        </row>
        <row r="83">
          <cell r="F83" t="str">
            <v>0093</v>
          </cell>
          <cell r="G83" t="str">
            <v>胡攀</v>
          </cell>
          <cell r="H83" t="str">
            <v>胡攀(0093)</v>
          </cell>
          <cell r="I83" t="str">
            <v>胡攀(0093)</v>
          </cell>
        </row>
        <row r="84">
          <cell r="B84" t="str">
            <v>5BC58BDDE9FF4620912C358AEA559595</v>
          </cell>
          <cell r="C84">
            <v>82</v>
          </cell>
          <cell r="D84">
            <v>1</v>
          </cell>
        </row>
        <row r="84">
          <cell r="F84" t="str">
            <v>0100</v>
          </cell>
          <cell r="G84" t="str">
            <v>付跃超</v>
          </cell>
          <cell r="H84" t="str">
            <v>付跃超(0100)</v>
          </cell>
          <cell r="I84" t="str">
            <v>付跃超(0100),柯昌波(0103),杨玲(0110),李佑静(0077),廖玉姣(0112),康庄(0063)</v>
          </cell>
        </row>
        <row r="85">
          <cell r="B85" t="str">
            <v>FA8886D623E744BFA8F83BD6B86A27E9</v>
          </cell>
          <cell r="C85">
            <v>83</v>
          </cell>
          <cell r="D85">
            <v>1</v>
          </cell>
        </row>
        <row r="85">
          <cell r="F85" t="str">
            <v>0072</v>
          </cell>
          <cell r="G85" t="str">
            <v>胡静锋</v>
          </cell>
          <cell r="H85" t="str">
            <v>胡静锋(0072)</v>
          </cell>
          <cell r="I85" t="str">
            <v>胡静锋(0072),江薇薇(0083),谢攀(0127),何佳晓(0088),彭劲松(0099),李万慧(0085)</v>
          </cell>
        </row>
        <row r="86">
          <cell r="B86" t="str">
            <v>A9D3820A83733278E050007F01002CC4</v>
          </cell>
          <cell r="C86">
            <v>84</v>
          </cell>
          <cell r="D86">
            <v>1</v>
          </cell>
        </row>
        <row r="86">
          <cell r="F86" t="str">
            <v>0073</v>
          </cell>
          <cell r="G86" t="str">
            <v>杨果</v>
          </cell>
          <cell r="H86" t="str">
            <v>杨果(0073)</v>
          </cell>
          <cell r="I86" t="str">
            <v>杨果(0073),刘楝子(0071),罗舒(0009),徐静(0095),李佑静(0077),柯昌波(0103)</v>
          </cell>
        </row>
        <row r="87">
          <cell r="B87" t="str">
            <v>95A2E70BB60CD4C8E050007F010037E6</v>
          </cell>
          <cell r="C87">
            <v>85</v>
          </cell>
          <cell r="D87">
            <v>1</v>
          </cell>
        </row>
        <row r="87">
          <cell r="F87" t="str">
            <v>0085</v>
          </cell>
          <cell r="G87" t="str">
            <v>李万慧</v>
          </cell>
          <cell r="H87" t="str">
            <v>李万慧(0085)</v>
          </cell>
          <cell r="I87" t="str">
            <v>李万慧(0085),王胜(0003),田军(0084),孙贵艳(0051),何佳晓(0088),钟绪剑(0011),江薇薇(0083),杨玲(0110),李佑静(0077),邓靖(0068),丁忠兵(0069)</v>
          </cell>
        </row>
        <row r="88">
          <cell r="B88" t="str">
            <v>39C60A76957344DA880C8D2404627286</v>
          </cell>
          <cell r="C88">
            <v>86</v>
          </cell>
          <cell r="D88">
            <v>1</v>
          </cell>
        </row>
        <row r="88">
          <cell r="F88" t="str">
            <v>0065</v>
          </cell>
          <cell r="G88" t="str">
            <v>卢飞</v>
          </cell>
          <cell r="H88" t="str">
            <v>卢飞(0065)</v>
          </cell>
          <cell r="I88" t="str">
            <v>卢飞(0065),吕红(0067)</v>
          </cell>
        </row>
        <row r="89">
          <cell r="B89" t="str">
            <v>57C58D6C1323483F96E4DBB2159D6B6B</v>
          </cell>
          <cell r="C89">
            <v>87</v>
          </cell>
          <cell r="D89">
            <v>1</v>
          </cell>
        </row>
        <row r="89">
          <cell r="F89" t="str">
            <v>0067</v>
          </cell>
          <cell r="G89" t="str">
            <v>吕红</v>
          </cell>
          <cell r="H89" t="str">
            <v>吕红(0067)</v>
          </cell>
          <cell r="I89" t="str">
            <v>吕红(0067),邓靖(0068),黄意武(0064),卢飞(0065),康庄(0063)</v>
          </cell>
        </row>
        <row r="90">
          <cell r="B90" t="str">
            <v>A9E4A4ED6638A81EE050007F010052FD</v>
          </cell>
          <cell r="C90">
            <v>88</v>
          </cell>
          <cell r="D90">
            <v>1</v>
          </cell>
        </row>
        <row r="90">
          <cell r="F90" t="str">
            <v>0101</v>
          </cell>
          <cell r="G90" t="str">
            <v>钱小利</v>
          </cell>
          <cell r="H90" t="str">
            <v>钱小利(0101)</v>
          </cell>
          <cell r="I90" t="str">
            <v>钱小利(0101),栾玉树(0102),卢飞(0065),朱旭森(0052),彭劲松(0099)</v>
          </cell>
        </row>
        <row r="91">
          <cell r="B91" t="str">
            <v>53088DAF87CE48BF8849A793E778254B</v>
          </cell>
          <cell r="C91">
            <v>89</v>
          </cell>
          <cell r="D91">
            <v>1</v>
          </cell>
        </row>
        <row r="91">
          <cell r="F91" t="str">
            <v>0068</v>
          </cell>
          <cell r="G91" t="str">
            <v>邓靖</v>
          </cell>
          <cell r="H91" t="str">
            <v>邓靖(0068)</v>
          </cell>
          <cell r="I91" t="str">
            <v>邓靖(0068),吕红(0067)</v>
          </cell>
        </row>
        <row r="92">
          <cell r="B92" t="str">
            <v>A9E6D4DD87AEB0DCE050007F01001E60</v>
          </cell>
          <cell r="C92">
            <v>90</v>
          </cell>
          <cell r="D92">
            <v>1</v>
          </cell>
        </row>
        <row r="92">
          <cell r="F92" t="str">
            <v>0065</v>
          </cell>
          <cell r="G92" t="str">
            <v>卢飞</v>
          </cell>
          <cell r="H92" t="str">
            <v>卢飞(0065)</v>
          </cell>
          <cell r="I92" t="str">
            <v>卢飞(0065),朱旭森(0052),彭劲松(0099)</v>
          </cell>
        </row>
        <row r="93">
          <cell r="B93" t="str">
            <v>960C15B15A2A4E87AE770E212EE3C078</v>
          </cell>
          <cell r="C93">
            <v>91</v>
          </cell>
          <cell r="D93">
            <v>1</v>
          </cell>
        </row>
        <row r="93">
          <cell r="F93" t="str">
            <v>0009</v>
          </cell>
          <cell r="G93" t="str">
            <v>罗舒</v>
          </cell>
          <cell r="H93" t="str">
            <v>罗舒(0009)</v>
          </cell>
          <cell r="I93" t="str">
            <v>罗舒(0009),夏露(0054)</v>
          </cell>
        </row>
        <row r="94">
          <cell r="B94" t="str">
            <v>17C5B3E71BB6441C9DB6B5B89600D273</v>
          </cell>
          <cell r="C94">
            <v>92</v>
          </cell>
          <cell r="D94">
            <v>1</v>
          </cell>
        </row>
        <row r="94">
          <cell r="F94" t="str">
            <v>0078</v>
          </cell>
          <cell r="G94" t="str">
            <v>吴安</v>
          </cell>
          <cell r="H94" t="str">
            <v>吴安(0078)</v>
          </cell>
          <cell r="I94" t="str">
            <v>吴安(0078)</v>
          </cell>
        </row>
        <row r="95">
          <cell r="B95" t="str">
            <v>D677ED99744D46F9B9025289A23EDD4A</v>
          </cell>
          <cell r="C95">
            <v>93</v>
          </cell>
          <cell r="D95">
            <v>1</v>
          </cell>
        </row>
        <row r="95">
          <cell r="F95" t="str">
            <v>0093</v>
          </cell>
          <cell r="G95" t="str">
            <v>胡攀</v>
          </cell>
          <cell r="H95" t="str">
            <v>胡攀(0093)</v>
          </cell>
          <cell r="I95" t="str">
            <v>胡攀(0093),吕昕(0094),罗锐华(0090)</v>
          </cell>
        </row>
        <row r="96">
          <cell r="B96" t="str">
            <v>A9FA7BF7D20EBE3DE050007F010052F7</v>
          </cell>
          <cell r="C96">
            <v>94</v>
          </cell>
          <cell r="D96">
            <v>1</v>
          </cell>
        </row>
        <row r="96">
          <cell r="F96" t="str">
            <v>0103</v>
          </cell>
          <cell r="G96" t="str">
            <v>柯昌波</v>
          </cell>
          <cell r="H96" t="str">
            <v>柯昌波(0103)</v>
          </cell>
          <cell r="I96" t="str">
            <v>柯昌波(0103),江薇薇(0083),马晓燕(0080),卢飞(0065),朱旭森(0052),彭劲松(0099)</v>
          </cell>
        </row>
        <row r="97">
          <cell r="B97" t="str">
            <v>5FD6414370824CCE93D55C0A2209E7ED</v>
          </cell>
          <cell r="C97">
            <v>95</v>
          </cell>
          <cell r="D97">
            <v>1</v>
          </cell>
        </row>
        <row r="97">
          <cell r="F97" t="str">
            <v>0039</v>
          </cell>
          <cell r="G97" t="str">
            <v>文丰安</v>
          </cell>
          <cell r="H97" t="str">
            <v>文丰安(0039)</v>
          </cell>
          <cell r="I97" t="str">
            <v>文丰安(0039),李玲(0091),刘华卫(0060),杨姝(0061),吴大兵(0058),张永恒(0104)</v>
          </cell>
        </row>
        <row r="98">
          <cell r="B98" t="str">
            <v>9E184494C2E946F98016595488E6378D</v>
          </cell>
          <cell r="C98">
            <v>96</v>
          </cell>
          <cell r="D98">
            <v>1</v>
          </cell>
        </row>
        <row r="98">
          <cell r="F98" t="str">
            <v>0010</v>
          </cell>
          <cell r="G98" t="str">
            <v>肖端</v>
          </cell>
          <cell r="H98" t="str">
            <v>肖端(0010)</v>
          </cell>
          <cell r="I98" t="str">
            <v>肖端(0010),罗锐华(0090)</v>
          </cell>
        </row>
        <row r="99">
          <cell r="B99" t="str">
            <v>51FB35DAA73B481FB70B386624A003E8</v>
          </cell>
          <cell r="C99">
            <v>97</v>
          </cell>
          <cell r="D99">
            <v>1</v>
          </cell>
        </row>
        <row r="99">
          <cell r="F99" t="str">
            <v>0122</v>
          </cell>
          <cell r="G99" t="str">
            <v>周磊</v>
          </cell>
          <cell r="H99" t="str">
            <v>周磊(0122)</v>
          </cell>
          <cell r="I99" t="str">
            <v>周磊(0122)</v>
          </cell>
        </row>
        <row r="100">
          <cell r="B100" t="str">
            <v>ABA50DCBD9FE1F56E050007F010030F0</v>
          </cell>
          <cell r="C100">
            <v>98</v>
          </cell>
          <cell r="D100">
            <v>1</v>
          </cell>
        </row>
        <row r="100">
          <cell r="F100" t="str">
            <v>0072</v>
          </cell>
          <cell r="G100" t="str">
            <v>胡静锋</v>
          </cell>
          <cell r="H100" t="str">
            <v>胡静锋(0072)</v>
          </cell>
          <cell r="I100" t="str">
            <v>胡静锋(0072),何佳晓(0088),李春艳(0087)</v>
          </cell>
        </row>
        <row r="101">
          <cell r="B101" t="str">
            <v>2F47241F400F44EB93607115161A5270</v>
          </cell>
          <cell r="C101">
            <v>99</v>
          </cell>
          <cell r="D101">
            <v>1</v>
          </cell>
        </row>
        <row r="101">
          <cell r="F101" t="str">
            <v>0039</v>
          </cell>
          <cell r="G101" t="str">
            <v>文丰安</v>
          </cell>
          <cell r="H101" t="str">
            <v>文丰安(0039)</v>
          </cell>
          <cell r="I101" t="str">
            <v>文丰安(0039)</v>
          </cell>
        </row>
        <row r="102">
          <cell r="B102" t="str">
            <v>A9F3E134F9DB41EA829A38AF7F5B2807</v>
          </cell>
          <cell r="C102">
            <v>100</v>
          </cell>
          <cell r="D102">
            <v>1</v>
          </cell>
        </row>
        <row r="102">
          <cell r="F102" t="str">
            <v>0039</v>
          </cell>
          <cell r="G102" t="str">
            <v>文丰安</v>
          </cell>
          <cell r="H102" t="str">
            <v>文丰安(0039)</v>
          </cell>
          <cell r="I102" t="str">
            <v>文丰安(0039)</v>
          </cell>
        </row>
        <row r="103">
          <cell r="B103" t="str">
            <v>7EAA4E309A324EFA8C30AEA67446DF11</v>
          </cell>
          <cell r="C103">
            <v>101</v>
          </cell>
          <cell r="D103">
            <v>1</v>
          </cell>
        </row>
        <row r="103">
          <cell r="F103" t="str">
            <v>0083</v>
          </cell>
          <cell r="G103" t="str">
            <v>江薇薇</v>
          </cell>
          <cell r="H103" t="str">
            <v>江薇薇(0083)</v>
          </cell>
          <cell r="I103" t="str">
            <v>江薇薇(0083)</v>
          </cell>
        </row>
        <row r="104">
          <cell r="B104" t="str">
            <v>3494CCA751044B82A51D66579388C406</v>
          </cell>
          <cell r="C104">
            <v>102</v>
          </cell>
          <cell r="D104">
            <v>1</v>
          </cell>
        </row>
        <row r="104">
          <cell r="F104" t="str">
            <v>0065</v>
          </cell>
          <cell r="G104" t="str">
            <v>卢飞</v>
          </cell>
          <cell r="H104" t="str">
            <v>卢飞(0065)</v>
          </cell>
          <cell r="I104" t="str">
            <v>卢飞(0065)</v>
          </cell>
        </row>
        <row r="105">
          <cell r="B105" t="str">
            <v>F2A98F82D12341BF95F2EAB44B043BEE</v>
          </cell>
          <cell r="C105">
            <v>103</v>
          </cell>
          <cell r="D105">
            <v>1</v>
          </cell>
        </row>
        <row r="105">
          <cell r="F105" t="str">
            <v>0012</v>
          </cell>
          <cell r="G105" t="str">
            <v>张伟进</v>
          </cell>
          <cell r="H105" t="str">
            <v>张伟进(0012)</v>
          </cell>
          <cell r="I105" t="str">
            <v>张伟进(0012),孙贵艳(0051),李春艳(0087),吕红(0067),卢向虎(0013)</v>
          </cell>
        </row>
        <row r="106">
          <cell r="B106" t="str">
            <v>95A1A7F9829244DFE050007F01002B77</v>
          </cell>
          <cell r="C106">
            <v>104</v>
          </cell>
          <cell r="D106">
            <v>1</v>
          </cell>
        </row>
        <row r="106">
          <cell r="F106" t="str">
            <v>0083</v>
          </cell>
          <cell r="G106" t="str">
            <v>江薇薇</v>
          </cell>
          <cell r="H106" t="str">
            <v>江薇薇(0083)</v>
          </cell>
          <cell r="I106" t="str">
            <v>江薇薇(0083),杨玲(0110),李佑静(0077),邓靖(0068),丁忠兵(0069),李万慧(0085),王胜(0003),田军(0084),孙贵艳(0051),钟绪剑(0011),何佳晓(0088)</v>
          </cell>
        </row>
        <row r="107">
          <cell r="B107" t="str">
            <v>54B0E02509C249309D0E6279CB2FAC18</v>
          </cell>
          <cell r="C107">
            <v>105</v>
          </cell>
          <cell r="D107">
            <v>1</v>
          </cell>
        </row>
        <row r="107">
          <cell r="F107" t="str">
            <v>0126</v>
          </cell>
          <cell r="G107" t="str">
            <v>何睿</v>
          </cell>
          <cell r="H107" t="str">
            <v>何睿(0126)</v>
          </cell>
          <cell r="I107" t="str">
            <v>何睿(0126),孙贵艳(0051),邓靖(0068),李春艳(0087),丁忠兵(0069),文丰安(0039),彭国川(0048),卢向虎(0013),吕红(0067)</v>
          </cell>
        </row>
        <row r="108">
          <cell r="B108" t="str">
            <v>1FA1D6FBC07C46D1A5FF6D39C80D1B6B</v>
          </cell>
          <cell r="C108">
            <v>106</v>
          </cell>
          <cell r="D108">
            <v>1</v>
          </cell>
        </row>
        <row r="108">
          <cell r="F108" t="str">
            <v>0073</v>
          </cell>
          <cell r="G108" t="str">
            <v>杨果</v>
          </cell>
          <cell r="H108" t="str">
            <v>杨果(0073)</v>
          </cell>
          <cell r="I108" t="str">
            <v>杨果(0073),李佑静(0077),刘晓敬(0053)</v>
          </cell>
        </row>
        <row r="109">
          <cell r="B109" t="str">
            <v>6886E92F06FD49A0B6D89598372C649B</v>
          </cell>
          <cell r="C109">
            <v>107</v>
          </cell>
          <cell r="D109">
            <v>1</v>
          </cell>
        </row>
        <row r="109">
          <cell r="F109" t="str">
            <v>0074</v>
          </cell>
          <cell r="G109" t="str">
            <v>张莉</v>
          </cell>
          <cell r="H109" t="str">
            <v>张莉(0074)</v>
          </cell>
          <cell r="I109" t="str">
            <v>张莉(0074),胡静锋(0072)</v>
          </cell>
        </row>
        <row r="110">
          <cell r="B110" t="str">
            <v>4547C451A006486BB53560DBE338DC85</v>
          </cell>
          <cell r="C110">
            <v>108</v>
          </cell>
          <cell r="D110">
            <v>1</v>
          </cell>
        </row>
        <row r="110">
          <cell r="F110" t="str">
            <v>0067</v>
          </cell>
          <cell r="G110" t="str">
            <v>吕红</v>
          </cell>
          <cell r="H110" t="str">
            <v>吕红(0067)</v>
          </cell>
          <cell r="I110" t="str">
            <v>吕红(0067),何睿(0126),彭国川(0048)</v>
          </cell>
        </row>
        <row r="111">
          <cell r="B111" t="str">
            <v>E1175E1BD47F4D2EB05AE2AEA2FAF499</v>
          </cell>
          <cell r="C111">
            <v>109</v>
          </cell>
          <cell r="D111">
            <v>1</v>
          </cell>
        </row>
        <row r="111">
          <cell r="F111" t="str">
            <v>0120</v>
          </cell>
          <cell r="G111" t="str">
            <v>彭援援</v>
          </cell>
          <cell r="H111" t="str">
            <v>彭援援(0120)</v>
          </cell>
          <cell r="I111" t="str">
            <v>彭援援(0120),肖端(0010),邓靖(0068),康庄(0063),张伟进(0012),夏露(0054),张永恒(0104),谷继建(0121)</v>
          </cell>
        </row>
        <row r="112">
          <cell r="B112" t="str">
            <v>01AB1F639C0C4758A94E4FD89A83BB99</v>
          </cell>
          <cell r="C112">
            <v>110</v>
          </cell>
          <cell r="D112">
            <v>1</v>
          </cell>
        </row>
        <row r="112">
          <cell r="F112" t="str">
            <v>0065</v>
          </cell>
          <cell r="G112" t="str">
            <v>卢飞</v>
          </cell>
          <cell r="H112" t="str">
            <v>卢飞(0065)</v>
          </cell>
          <cell r="I112" t="str">
            <v>卢飞(0065),吴安(0078)</v>
          </cell>
        </row>
        <row r="113">
          <cell r="B113" t="str">
            <v>95A359F7C6733011E050007F01003A9C</v>
          </cell>
          <cell r="C113">
            <v>111</v>
          </cell>
          <cell r="D113">
            <v>1</v>
          </cell>
        </row>
        <row r="113">
          <cell r="F113" t="str">
            <v>0083</v>
          </cell>
          <cell r="G113" t="str">
            <v>江薇薇</v>
          </cell>
          <cell r="H113" t="str">
            <v>江薇薇(0083)</v>
          </cell>
          <cell r="I113" t="str">
            <v>江薇薇(0083),杨玲(0110),李佑静(0077),邓靖(0068),丁忠兵(0069),李万慧(0085),王胜(0003),田军(0084),孙贵艳(0051),何佳晓(0088),钟绪剑(0011)</v>
          </cell>
        </row>
        <row r="114">
          <cell r="B114" t="str">
            <v>EFC3A9F83C3A4969BE0D5BD64D6CD2EE</v>
          </cell>
          <cell r="C114">
            <v>112</v>
          </cell>
          <cell r="D114">
            <v>1</v>
          </cell>
        </row>
        <row r="114">
          <cell r="F114" t="str">
            <v>0073</v>
          </cell>
          <cell r="G114" t="str">
            <v>杨果</v>
          </cell>
          <cell r="H114" t="str">
            <v>杨果(0073)</v>
          </cell>
          <cell r="I114" t="str">
            <v>杨果(0073),刘楝子(0071),罗舒(0009),徐静(0095),李佑静(0077),柯昌波(0103)</v>
          </cell>
        </row>
        <row r="115">
          <cell r="B115" t="str">
            <v>98643342BDA350EDE050007F01000520</v>
          </cell>
          <cell r="C115">
            <v>113</v>
          </cell>
          <cell r="D115">
            <v>1</v>
          </cell>
        </row>
        <row r="115">
          <cell r="F115" t="str">
            <v>0011</v>
          </cell>
          <cell r="G115" t="str">
            <v>钟绪剑</v>
          </cell>
          <cell r="H115" t="str">
            <v>钟绪剑(0011)</v>
          </cell>
          <cell r="I115" t="str">
            <v>钟绪剑(0011),李严琴(院外)</v>
          </cell>
        </row>
        <row r="116">
          <cell r="B116" t="str">
            <v>12592960167444FFA1704533721C072C</v>
          </cell>
          <cell r="C116">
            <v>114</v>
          </cell>
          <cell r="D116">
            <v>1</v>
          </cell>
        </row>
        <row r="116">
          <cell r="F116" t="str">
            <v>0101</v>
          </cell>
          <cell r="G116" t="str">
            <v>钱小利</v>
          </cell>
          <cell r="H116" t="str">
            <v>钱小利(0101)</v>
          </cell>
          <cell r="I116" t="str">
            <v>钱小利(0101),栾玉树(0102),卢飞(0065),朱旭森(0052),彭劲松(0099)</v>
          </cell>
        </row>
        <row r="117">
          <cell r="B117" t="str">
            <v>51BAFC2273C64556B2EE1DB1E3063FC2</v>
          </cell>
          <cell r="C117">
            <v>115</v>
          </cell>
          <cell r="D117">
            <v>1</v>
          </cell>
        </row>
        <row r="117">
          <cell r="F117" t="str">
            <v>0085</v>
          </cell>
          <cell r="G117" t="str">
            <v>李万慧</v>
          </cell>
          <cell r="H117" t="str">
            <v>李万慧(0085)</v>
          </cell>
          <cell r="I117" t="str">
            <v>李万慧(0085),卢飞(0065),邓靖(0068)</v>
          </cell>
        </row>
        <row r="118">
          <cell r="B118" t="str">
            <v>D79F21AB810840DC9ECB4CD7F3B939FA</v>
          </cell>
          <cell r="C118">
            <v>116</v>
          </cell>
          <cell r="D118">
            <v>1</v>
          </cell>
        </row>
        <row r="118">
          <cell r="F118" t="str">
            <v>0051</v>
          </cell>
          <cell r="G118" t="str">
            <v>孙贵艳</v>
          </cell>
          <cell r="H118" t="str">
            <v>孙贵艳(0051)</v>
          </cell>
          <cell r="I118" t="str">
            <v>孙贵艳(0051),王琳(0037),李佑静(0077),何佳晓(0088),王胜(0003)</v>
          </cell>
        </row>
        <row r="119">
          <cell r="B119" t="str">
            <v>387537AFF9F84C3480BF63EAE98E13E2</v>
          </cell>
          <cell r="C119">
            <v>117</v>
          </cell>
          <cell r="D119">
            <v>1</v>
          </cell>
        </row>
        <row r="119">
          <cell r="F119" t="str">
            <v>0083</v>
          </cell>
          <cell r="G119" t="str">
            <v>江薇薇</v>
          </cell>
          <cell r="H119" t="str">
            <v>江薇薇(0083)</v>
          </cell>
          <cell r="I119" t="str">
            <v>江薇薇(0083)</v>
          </cell>
        </row>
        <row r="120">
          <cell r="B120" t="str">
            <v>4630C4A1A16D4DD89C03D351E61D5EEC</v>
          </cell>
          <cell r="C120">
            <v>118</v>
          </cell>
          <cell r="D120">
            <v>1</v>
          </cell>
        </row>
        <row r="120">
          <cell r="F120" t="str">
            <v>0094</v>
          </cell>
          <cell r="G120" t="str">
            <v>吕昕</v>
          </cell>
          <cell r="H120" t="str">
            <v>吕昕(0094)</v>
          </cell>
          <cell r="I120" t="str">
            <v>吕昕(0094),罗锐华(0090),胡攀(0093)</v>
          </cell>
        </row>
        <row r="121">
          <cell r="B121" t="str">
            <v>D225F4B44AA0492C8CD24AC5DDC415EA</v>
          </cell>
          <cell r="C121">
            <v>119</v>
          </cell>
          <cell r="D121">
            <v>1</v>
          </cell>
        </row>
        <row r="121">
          <cell r="F121" t="str">
            <v>0109</v>
          </cell>
          <cell r="G121" t="str">
            <v>吴静</v>
          </cell>
          <cell r="H121" t="str">
            <v>吴静(0109)</v>
          </cell>
          <cell r="I121" t="str">
            <v>吴静(0109),王小明(0079),马丽娜(0015),廖玉姣(0112),黎智洪(0041)</v>
          </cell>
        </row>
        <row r="122">
          <cell r="B122" t="str">
            <v>7FB12021B4FA4E059C2E08D2355FD2F9</v>
          </cell>
          <cell r="C122">
            <v>120</v>
          </cell>
          <cell r="D122">
            <v>1</v>
          </cell>
        </row>
        <row r="122">
          <cell r="F122" t="str">
            <v>0064</v>
          </cell>
          <cell r="G122" t="str">
            <v>黄意武</v>
          </cell>
          <cell r="H122" t="str">
            <v>黄意武(0064)</v>
          </cell>
          <cell r="I122" t="str">
            <v>黄意武(0064),夏露(0054),杨姝(0061),张永恒(0104),吴大兵(0058),文丰安(0039),李钰(0008)</v>
          </cell>
        </row>
        <row r="123">
          <cell r="B123" t="str">
            <v>72D2141F07004ABDB17A0F14CFF4B521</v>
          </cell>
          <cell r="C123">
            <v>121</v>
          </cell>
          <cell r="D123">
            <v>1</v>
          </cell>
        </row>
        <row r="123">
          <cell r="F123" t="str">
            <v>0054</v>
          </cell>
          <cell r="G123" t="str">
            <v>夏露</v>
          </cell>
          <cell r="H123" t="str">
            <v>夏露(0054)</v>
          </cell>
          <cell r="I123" t="str">
            <v>夏露(0054)</v>
          </cell>
        </row>
        <row r="124">
          <cell r="B124" t="str">
            <v>FAB513310A5042E881EF0D8689423101</v>
          </cell>
          <cell r="C124">
            <v>122</v>
          </cell>
          <cell r="D124">
            <v>1</v>
          </cell>
        </row>
        <row r="124">
          <cell r="F124" t="str">
            <v>0060</v>
          </cell>
          <cell r="G124" t="str">
            <v>刘华卫</v>
          </cell>
          <cell r="H124" t="str">
            <v>刘华卫(0060)</v>
          </cell>
          <cell r="I124" t="str">
            <v>刘华卫(0060),杨孝容(0059),黄意武(0064)</v>
          </cell>
        </row>
        <row r="125">
          <cell r="B125" t="str">
            <v>3C178BA9A543416BB69C4FE83C51D233</v>
          </cell>
          <cell r="C125">
            <v>123</v>
          </cell>
          <cell r="D125">
            <v>1</v>
          </cell>
        </row>
        <row r="125">
          <cell r="F125" t="str">
            <v>0104</v>
          </cell>
          <cell r="G125" t="str">
            <v>张永恒</v>
          </cell>
          <cell r="H125" t="str">
            <v>张永恒(0104)</v>
          </cell>
          <cell r="I125" t="str">
            <v>张永恒(0104),吴大兵(0058)</v>
          </cell>
        </row>
        <row r="126">
          <cell r="B126" t="str">
            <v>731BC9F1D5154E1095C947A3DEE19084</v>
          </cell>
          <cell r="C126">
            <v>124</v>
          </cell>
          <cell r="D126">
            <v>1</v>
          </cell>
        </row>
        <row r="126">
          <cell r="F126" t="str">
            <v>0111</v>
          </cell>
          <cell r="G126" t="str">
            <v>马云辉</v>
          </cell>
          <cell r="H126" t="str">
            <v>马云辉(0111)</v>
          </cell>
          <cell r="I126" t="str">
            <v>马云辉(0111),刘楝子(0071),严伟涛(0070),张莉(0074)</v>
          </cell>
        </row>
        <row r="127">
          <cell r="B127" t="str">
            <v>36300443A01E4E02A2849D6FBEDC2F99</v>
          </cell>
          <cell r="C127">
            <v>125</v>
          </cell>
          <cell r="D127">
            <v>1</v>
          </cell>
        </row>
        <row r="127">
          <cell r="F127" t="str">
            <v>0010</v>
          </cell>
          <cell r="G127" t="str">
            <v>肖端</v>
          </cell>
          <cell r="H127" t="str">
            <v>肖端(0010)</v>
          </cell>
          <cell r="I127" t="str">
            <v>肖端(0010),张莉(0074),刘楝子(0071),严伟涛(0070),许玉明(0098)</v>
          </cell>
        </row>
        <row r="128">
          <cell r="B128" t="str">
            <v>F49AF9CCF65A43129E37472012138ECF</v>
          </cell>
          <cell r="C128">
            <v>126</v>
          </cell>
          <cell r="D128">
            <v>1</v>
          </cell>
        </row>
        <row r="128">
          <cell r="F128" t="str">
            <v>0085</v>
          </cell>
          <cell r="G128" t="str">
            <v>李万慧</v>
          </cell>
          <cell r="H128" t="str">
            <v>李万慧(0085)</v>
          </cell>
          <cell r="I128" t="str">
            <v>李万慧(0085),刘晓敬(0053),朱旭森(0052),彭劲松(0099)</v>
          </cell>
        </row>
        <row r="129">
          <cell r="B129" t="str">
            <v>D4BDF93C9F804D20ADEDEFA96C8713E9</v>
          </cell>
          <cell r="C129">
            <v>127</v>
          </cell>
          <cell r="D129">
            <v>1</v>
          </cell>
        </row>
        <row r="129">
          <cell r="F129" t="str">
            <v>0002</v>
          </cell>
          <cell r="G129" t="str">
            <v>张波</v>
          </cell>
          <cell r="H129" t="str">
            <v>张波(0002)</v>
          </cell>
          <cell r="I129" t="str">
            <v>张波(0002),卢飞(0065),邓靖(0068),吕红(0067),康庄(0063)</v>
          </cell>
        </row>
        <row r="130">
          <cell r="B130" t="str">
            <v>AA9F61DF38AC978CE050007F01006E79</v>
          </cell>
          <cell r="C130">
            <v>128</v>
          </cell>
          <cell r="D130">
            <v>1</v>
          </cell>
        </row>
        <row r="130">
          <cell r="F130" t="str">
            <v>0085</v>
          </cell>
          <cell r="G130" t="str">
            <v>李万慧</v>
          </cell>
          <cell r="H130" t="str">
            <v>李万慧(0085)</v>
          </cell>
          <cell r="I130" t="str">
            <v>李万慧(0085),刘晓敬(0053),朱旭森(0052),彭劲松(0099)</v>
          </cell>
        </row>
        <row r="131">
          <cell r="B131" t="str">
            <v>B48553A24F8C5A3BE055F8163EA1DC5A</v>
          </cell>
          <cell r="C131">
            <v>129</v>
          </cell>
          <cell r="D131">
            <v>1</v>
          </cell>
        </row>
        <row r="131">
          <cell r="F131" t="str">
            <v>0126</v>
          </cell>
          <cell r="G131" t="str">
            <v>何睿</v>
          </cell>
          <cell r="H131" t="str">
            <v>何睿(0126)</v>
          </cell>
          <cell r="I131" t="str">
            <v>何睿(0126),孙贵艳(0051),邓靖(0068),李春艳(0087),丁忠兵(0069),文丰安(0039),彭国川(0048),卢向虎(0013),吕红(0067)</v>
          </cell>
        </row>
        <row r="132">
          <cell r="B132" t="str">
            <v>B2FF602EAD8649D88ACC2D64053CD6DF</v>
          </cell>
          <cell r="C132">
            <v>130</v>
          </cell>
          <cell r="D132">
            <v>1</v>
          </cell>
        </row>
        <row r="132">
          <cell r="F132" t="str">
            <v>0127</v>
          </cell>
          <cell r="G132" t="str">
            <v>谢攀</v>
          </cell>
          <cell r="H132" t="str">
            <v>谢攀(0127)</v>
          </cell>
          <cell r="I132" t="str">
            <v>谢攀(0127),胡静锋(0072),江薇薇(0083),何佳晓(0088)</v>
          </cell>
        </row>
        <row r="133">
          <cell r="B133" t="str">
            <v>A9FF613F63EE3932E050007F01003D1C</v>
          </cell>
          <cell r="C133">
            <v>131</v>
          </cell>
          <cell r="D133">
            <v>1</v>
          </cell>
        </row>
        <row r="133">
          <cell r="F133" t="str">
            <v>0051</v>
          </cell>
          <cell r="G133" t="str">
            <v>孙贵艳</v>
          </cell>
          <cell r="H133" t="str">
            <v>孙贵艳(0051)</v>
          </cell>
          <cell r="I133" t="str">
            <v>孙贵艳(0051),王琳(0037),李佑静(0077),何佳晓(0088),王胜(0003)</v>
          </cell>
        </row>
        <row r="134">
          <cell r="B134" t="str">
            <v>65F615CEE59B4C7F81F584FCC8141426</v>
          </cell>
          <cell r="C134">
            <v>132</v>
          </cell>
          <cell r="D134">
            <v>1</v>
          </cell>
        </row>
        <row r="134">
          <cell r="F134" t="str">
            <v>0102</v>
          </cell>
          <cell r="G134" t="str">
            <v>栾玉树</v>
          </cell>
          <cell r="H134" t="str">
            <v>栾玉树(0102)</v>
          </cell>
          <cell r="I134" t="str">
            <v>栾玉树(0102),卢飞(0065),朱旭森(0052)</v>
          </cell>
        </row>
        <row r="135">
          <cell r="B135" t="str">
            <v>3E32B60025E54F05800C3B659E8A7754</v>
          </cell>
          <cell r="C135">
            <v>133</v>
          </cell>
          <cell r="D135">
            <v>1</v>
          </cell>
        </row>
        <row r="135">
          <cell r="F135" t="str">
            <v>0066</v>
          </cell>
          <cell r="G135" t="str">
            <v>钱明亮</v>
          </cell>
          <cell r="H135" t="str">
            <v>钱明亮(0066)</v>
          </cell>
          <cell r="I135" t="str">
            <v>钱明亮(0066),卢飞(0065)</v>
          </cell>
        </row>
        <row r="136">
          <cell r="B136" t="str">
            <v>509A8DD4C7F241D69FC46E567519DD4B</v>
          </cell>
          <cell r="C136">
            <v>134</v>
          </cell>
          <cell r="D136">
            <v>1</v>
          </cell>
        </row>
        <row r="136">
          <cell r="F136" t="str">
            <v>0111</v>
          </cell>
          <cell r="G136" t="str">
            <v>马云辉</v>
          </cell>
          <cell r="H136" t="str">
            <v>马云辉(0111)</v>
          </cell>
          <cell r="I136" t="str">
            <v>马云辉(0111),吴安(0078),马晓燕(0080)</v>
          </cell>
        </row>
        <row r="137">
          <cell r="B137" t="str">
            <v>E7457BA63CD346078CC6E4073A53E20C</v>
          </cell>
          <cell r="C137">
            <v>135</v>
          </cell>
          <cell r="D137">
            <v>1</v>
          </cell>
        </row>
        <row r="137">
          <cell r="F137" t="str">
            <v>0064</v>
          </cell>
          <cell r="G137" t="str">
            <v>黄意武</v>
          </cell>
          <cell r="H137" t="str">
            <v>黄意武(0064)</v>
          </cell>
          <cell r="I137" t="str">
            <v>黄意武(0064),许志敏(0056),罗重谱(0044)</v>
          </cell>
        </row>
        <row r="138">
          <cell r="B138" t="str">
            <v>07FE735D02A04E49A0B61B7622EB1316</v>
          </cell>
          <cell r="C138">
            <v>136</v>
          </cell>
          <cell r="D138">
            <v>1</v>
          </cell>
        </row>
        <row r="138">
          <cell r="F138" t="str">
            <v>0068</v>
          </cell>
          <cell r="G138" t="str">
            <v>邓靖</v>
          </cell>
          <cell r="H138" t="str">
            <v>邓靖(0068)</v>
          </cell>
          <cell r="I138" t="str">
            <v>邓靖(0068),彭劲松(0099),朱旭森(0052),马晓燕(0080)</v>
          </cell>
        </row>
        <row r="139">
          <cell r="B139" t="str">
            <v>D65DD4AD5CDA45CCAA9AA4427771432E</v>
          </cell>
          <cell r="C139">
            <v>137</v>
          </cell>
          <cell r="D139">
            <v>1</v>
          </cell>
        </row>
        <row r="139">
          <cell r="F139" t="str">
            <v>0077</v>
          </cell>
          <cell r="G139" t="str">
            <v>李佑静</v>
          </cell>
          <cell r="H139" t="str">
            <v>李佑静(0077)</v>
          </cell>
          <cell r="I139" t="str">
            <v>李佑静(0077),杨玲(0110),康庄(0063),廖玉姣(0112),柯昌波(0103)</v>
          </cell>
        </row>
        <row r="140">
          <cell r="B140" t="str">
            <v>525AF6C9896842758B8FE852D55E5762</v>
          </cell>
          <cell r="C140">
            <v>138</v>
          </cell>
          <cell r="D140">
            <v>1</v>
          </cell>
        </row>
        <row r="140">
          <cell r="F140" t="str">
            <v>0061</v>
          </cell>
          <cell r="G140" t="str">
            <v>杨姝</v>
          </cell>
          <cell r="H140" t="str">
            <v>杨姝(0061)</v>
          </cell>
          <cell r="I140" t="str">
            <v>杨姝(0061),张永恒(0104)</v>
          </cell>
        </row>
        <row r="141">
          <cell r="B141" t="str">
            <v>5E68F3901CE04FD8B57D2E4A5FBF535C</v>
          </cell>
          <cell r="C141">
            <v>139</v>
          </cell>
          <cell r="D141">
            <v>1</v>
          </cell>
        </row>
        <row r="141">
          <cell r="F141" t="str">
            <v>0100</v>
          </cell>
          <cell r="G141" t="str">
            <v>付跃超</v>
          </cell>
          <cell r="H141" t="str">
            <v>付跃超(0100)</v>
          </cell>
          <cell r="I141" t="str">
            <v>付跃超(0100),吕红(0067),柯昌波(0103),李佑静(0077),廖玉姣(0112),杨玲(0110),康庄(0063)</v>
          </cell>
        </row>
        <row r="142">
          <cell r="B142" t="str">
            <v>02DE9AD748AB4E1696E36B15715F2725</v>
          </cell>
          <cell r="C142">
            <v>140</v>
          </cell>
          <cell r="D142">
            <v>1</v>
          </cell>
        </row>
        <row r="142">
          <cell r="F142" t="str">
            <v>0058</v>
          </cell>
          <cell r="G142" t="str">
            <v>吴大兵</v>
          </cell>
          <cell r="H142" t="str">
            <v>吴大兵(0058)</v>
          </cell>
          <cell r="I142" t="str">
            <v>吴大兵(0058)</v>
          </cell>
        </row>
        <row r="143">
          <cell r="B143" t="str">
            <v>D0248F9FC95B43679FB715D33A54CCCE</v>
          </cell>
          <cell r="C143">
            <v>141</v>
          </cell>
          <cell r="D143">
            <v>1</v>
          </cell>
        </row>
        <row r="143">
          <cell r="F143" t="str">
            <v>0126</v>
          </cell>
          <cell r="G143" t="str">
            <v>何睿</v>
          </cell>
          <cell r="H143" t="str">
            <v>何睿(0126)</v>
          </cell>
          <cell r="I143" t="str">
            <v>何睿(0126),彭国川(0048),李春艳(0087),孙贵艳(0051)</v>
          </cell>
        </row>
        <row r="144">
          <cell r="B144" t="str">
            <v>FF3FBF3436FF40948E6356721D929FDD</v>
          </cell>
          <cell r="C144">
            <v>142</v>
          </cell>
          <cell r="D144">
            <v>1</v>
          </cell>
        </row>
        <row r="144">
          <cell r="F144" t="str">
            <v>0094</v>
          </cell>
          <cell r="G144" t="str">
            <v>吕昕</v>
          </cell>
          <cell r="H144" t="str">
            <v>吕昕(0094)</v>
          </cell>
          <cell r="I144" t="str">
            <v>吕昕(0094)</v>
          </cell>
        </row>
        <row r="145">
          <cell r="B145" t="str">
            <v>4AB69FEF9A8E42A589AD99B120B638FC</v>
          </cell>
          <cell r="C145">
            <v>143</v>
          </cell>
          <cell r="D145">
            <v>1</v>
          </cell>
        </row>
        <row r="145">
          <cell r="F145" t="str">
            <v>0052</v>
          </cell>
          <cell r="G145" t="str">
            <v>朱旭森</v>
          </cell>
          <cell r="H145" t="str">
            <v>朱旭森(0052)</v>
          </cell>
          <cell r="I145" t="str">
            <v>朱旭森(0052),彭劲松(0099),栾玉树(0102)</v>
          </cell>
        </row>
        <row r="146">
          <cell r="B146" t="str">
            <v>17F255C30C4246EC8BECDCF234602E4D</v>
          </cell>
          <cell r="C146">
            <v>144</v>
          </cell>
          <cell r="D146">
            <v>1</v>
          </cell>
        </row>
        <row r="146">
          <cell r="F146" t="str">
            <v>0126</v>
          </cell>
          <cell r="G146" t="str">
            <v>何睿</v>
          </cell>
          <cell r="H146" t="str">
            <v>何睿(0126)</v>
          </cell>
          <cell r="I146" t="str">
            <v>何睿(0126),李春艳(0087),吕红(0067),彭国川(0048)</v>
          </cell>
        </row>
        <row r="147">
          <cell r="B147" t="str">
            <v>61E1AE420B264A0CB1EDD0612C01A77B</v>
          </cell>
          <cell r="C147">
            <v>145</v>
          </cell>
          <cell r="D147">
            <v>1</v>
          </cell>
        </row>
        <row r="147">
          <cell r="F147" t="str">
            <v>0064</v>
          </cell>
          <cell r="G147" t="str">
            <v>黄意武</v>
          </cell>
          <cell r="H147" t="str">
            <v>黄意武(0064)</v>
          </cell>
          <cell r="I147" t="str">
            <v>黄意武(0064)</v>
          </cell>
        </row>
        <row r="148">
          <cell r="B148" t="str">
            <v>368527F412E74931AFD4CA7A920B3BB0</v>
          </cell>
          <cell r="C148">
            <v>146</v>
          </cell>
          <cell r="D148">
            <v>1</v>
          </cell>
        </row>
        <row r="148">
          <cell r="F148" t="str">
            <v>0076</v>
          </cell>
          <cell r="G148" t="str">
            <v>李光荣</v>
          </cell>
          <cell r="H148" t="str">
            <v>李光荣(0076)</v>
          </cell>
          <cell r="I148" t="str">
            <v>李光荣(0076),刘华卫(0060),吴静(0109),丁新正(0108)</v>
          </cell>
        </row>
        <row r="149">
          <cell r="B149" t="str">
            <v>586CAF9BC92143DC940CF7B6D0E0E08A</v>
          </cell>
          <cell r="C149">
            <v>147</v>
          </cell>
          <cell r="D149">
            <v>1</v>
          </cell>
        </row>
        <row r="149">
          <cell r="F149" t="str">
            <v>0068</v>
          </cell>
          <cell r="G149" t="str">
            <v>邓靖</v>
          </cell>
          <cell r="H149" t="str">
            <v>邓靖(0068)</v>
          </cell>
          <cell r="I149" t="str">
            <v>邓靖(0068)</v>
          </cell>
        </row>
        <row r="150">
          <cell r="B150" t="str">
            <v>B1C1E03B17063A00E055F8163EA1DC5A</v>
          </cell>
          <cell r="C150">
            <v>148</v>
          </cell>
          <cell r="D150">
            <v>1</v>
          </cell>
        </row>
        <row r="150">
          <cell r="F150" t="str">
            <v>0103</v>
          </cell>
          <cell r="G150" t="str">
            <v>柯昌波</v>
          </cell>
          <cell r="H150" t="str">
            <v>柯昌波(0103)</v>
          </cell>
          <cell r="I150" t="str">
            <v>柯昌波(0103),江薇薇(0083),马晓燕(0080),卢飞(0065),朱旭森(0052),彭劲松(0099)</v>
          </cell>
        </row>
        <row r="151">
          <cell r="B151" t="str">
            <v>0E38259FE17D403AB6B44D4E193A2D9D</v>
          </cell>
          <cell r="C151">
            <v>149</v>
          </cell>
          <cell r="D151">
            <v>1</v>
          </cell>
        </row>
        <row r="151">
          <cell r="F151" t="str">
            <v>0003</v>
          </cell>
          <cell r="G151" t="str">
            <v>王胜</v>
          </cell>
          <cell r="H151" t="str">
            <v>王胜(0003)</v>
          </cell>
          <cell r="I151" t="str">
            <v>王胜(0003)</v>
          </cell>
        </row>
        <row r="152">
          <cell r="B152" t="str">
            <v>B8ADAA1D72EB0A73E055F8163EA1DC5A</v>
          </cell>
          <cell r="C152">
            <v>150</v>
          </cell>
          <cell r="D152">
            <v>1</v>
          </cell>
        </row>
        <row r="152">
          <cell r="F152" t="str">
            <v>0104</v>
          </cell>
          <cell r="G152" t="str">
            <v>张永恒</v>
          </cell>
          <cell r="H152" t="str">
            <v>张永恒(0104)</v>
          </cell>
          <cell r="I152" t="str">
            <v>张永恒(0104),张伟进(0012),江薇薇(0083),胡攀(0093),严伟涛(0070),谢攀(0127),何佳晓(0088),李万慧(0085),栾玉树(0102),卢飞(0065),朱旭森(0052)</v>
          </cell>
        </row>
        <row r="153">
          <cell r="B153" t="str">
            <v>9E8ACA57E7684B6F984C961B985FC831</v>
          </cell>
          <cell r="C153">
            <v>151</v>
          </cell>
          <cell r="D153">
            <v>1</v>
          </cell>
        </row>
        <row r="153">
          <cell r="F153" t="str">
            <v>0127</v>
          </cell>
          <cell r="G153" t="str">
            <v>谢攀</v>
          </cell>
          <cell r="H153" t="str">
            <v>谢攀(0127)</v>
          </cell>
          <cell r="I153" t="str">
            <v>谢攀(0127),邓涛(0086),王胜(0003)</v>
          </cell>
        </row>
        <row r="154">
          <cell r="B154" t="str">
            <v>65E073B923004A79B3444016B9E0A121</v>
          </cell>
          <cell r="C154">
            <v>152</v>
          </cell>
          <cell r="D154">
            <v>1</v>
          </cell>
        </row>
        <row r="154">
          <cell r="F154" t="str">
            <v>0111</v>
          </cell>
          <cell r="G154" t="str">
            <v>马云辉</v>
          </cell>
          <cell r="H154" t="str">
            <v>马云辉(0111)</v>
          </cell>
          <cell r="I154" t="str">
            <v>马云辉(0111),邓靖(0068)</v>
          </cell>
        </row>
        <row r="155">
          <cell r="B155" t="str">
            <v>BD25B6CDFAF71C59E055F8163EA1DC5A</v>
          </cell>
          <cell r="C155">
            <v>153</v>
          </cell>
          <cell r="D155">
            <v>1</v>
          </cell>
        </row>
        <row r="155">
          <cell r="F155" t="str">
            <v>0127</v>
          </cell>
          <cell r="G155" t="str">
            <v>谢攀</v>
          </cell>
          <cell r="H155" t="str">
            <v>谢攀(0127)</v>
          </cell>
          <cell r="I155" t="str">
            <v>谢攀(0127),邓涛(0086),王胜(0003)</v>
          </cell>
        </row>
        <row r="156">
          <cell r="B156" t="str">
            <v>18067190B28D4554B726F6108F03CA83</v>
          </cell>
          <cell r="C156">
            <v>154</v>
          </cell>
          <cell r="D156">
            <v>1</v>
          </cell>
        </row>
        <row r="156">
          <cell r="F156" t="str">
            <v>0054</v>
          </cell>
          <cell r="G156" t="str">
            <v>夏露</v>
          </cell>
          <cell r="H156" t="str">
            <v>夏露(0054)</v>
          </cell>
          <cell r="I156" t="str">
            <v>夏露(0054),张波(0002)</v>
          </cell>
        </row>
        <row r="157">
          <cell r="B157" t="str">
            <v>B2E049AE690F73A4E055F8163EA1DC5A</v>
          </cell>
          <cell r="C157">
            <v>155</v>
          </cell>
          <cell r="D157">
            <v>1</v>
          </cell>
        </row>
        <row r="157">
          <cell r="F157" t="str">
            <v>0074</v>
          </cell>
          <cell r="G157" t="str">
            <v>张莉</v>
          </cell>
          <cell r="H157" t="str">
            <v>张莉(0074)</v>
          </cell>
          <cell r="I157" t="str">
            <v>张莉(0074),马云辉(0111),王丽纳(院外),郑强(院外)</v>
          </cell>
        </row>
        <row r="158">
          <cell r="B158" t="str">
            <v>7F7ED9DD841F410AB454D8F0EC7272AD</v>
          </cell>
          <cell r="C158">
            <v>156</v>
          </cell>
          <cell r="D158">
            <v>1</v>
          </cell>
        </row>
        <row r="158">
          <cell r="F158" t="str">
            <v>0048</v>
          </cell>
          <cell r="G158" t="str">
            <v>彭国川</v>
          </cell>
          <cell r="H158" t="str">
            <v>彭国川(0048)</v>
          </cell>
          <cell r="I158" t="str">
            <v>彭国川(0048)</v>
          </cell>
        </row>
        <row r="159">
          <cell r="B159" t="str">
            <v>BD9070D749C83973E055F8163EA1DC5A</v>
          </cell>
          <cell r="C159">
            <v>157</v>
          </cell>
          <cell r="D159">
            <v>1</v>
          </cell>
        </row>
        <row r="159">
          <cell r="F159" t="str">
            <v>0108</v>
          </cell>
          <cell r="G159" t="str">
            <v>丁新正</v>
          </cell>
          <cell r="H159" t="str">
            <v>丁新正(0108)</v>
          </cell>
          <cell r="I159" t="str">
            <v>丁新正(0108),郭振杰(0106)</v>
          </cell>
        </row>
        <row r="160">
          <cell r="B160" t="str">
            <v>B745EC899DA454E7E055F8163EA1DC5A</v>
          </cell>
          <cell r="C160">
            <v>158</v>
          </cell>
          <cell r="D160">
            <v>1</v>
          </cell>
        </row>
        <row r="160">
          <cell r="F160" t="str">
            <v>0060</v>
          </cell>
          <cell r="G160" t="str">
            <v>刘华卫</v>
          </cell>
          <cell r="H160" t="str">
            <v>刘华卫(0060)</v>
          </cell>
          <cell r="I160" t="str">
            <v>刘华卫(0060),杨孝容(0059),黄意武(0064)</v>
          </cell>
        </row>
        <row r="161">
          <cell r="B161" t="str">
            <v>968FE731838A4C348225682042D21002</v>
          </cell>
          <cell r="C161">
            <v>159</v>
          </cell>
          <cell r="D161">
            <v>1</v>
          </cell>
        </row>
        <row r="161">
          <cell r="F161" t="str">
            <v>0111</v>
          </cell>
          <cell r="G161" t="str">
            <v>马云辉</v>
          </cell>
          <cell r="H161" t="str">
            <v>马云辉(0111)</v>
          </cell>
          <cell r="I161" t="str">
            <v>马云辉(0111),江薇薇(0083),吴安(0078),马晓燕(0080)</v>
          </cell>
        </row>
        <row r="162">
          <cell r="B162" t="str">
            <v>8F644942C0A84615A99EC780ACA852CF</v>
          </cell>
          <cell r="C162">
            <v>160</v>
          </cell>
          <cell r="D162">
            <v>1</v>
          </cell>
        </row>
        <row r="162">
          <cell r="F162" t="str">
            <v>0013</v>
          </cell>
          <cell r="G162" t="str">
            <v>卢向虎</v>
          </cell>
          <cell r="H162" t="str">
            <v>卢向虎(0013)</v>
          </cell>
          <cell r="I162" t="str">
            <v>卢向虎(0013)</v>
          </cell>
        </row>
        <row r="163">
          <cell r="B163" t="str">
            <v>C7B6CC90D9344A4487A2AF9E49ACB52F</v>
          </cell>
          <cell r="C163">
            <v>161</v>
          </cell>
          <cell r="D163">
            <v>1</v>
          </cell>
        </row>
        <row r="163">
          <cell r="F163" t="str">
            <v>0082</v>
          </cell>
          <cell r="G163" t="str">
            <v>何清</v>
          </cell>
          <cell r="H163" t="str">
            <v>何清(0082)</v>
          </cell>
          <cell r="I163" t="str">
            <v>何清(0082),谢攀(0127),何佳晓(0088),李万慧(0085)</v>
          </cell>
        </row>
        <row r="164">
          <cell r="B164" t="str">
            <v>1FF0FE50951346A09F894F7C3D4F567B</v>
          </cell>
          <cell r="C164">
            <v>162</v>
          </cell>
          <cell r="D164">
            <v>1</v>
          </cell>
        </row>
        <row r="164">
          <cell r="F164" t="str">
            <v>0127</v>
          </cell>
          <cell r="G164" t="str">
            <v>谢攀</v>
          </cell>
          <cell r="H164" t="str">
            <v>谢攀(0127)</v>
          </cell>
          <cell r="I164" t="str">
            <v>谢攀(0127),张伟进(0012),刘晓敬(0053),吴昌凡(0005)</v>
          </cell>
        </row>
        <row r="165">
          <cell r="B165" t="str">
            <v>DB843CBAC07E4E2D80B987F22D2F79FC</v>
          </cell>
          <cell r="C165">
            <v>163</v>
          </cell>
          <cell r="D165">
            <v>1</v>
          </cell>
        </row>
        <row r="165">
          <cell r="F165" t="str">
            <v>0064</v>
          </cell>
          <cell r="G165" t="str">
            <v>黄意武</v>
          </cell>
          <cell r="H165" t="str">
            <v>黄意武(0064)</v>
          </cell>
          <cell r="I165" t="str">
            <v>黄意武(0064)</v>
          </cell>
        </row>
        <row r="166">
          <cell r="B166" t="str">
            <v>DCEE351B7E324DEFA7330D8E092A5516</v>
          </cell>
          <cell r="C166">
            <v>164</v>
          </cell>
          <cell r="D166">
            <v>1</v>
          </cell>
        </row>
        <row r="166">
          <cell r="F166" t="str">
            <v>0093</v>
          </cell>
          <cell r="G166" t="str">
            <v>胡攀</v>
          </cell>
          <cell r="H166" t="str">
            <v>胡攀(0093)</v>
          </cell>
          <cell r="I166" t="str">
            <v>胡攀(0093),罗锐华(0090)</v>
          </cell>
        </row>
        <row r="167">
          <cell r="B167" t="str">
            <v>2BB07C55DCF74825A31610FA4215629B</v>
          </cell>
          <cell r="C167">
            <v>165</v>
          </cell>
          <cell r="D167">
            <v>1</v>
          </cell>
        </row>
        <row r="167">
          <cell r="F167" t="str">
            <v>0095</v>
          </cell>
          <cell r="G167" t="str">
            <v>徐静</v>
          </cell>
          <cell r="H167" t="str">
            <v>徐静(0095)</v>
          </cell>
          <cell r="I167" t="str">
            <v>徐静(0095),廖杉杉(0049),李钰(0008)</v>
          </cell>
        </row>
        <row r="168">
          <cell r="B168" t="str">
            <v>7DAB5AC587A541609D9F1C045447AB9C</v>
          </cell>
          <cell r="C168">
            <v>166</v>
          </cell>
          <cell r="D168">
            <v>1</v>
          </cell>
        </row>
        <row r="168">
          <cell r="F168" t="str">
            <v>0038</v>
          </cell>
          <cell r="G168" t="str">
            <v>樊坤</v>
          </cell>
          <cell r="H168" t="str">
            <v>樊坤(0038)</v>
          </cell>
          <cell r="I168" t="str">
            <v>樊坤(0038)</v>
          </cell>
        </row>
        <row r="169">
          <cell r="B169" t="str">
            <v>B3BD8CFC22D054DBE055F8163EA1DC5A</v>
          </cell>
          <cell r="C169">
            <v>167</v>
          </cell>
          <cell r="D169">
            <v>1</v>
          </cell>
        </row>
        <row r="169">
          <cell r="F169" t="str">
            <v>0074</v>
          </cell>
          <cell r="G169" t="str">
            <v>张莉</v>
          </cell>
          <cell r="H169" t="str">
            <v>张莉(0074)</v>
          </cell>
          <cell r="I169" t="str">
            <v>张莉(0074),马云辉(0111),肖端(0010),刘楝子(0071)</v>
          </cell>
        </row>
        <row r="170">
          <cell r="B170" t="str">
            <v>2F9913856F454D4E959711300DB1306F</v>
          </cell>
          <cell r="C170">
            <v>168</v>
          </cell>
          <cell r="D170">
            <v>1</v>
          </cell>
        </row>
        <row r="170">
          <cell r="F170" t="str">
            <v>0013</v>
          </cell>
          <cell r="G170" t="str">
            <v>卢向虎</v>
          </cell>
          <cell r="H170" t="str">
            <v>卢向虎(0013)</v>
          </cell>
          <cell r="I170" t="str">
            <v>卢向虎(0013)</v>
          </cell>
        </row>
        <row r="171">
          <cell r="B171" t="str">
            <v>7B81B7381C6A47C3A039BFCA35C117A4</v>
          </cell>
          <cell r="C171">
            <v>169</v>
          </cell>
          <cell r="D171">
            <v>1</v>
          </cell>
        </row>
        <row r="171">
          <cell r="F171" t="str">
            <v>0039</v>
          </cell>
          <cell r="G171" t="str">
            <v>文丰安</v>
          </cell>
          <cell r="H171" t="str">
            <v>文丰安(0039)</v>
          </cell>
          <cell r="I171" t="str">
            <v>文丰安(0039)</v>
          </cell>
        </row>
        <row r="172">
          <cell r="B172" t="str">
            <v>E6977C27CCB24C2299D7D2DDDBFA1A87</v>
          </cell>
          <cell r="C172">
            <v>170</v>
          </cell>
          <cell r="D172">
            <v>1</v>
          </cell>
        </row>
        <row r="172">
          <cell r="F172" t="str">
            <v>0051</v>
          </cell>
          <cell r="G172" t="str">
            <v>孙贵艳</v>
          </cell>
          <cell r="H172" t="str">
            <v>孙贵艳(0051)</v>
          </cell>
          <cell r="I172" t="str">
            <v>孙贵艳(0051),彭援援(0120)</v>
          </cell>
        </row>
        <row r="173">
          <cell r="B173" t="str">
            <v>F184B5BCAD694E87A7ACA627F97A43CF</v>
          </cell>
          <cell r="C173">
            <v>171</v>
          </cell>
          <cell r="D173">
            <v>1</v>
          </cell>
        </row>
        <row r="173">
          <cell r="F173" t="str">
            <v>0008</v>
          </cell>
          <cell r="G173" t="str">
            <v>李钰</v>
          </cell>
          <cell r="H173" t="str">
            <v>李钰(0008)</v>
          </cell>
          <cell r="I173" t="str">
            <v>李钰(0008)</v>
          </cell>
        </row>
        <row r="174">
          <cell r="B174" t="str">
            <v>FF84D674E32549A9A53E019248090432</v>
          </cell>
          <cell r="C174">
            <v>172</v>
          </cell>
          <cell r="D174">
            <v>1</v>
          </cell>
        </row>
        <row r="174">
          <cell r="F174" t="str">
            <v>0095</v>
          </cell>
          <cell r="G174" t="str">
            <v>徐静</v>
          </cell>
          <cell r="H174" t="str">
            <v>徐静(0095)</v>
          </cell>
          <cell r="I174" t="str">
            <v>徐静(0095),廖杉杉(0049),李重华(0089)</v>
          </cell>
        </row>
        <row r="175">
          <cell r="B175" t="str">
            <v>B4C2F8F1EFD44A7FAEFCD0D534783580</v>
          </cell>
          <cell r="C175">
            <v>173</v>
          </cell>
          <cell r="D175">
            <v>1</v>
          </cell>
        </row>
        <row r="175">
          <cell r="F175" t="str">
            <v>0039</v>
          </cell>
          <cell r="G175" t="str">
            <v>文丰安</v>
          </cell>
          <cell r="H175" t="str">
            <v>文丰安(0039)</v>
          </cell>
          <cell r="I175" t="str">
            <v>文丰安(0039)</v>
          </cell>
        </row>
        <row r="176">
          <cell r="B176" t="str">
            <v>25DCB5D80FE34D4881810E09D13C1CEF</v>
          </cell>
          <cell r="C176">
            <v>174</v>
          </cell>
          <cell r="D176">
            <v>1</v>
          </cell>
        </row>
        <row r="176">
          <cell r="F176" t="str">
            <v>0051</v>
          </cell>
          <cell r="G176" t="str">
            <v>孙贵艳</v>
          </cell>
          <cell r="H176" t="str">
            <v>孙贵艳(0051)</v>
          </cell>
          <cell r="I176" t="str">
            <v>孙贵艳(0051)</v>
          </cell>
        </row>
        <row r="177">
          <cell r="B177" t="str">
            <v>76C952B7130D4619B913FD8EDF5A4B68</v>
          </cell>
          <cell r="C177">
            <v>175</v>
          </cell>
          <cell r="D177">
            <v>1</v>
          </cell>
        </row>
        <row r="177">
          <cell r="F177" t="str">
            <v>0052</v>
          </cell>
          <cell r="G177" t="str">
            <v>朱旭森</v>
          </cell>
          <cell r="H177" t="str">
            <v>朱旭森(0052)</v>
          </cell>
          <cell r="I177" t="str">
            <v>朱旭森(0052)</v>
          </cell>
        </row>
        <row r="178">
          <cell r="B178" t="str">
            <v>6102473FECAA42FCBB72537298AFA2AA</v>
          </cell>
          <cell r="C178">
            <v>176</v>
          </cell>
          <cell r="D178">
            <v>1</v>
          </cell>
        </row>
        <row r="178">
          <cell r="F178" t="str">
            <v>0095</v>
          </cell>
          <cell r="G178" t="str">
            <v>徐静</v>
          </cell>
          <cell r="H178" t="str">
            <v>徐静(0095)</v>
          </cell>
          <cell r="I178" t="str">
            <v>徐静(0095),廖杉杉(0049),李重华(0089)</v>
          </cell>
        </row>
        <row r="179">
          <cell r="B179" t="str">
            <v>B7BA4E41391D7E97E055F8163EA1DC5A</v>
          </cell>
          <cell r="C179">
            <v>177</v>
          </cell>
          <cell r="D179">
            <v>1</v>
          </cell>
        </row>
        <row r="179">
          <cell r="F179" t="str">
            <v>0067</v>
          </cell>
          <cell r="G179" t="str">
            <v>吕红</v>
          </cell>
          <cell r="H179" t="str">
            <v>吕红(0067)</v>
          </cell>
          <cell r="I179" t="str">
            <v>吕红(0067),何睿(0126),彭国川(0048)</v>
          </cell>
        </row>
        <row r="180">
          <cell r="B180" t="str">
            <v>64FDDA44E1A94D619DCE809AB7F8273C</v>
          </cell>
          <cell r="C180">
            <v>178</v>
          </cell>
          <cell r="D180">
            <v>1</v>
          </cell>
        </row>
        <row r="180">
          <cell r="F180" t="str">
            <v>0051</v>
          </cell>
          <cell r="G180" t="str">
            <v>孙贵艳</v>
          </cell>
          <cell r="H180" t="str">
            <v>孙贵艳(0051)</v>
          </cell>
          <cell r="I180" t="str">
            <v>孙贵艳(0051)</v>
          </cell>
        </row>
        <row r="181">
          <cell r="B181" t="str">
            <v>D1BA564223FC4F05A2740DAA26BC4A85</v>
          </cell>
          <cell r="C181">
            <v>179</v>
          </cell>
          <cell r="D181">
            <v>1</v>
          </cell>
        </row>
        <row r="181">
          <cell r="F181" t="str">
            <v>0083</v>
          </cell>
          <cell r="G181" t="str">
            <v>江薇薇</v>
          </cell>
          <cell r="H181" t="str">
            <v>江薇薇(0083)</v>
          </cell>
          <cell r="I181" t="str">
            <v>江薇薇(0083),胡攀(0093),严伟涛(0070),谢攀(0127),何佳晓(0088),李万慧(0085),栾玉树(0102),卢飞(0065),朱旭森(0052)</v>
          </cell>
        </row>
        <row r="182">
          <cell r="B182" t="str">
            <v>D08957108F544FC1A62E56DC4CAB4652</v>
          </cell>
          <cell r="C182">
            <v>180</v>
          </cell>
          <cell r="D182">
            <v>1</v>
          </cell>
        </row>
        <row r="182">
          <cell r="F182" t="str">
            <v>0127</v>
          </cell>
          <cell r="G182" t="str">
            <v>谢攀</v>
          </cell>
          <cell r="H182" t="str">
            <v>谢攀(0127)</v>
          </cell>
          <cell r="I182" t="str">
            <v>谢攀(0127),何佳晓(0088),江薇薇(0083),栾玉树(0102),刘毓全(0035),严伟涛(0070),卢飞(0065),杨姝(0061),胡攀(0093),张伟进(0012),罗伟(0075),朱旭森(0052),李万慧(0085),张永恒(0104),彭劲松(0099)</v>
          </cell>
        </row>
        <row r="183">
          <cell r="B183" t="str">
            <v>7A2D2E4CBC7F461BB8FE4D50986ACBDF</v>
          </cell>
          <cell r="C183">
            <v>181</v>
          </cell>
          <cell r="D183">
            <v>1</v>
          </cell>
        </row>
        <row r="183">
          <cell r="F183" t="str">
            <v>0067</v>
          </cell>
          <cell r="G183" t="str">
            <v>吕红</v>
          </cell>
          <cell r="H183" t="str">
            <v>吕红(0067)</v>
          </cell>
          <cell r="I183" t="str">
            <v>吕红(0067),彭国川(0048),何睿(0126),李春艳(0087),孙贵艳(0051)</v>
          </cell>
        </row>
        <row r="184">
          <cell r="B184" t="str">
            <v>FA3DEDBBE75649CBB32354BB336273AF</v>
          </cell>
          <cell r="C184">
            <v>182</v>
          </cell>
          <cell r="D184">
            <v>1</v>
          </cell>
        </row>
        <row r="184">
          <cell r="F184" t="str">
            <v>0021</v>
          </cell>
          <cell r="G184" t="str">
            <v>张红樱</v>
          </cell>
          <cell r="H184" t="str">
            <v>张红樱(0021)</v>
          </cell>
          <cell r="I184" t="str">
            <v>张红樱(0021),张永恒(0104)</v>
          </cell>
        </row>
        <row r="185">
          <cell r="B185" t="str">
            <v>AE3C8622693B5AF7E055F8163EA1DC5A</v>
          </cell>
          <cell r="C185">
            <v>183</v>
          </cell>
          <cell r="D185">
            <v>1</v>
          </cell>
        </row>
        <row r="185">
          <cell r="F185" t="str">
            <v>0060</v>
          </cell>
          <cell r="G185" t="str">
            <v>刘华卫</v>
          </cell>
          <cell r="H185" t="str">
            <v>刘华卫(0060)</v>
          </cell>
          <cell r="I185" t="str">
            <v>刘华卫(0060),谭成(0062),杨姝(0061),胡波(0057)</v>
          </cell>
        </row>
        <row r="186">
          <cell r="B186" t="str">
            <v>67B038645430486FA1A841383642A486</v>
          </cell>
          <cell r="C186">
            <v>184</v>
          </cell>
          <cell r="D186">
            <v>1</v>
          </cell>
        </row>
        <row r="186">
          <cell r="F186" t="str">
            <v>0126</v>
          </cell>
          <cell r="G186" t="str">
            <v>何睿</v>
          </cell>
          <cell r="H186" t="str">
            <v>何睿(0126)</v>
          </cell>
          <cell r="I186" t="str">
            <v>何睿(0126),代云川(0134),谢攀(0127),何佳晓(0088)</v>
          </cell>
        </row>
        <row r="187">
          <cell r="B187" t="str">
            <v>B58C003916D51E0EE055F8163EA1DC5A</v>
          </cell>
          <cell r="C187">
            <v>185</v>
          </cell>
          <cell r="D187">
            <v>1</v>
          </cell>
        </row>
        <row r="187">
          <cell r="F187" t="str">
            <v>0109</v>
          </cell>
          <cell r="G187" t="str">
            <v>吴静</v>
          </cell>
          <cell r="H187" t="str">
            <v>吴静(0109)</v>
          </cell>
          <cell r="I187" t="str">
            <v>吴静(0109),王小明(0079),马丽娜(0015),廖玉姣(0112),黎智洪(0041)</v>
          </cell>
        </row>
        <row r="188">
          <cell r="B188" t="str">
            <v>FE1C5132075A45BDA12BB84547A84787</v>
          </cell>
          <cell r="C188">
            <v>186</v>
          </cell>
          <cell r="D188">
            <v>1</v>
          </cell>
        </row>
        <row r="188">
          <cell r="F188" t="str">
            <v>0076</v>
          </cell>
          <cell r="G188" t="str">
            <v>李光荣</v>
          </cell>
          <cell r="H188" t="str">
            <v>李光荣(0076)</v>
          </cell>
          <cell r="I188" t="str">
            <v>李光荣(0076)</v>
          </cell>
        </row>
        <row r="189">
          <cell r="B189" t="str">
            <v>9F221F3B6D454346913B020819D502A8</v>
          </cell>
          <cell r="C189">
            <v>187</v>
          </cell>
          <cell r="D189">
            <v>1</v>
          </cell>
        </row>
        <row r="189">
          <cell r="F189" t="str">
            <v>0134</v>
          </cell>
          <cell r="G189" t="str">
            <v>代云川</v>
          </cell>
          <cell r="H189" t="str">
            <v>代云川(0134)</v>
          </cell>
          <cell r="I189" t="str">
            <v>代云川(0134),彭国川(0048),孙贵艳(0051),李春艳(0087),吕红(0067)</v>
          </cell>
        </row>
        <row r="190">
          <cell r="B190" t="str">
            <v>B618E8109F984346A7A14A9D48565559</v>
          </cell>
          <cell r="C190">
            <v>188</v>
          </cell>
          <cell r="D190">
            <v>1</v>
          </cell>
        </row>
        <row r="190">
          <cell r="F190" t="str">
            <v>0072</v>
          </cell>
          <cell r="G190" t="str">
            <v>胡静锋</v>
          </cell>
          <cell r="H190" t="str">
            <v>胡静锋(0072)</v>
          </cell>
          <cell r="I190" t="str">
            <v>胡静锋(0072),江薇薇(0083)</v>
          </cell>
        </row>
        <row r="191">
          <cell r="B191" t="str">
            <v>7AAE7EA0BEF44771944855A8F58B3D27</v>
          </cell>
          <cell r="C191">
            <v>189</v>
          </cell>
          <cell r="D191">
            <v>1</v>
          </cell>
        </row>
        <row r="191">
          <cell r="F191" t="str">
            <v>0039</v>
          </cell>
          <cell r="G191" t="str">
            <v>文丰安</v>
          </cell>
          <cell r="H191" t="str">
            <v>文丰安(0039)</v>
          </cell>
          <cell r="I191" t="str">
            <v>文丰安(0039)</v>
          </cell>
        </row>
        <row r="192">
          <cell r="B192" t="str">
            <v>D41CB90447BB2D2AE055F8163EA1DC5A</v>
          </cell>
          <cell r="C192">
            <v>190</v>
          </cell>
          <cell r="D192">
            <v>1</v>
          </cell>
        </row>
        <row r="192">
          <cell r="F192" t="str">
            <v>0041</v>
          </cell>
          <cell r="G192" t="str">
            <v>黎智洪</v>
          </cell>
          <cell r="H192" t="str">
            <v>黎智洪(0041)</v>
          </cell>
          <cell r="I192" t="str">
            <v>黎智洪(0041),吴静(0109),丁忠兵(0069),王小明(0079)</v>
          </cell>
        </row>
        <row r="193">
          <cell r="B193" t="str">
            <v>AECBC947BEE079BAE055F8163EA1DC5A</v>
          </cell>
          <cell r="C193">
            <v>191</v>
          </cell>
          <cell r="D193">
            <v>1</v>
          </cell>
        </row>
        <row r="193">
          <cell r="F193" t="str">
            <v>0052</v>
          </cell>
          <cell r="G193" t="str">
            <v>朱旭森</v>
          </cell>
          <cell r="H193" t="str">
            <v>朱旭森(0052)</v>
          </cell>
          <cell r="I193" t="str">
            <v>朱旭森(0052)</v>
          </cell>
        </row>
        <row r="194">
          <cell r="B194" t="str">
            <v>12AEE678AF63456482B7C8342084BA66</v>
          </cell>
          <cell r="C194">
            <v>192</v>
          </cell>
          <cell r="D194">
            <v>1</v>
          </cell>
        </row>
        <row r="194">
          <cell r="F194" t="str">
            <v>0039</v>
          </cell>
          <cell r="G194" t="str">
            <v>文丰安</v>
          </cell>
          <cell r="H194" t="str">
            <v>文丰安(0039)</v>
          </cell>
          <cell r="I194" t="str">
            <v>文丰安(0039)</v>
          </cell>
        </row>
        <row r="195">
          <cell r="B195" t="str">
            <v>4BDAAF93F6764A0598018E3FB19F8C7E</v>
          </cell>
          <cell r="C195">
            <v>193</v>
          </cell>
          <cell r="D195">
            <v>1</v>
          </cell>
        </row>
        <row r="195">
          <cell r="F195" t="str">
            <v>0067</v>
          </cell>
          <cell r="G195" t="str">
            <v>吕红</v>
          </cell>
          <cell r="H195" t="str">
            <v>吕红(0067)</v>
          </cell>
          <cell r="I195" t="str">
            <v>吕红(0067),李春艳(0087),孙贵艳(0051),代云川(0134),彭国川(0048)</v>
          </cell>
        </row>
        <row r="196">
          <cell r="B196" t="str">
            <v>DFF06E828B234749B356A72A624F3F4A</v>
          </cell>
          <cell r="C196">
            <v>194</v>
          </cell>
          <cell r="D196">
            <v>1</v>
          </cell>
        </row>
        <row r="196">
          <cell r="F196" t="str">
            <v>0091</v>
          </cell>
          <cell r="G196" t="str">
            <v>李玲</v>
          </cell>
          <cell r="H196" t="str">
            <v>李玲(0091)</v>
          </cell>
          <cell r="I196" t="str">
            <v>李玲(0091)</v>
          </cell>
        </row>
        <row r="197">
          <cell r="B197" t="str">
            <v>103C2F3F0E1346F98D9890E16A3EB194</v>
          </cell>
          <cell r="C197">
            <v>195</v>
          </cell>
          <cell r="D197">
            <v>1</v>
          </cell>
        </row>
        <row r="197">
          <cell r="F197" t="str">
            <v>0126</v>
          </cell>
          <cell r="G197" t="str">
            <v>何睿</v>
          </cell>
          <cell r="H197" t="str">
            <v>何睿(0126)</v>
          </cell>
          <cell r="I197" t="str">
            <v>何睿(0126),孙贵艳(0051),李春艳(0087),彭国川(0048)</v>
          </cell>
        </row>
        <row r="198">
          <cell r="B198" t="str">
            <v>F9A52CCA35B74F6D8F91E87F2F4DE5C7</v>
          </cell>
          <cell r="C198">
            <v>196</v>
          </cell>
          <cell r="D198">
            <v>1</v>
          </cell>
        </row>
        <row r="198">
          <cell r="F198" t="str">
            <v>0054</v>
          </cell>
          <cell r="G198" t="str">
            <v>夏露</v>
          </cell>
          <cell r="H198" t="str">
            <v>夏露(0054)</v>
          </cell>
          <cell r="I198" t="str">
            <v>夏露(0054),张红樱(0021),张永恒(0104)</v>
          </cell>
        </row>
        <row r="199">
          <cell r="B199" t="str">
            <v>AFBDB7B0BE924C7A91F1E29BB81FBAE8</v>
          </cell>
          <cell r="C199">
            <v>197</v>
          </cell>
          <cell r="D199">
            <v>1</v>
          </cell>
        </row>
        <row r="199">
          <cell r="F199" t="str">
            <v>0055</v>
          </cell>
          <cell r="G199" t="str">
            <v>杨玥</v>
          </cell>
          <cell r="H199" t="str">
            <v>杨玥(0055)</v>
          </cell>
          <cell r="I199" t="str">
            <v>杨玥(0055),李佑静(0077),肖端(0010),刘楝子(0071),严伟涛(0070)</v>
          </cell>
        </row>
        <row r="200">
          <cell r="B200" t="str">
            <v>908B9AD92AE64AC481FA1F6D5969153D</v>
          </cell>
          <cell r="C200">
            <v>198</v>
          </cell>
          <cell r="D200">
            <v>1</v>
          </cell>
        </row>
        <row r="200">
          <cell r="F200" t="str">
            <v>0094</v>
          </cell>
          <cell r="G200" t="str">
            <v>吕昕</v>
          </cell>
          <cell r="H200" t="str">
            <v>吕昕(0094)</v>
          </cell>
          <cell r="I200" t="str">
            <v>吕昕(0094),罗锐华(0090)</v>
          </cell>
        </row>
        <row r="201">
          <cell r="B201" t="str">
            <v>2161CD969C1A4E46B8F044E2158F9F5B</v>
          </cell>
          <cell r="C201">
            <v>199</v>
          </cell>
          <cell r="D201">
            <v>1</v>
          </cell>
        </row>
        <row r="201">
          <cell r="F201" t="str">
            <v>0075</v>
          </cell>
          <cell r="G201" t="str">
            <v>罗伟</v>
          </cell>
          <cell r="H201" t="str">
            <v>罗伟(0075)</v>
          </cell>
          <cell r="I201" t="str">
            <v>罗伟(0075),张永恒(0104),李钰(0008),黄意武(0064)</v>
          </cell>
        </row>
        <row r="202">
          <cell r="B202" t="str">
            <v>CD3248A7F8863518E055F8163EA1DC5A</v>
          </cell>
          <cell r="C202">
            <v>200</v>
          </cell>
          <cell r="D202">
            <v>1</v>
          </cell>
        </row>
        <row r="202">
          <cell r="F202" t="str">
            <v>0061</v>
          </cell>
          <cell r="G202" t="str">
            <v>杨姝</v>
          </cell>
          <cell r="H202" t="str">
            <v>杨姝(0061)</v>
          </cell>
          <cell r="I202" t="str">
            <v>杨姝(0061)</v>
          </cell>
        </row>
        <row r="203">
          <cell r="B203" t="str">
            <v>CF29F4019B112F25E055F8163EA1DC5A</v>
          </cell>
          <cell r="C203">
            <v>201</v>
          </cell>
          <cell r="D203">
            <v>1</v>
          </cell>
        </row>
        <row r="203">
          <cell r="F203" t="str">
            <v>0061</v>
          </cell>
          <cell r="G203" t="str">
            <v>杨姝</v>
          </cell>
          <cell r="H203" t="str">
            <v>杨姝(0061)</v>
          </cell>
          <cell r="I203" t="str">
            <v>杨姝(0061)</v>
          </cell>
        </row>
        <row r="204">
          <cell r="B204" t="str">
            <v>8E2D4C39CCA34D3EA40CFA2D1325C9E9</v>
          </cell>
          <cell r="C204">
            <v>202</v>
          </cell>
          <cell r="D204">
            <v>1</v>
          </cell>
        </row>
        <row r="204">
          <cell r="F204" t="str">
            <v>0073</v>
          </cell>
          <cell r="G204" t="str">
            <v>杨果</v>
          </cell>
          <cell r="H204" t="str">
            <v>杨果(0073)</v>
          </cell>
          <cell r="I204" t="str">
            <v>杨果(0073),吴燕(0024),肖端(0010),张莉(0074)</v>
          </cell>
        </row>
        <row r="205">
          <cell r="B205" t="str">
            <v>B2271C1030651A75E055F8163EA1DC5A</v>
          </cell>
          <cell r="C205">
            <v>203</v>
          </cell>
          <cell r="D205">
            <v>1</v>
          </cell>
        </row>
        <row r="205">
          <cell r="F205" t="str">
            <v>0037</v>
          </cell>
          <cell r="G205" t="str">
            <v>王琳</v>
          </cell>
          <cell r="H205" t="str">
            <v>王琳(0037)</v>
          </cell>
          <cell r="I205" t="str">
            <v>王琳(0037),许玉明(0098),江薇薇(0083),杨玲(0110),李佑静(0077),邓靖(0068),丁忠兵(0069),李万慧(0085),王胜(0003),田军(0084),孙贵艳(0051),何佳晓(0088),钟绪剑(0011)</v>
          </cell>
        </row>
        <row r="206">
          <cell r="B206" t="str">
            <v>B586B85DCF207168E055F8163EA1DC5A</v>
          </cell>
          <cell r="C206">
            <v>204</v>
          </cell>
          <cell r="D206">
            <v>1</v>
          </cell>
        </row>
        <row r="206">
          <cell r="F206" t="str">
            <v>0051</v>
          </cell>
          <cell r="G206" t="str">
            <v>孙贵艳</v>
          </cell>
          <cell r="H206" t="str">
            <v>孙贵艳(0051)</v>
          </cell>
          <cell r="I206" t="str">
            <v>孙贵艳(0051),李春艳(0087)</v>
          </cell>
        </row>
        <row r="207">
          <cell r="B207" t="str">
            <v>DA6FA8BD98AA409CB36FD8AEFAC575EF</v>
          </cell>
          <cell r="C207">
            <v>205</v>
          </cell>
          <cell r="D207">
            <v>1</v>
          </cell>
        </row>
        <row r="207">
          <cell r="F207" t="str">
            <v>0056</v>
          </cell>
          <cell r="G207" t="str">
            <v>许志敏</v>
          </cell>
          <cell r="H207" t="str">
            <v>许志敏(0056)</v>
          </cell>
          <cell r="I207" t="str">
            <v>许志敏(0056)</v>
          </cell>
        </row>
        <row r="208">
          <cell r="B208" t="str">
            <v>D4817820D8C84CD9B2178AF66E02745E</v>
          </cell>
          <cell r="C208">
            <v>206</v>
          </cell>
          <cell r="D208">
            <v>1</v>
          </cell>
        </row>
        <row r="208">
          <cell r="F208" t="str">
            <v>0054</v>
          </cell>
          <cell r="G208" t="str">
            <v>夏露</v>
          </cell>
          <cell r="H208" t="str">
            <v>夏露(0054)</v>
          </cell>
          <cell r="I208" t="str">
            <v>夏露(0054),杨姝(0061),张永恒(0104),黄意武(0064)</v>
          </cell>
        </row>
        <row r="209">
          <cell r="B209" t="str">
            <v>30709B8511CA462195B4142096FDD708</v>
          </cell>
          <cell r="C209">
            <v>207</v>
          </cell>
          <cell r="D209">
            <v>1</v>
          </cell>
        </row>
        <row r="209">
          <cell r="F209" t="str">
            <v>0018</v>
          </cell>
          <cell r="G209" t="str">
            <v>王金波</v>
          </cell>
          <cell r="H209" t="str">
            <v>王金波(0018)</v>
          </cell>
          <cell r="I209" t="str">
            <v>王金波(0018),刘毓全(0035),张永恒(0104)</v>
          </cell>
        </row>
        <row r="210">
          <cell r="B210" t="str">
            <v>914AF6E8FE2C43E595ACA118E07880E7</v>
          </cell>
          <cell r="C210">
            <v>208</v>
          </cell>
          <cell r="D210">
            <v>1</v>
          </cell>
        </row>
        <row r="210">
          <cell r="F210" t="str">
            <v>0058</v>
          </cell>
          <cell r="G210" t="str">
            <v>吴大兵</v>
          </cell>
          <cell r="H210" t="str">
            <v>吴大兵(0058)</v>
          </cell>
          <cell r="I210" t="str">
            <v>吴大兵(0058),邓建国(0028),唐于渝(0135),王胜(0003)</v>
          </cell>
        </row>
        <row r="211">
          <cell r="B211" t="str">
            <v>B23B3430C2725FD7E055F8163EA1DC5A</v>
          </cell>
          <cell r="C211">
            <v>209</v>
          </cell>
          <cell r="D211">
            <v>1</v>
          </cell>
        </row>
        <row r="211">
          <cell r="F211" t="str">
            <v>0048</v>
          </cell>
          <cell r="G211" t="str">
            <v>彭国川</v>
          </cell>
          <cell r="H211" t="str">
            <v>彭国川(0048)</v>
          </cell>
          <cell r="I211" t="str">
            <v>彭国川(0048)</v>
          </cell>
        </row>
        <row r="212">
          <cell r="B212" t="str">
            <v>BC508DFB4B2347DAB6451BFEAE0216E3</v>
          </cell>
          <cell r="C212">
            <v>210</v>
          </cell>
          <cell r="D212">
            <v>1</v>
          </cell>
        </row>
        <row r="212">
          <cell r="F212" t="str">
            <v>0103</v>
          </cell>
          <cell r="G212" t="str">
            <v>柯昌波</v>
          </cell>
          <cell r="H212" t="str">
            <v>柯昌波(0103)</v>
          </cell>
          <cell r="I212" t="str">
            <v>柯昌波(0103),廖玉姣(0112),杨玲(0110),李佑静(0077),康庄(0063)</v>
          </cell>
        </row>
        <row r="213">
          <cell r="B213" t="str">
            <v>19202F7086D2423D9A67EDA49AEFEEA0</v>
          </cell>
          <cell r="C213">
            <v>211</v>
          </cell>
          <cell r="D213">
            <v>1</v>
          </cell>
        </row>
        <row r="213">
          <cell r="F213" t="str">
            <v>0073</v>
          </cell>
          <cell r="G213" t="str">
            <v>杨果</v>
          </cell>
          <cell r="H213" t="str">
            <v>杨果(0073)</v>
          </cell>
          <cell r="I213" t="str">
            <v>杨果(0073),张莉(0074)</v>
          </cell>
        </row>
        <row r="214">
          <cell r="B214" t="str">
            <v>C29D26A5FAD347A5A829ECA776111829</v>
          </cell>
          <cell r="C214">
            <v>212</v>
          </cell>
          <cell r="D214">
            <v>1</v>
          </cell>
        </row>
        <row r="214">
          <cell r="F214" t="str">
            <v>0138</v>
          </cell>
          <cell r="G214" t="str">
            <v>程凯</v>
          </cell>
          <cell r="H214" t="str">
            <v>程凯(0138)</v>
          </cell>
          <cell r="I214" t="str">
            <v>程凯(0138),李钰(0008),黄意武(0064),彭劲松(0099),罗伟(0075)</v>
          </cell>
        </row>
        <row r="215">
          <cell r="B215" t="str">
            <v>B8BE8A1EC23C4CE489B55A29663753BA</v>
          </cell>
          <cell r="C215">
            <v>213</v>
          </cell>
          <cell r="D215">
            <v>1</v>
          </cell>
        </row>
        <row r="215">
          <cell r="F215" t="str">
            <v>0082</v>
          </cell>
          <cell r="G215" t="str">
            <v>何清</v>
          </cell>
          <cell r="H215" t="str">
            <v>何清(0082)</v>
          </cell>
          <cell r="I215" t="str">
            <v>何清(0082),何佳晓(0088)</v>
          </cell>
        </row>
        <row r="216">
          <cell r="B216" t="str">
            <v>2B770270D4124779B43C97EC7D3F302B</v>
          </cell>
          <cell r="C216">
            <v>214</v>
          </cell>
          <cell r="D216">
            <v>1</v>
          </cell>
        </row>
        <row r="216">
          <cell r="F216" t="str">
            <v>0056</v>
          </cell>
          <cell r="G216" t="str">
            <v>许志敏</v>
          </cell>
          <cell r="H216" t="str">
            <v>许志敏(0056)</v>
          </cell>
          <cell r="I216" t="str">
            <v>许志敏(0056),何佳晓(0088),江薇薇(0083),马云辉(0111),邓靖(0068)</v>
          </cell>
        </row>
        <row r="217">
          <cell r="B217" t="str">
            <v>D181887189A9160FE055F8163EA1DC5A</v>
          </cell>
          <cell r="C217">
            <v>215</v>
          </cell>
          <cell r="D217">
            <v>1</v>
          </cell>
        </row>
        <row r="217">
          <cell r="F217" t="str">
            <v>0039</v>
          </cell>
          <cell r="G217" t="str">
            <v>文丰安</v>
          </cell>
          <cell r="H217" t="str">
            <v>文丰安(0039)</v>
          </cell>
          <cell r="I217" t="str">
            <v>文丰安(0039)</v>
          </cell>
        </row>
        <row r="218">
          <cell r="B218" t="str">
            <v>ACA8A4A9BFB648638F1E1A53300D5151</v>
          </cell>
          <cell r="C218">
            <v>216</v>
          </cell>
          <cell r="D218">
            <v>1</v>
          </cell>
        </row>
        <row r="218">
          <cell r="F218" t="str">
            <v>0051</v>
          </cell>
          <cell r="G218" t="str">
            <v>孙贵艳</v>
          </cell>
          <cell r="H218" t="str">
            <v>孙贵艳(0051)</v>
          </cell>
          <cell r="I218" t="str">
            <v>孙贵艳(0051),严伟涛(0070),刘楝子(0071),张莉(0074),肖端(0010)</v>
          </cell>
        </row>
        <row r="219">
          <cell r="B219" t="str">
            <v>6ACB8AE1A8404F3E94021AFF85F32A83</v>
          </cell>
          <cell r="C219">
            <v>217</v>
          </cell>
          <cell r="D219">
            <v>1</v>
          </cell>
        </row>
        <row r="219">
          <cell r="F219" t="str">
            <v>0052</v>
          </cell>
          <cell r="G219" t="str">
            <v>朱旭森</v>
          </cell>
          <cell r="H219" t="str">
            <v>朱旭森(0052)</v>
          </cell>
          <cell r="I219" t="str">
            <v>朱旭森(0052)</v>
          </cell>
        </row>
        <row r="220">
          <cell r="B220" t="str">
            <v>78F9496B605040C799CF7800245815BE</v>
          </cell>
          <cell r="C220">
            <v>218</v>
          </cell>
          <cell r="D220">
            <v>1</v>
          </cell>
        </row>
        <row r="220">
          <cell r="F220" t="str">
            <v>0037</v>
          </cell>
          <cell r="G220" t="str">
            <v>王琳</v>
          </cell>
          <cell r="H220" t="str">
            <v>王琳(0037)</v>
          </cell>
          <cell r="I220" t="str">
            <v>王琳(0037),邓涛(0086),王胜(0003)</v>
          </cell>
        </row>
        <row r="221">
          <cell r="B221" t="str">
            <v>FDA670D1C38F483FABA6FBC8116E739F</v>
          </cell>
          <cell r="C221">
            <v>219</v>
          </cell>
          <cell r="D221">
            <v>1</v>
          </cell>
        </row>
        <row r="221">
          <cell r="F221" t="str">
            <v>0138</v>
          </cell>
          <cell r="G221" t="str">
            <v>程凯</v>
          </cell>
          <cell r="H221" t="str">
            <v>程凯(0138)</v>
          </cell>
          <cell r="I221" t="str">
            <v>程凯(0138),邓靖(0068),陈容(0007)</v>
          </cell>
        </row>
        <row r="222">
          <cell r="B222" t="str">
            <v>2B209149047E40A29E90399EFE07A031</v>
          </cell>
          <cell r="C222">
            <v>220</v>
          </cell>
          <cell r="D222">
            <v>1</v>
          </cell>
        </row>
        <row r="222">
          <cell r="F222" t="str">
            <v>0070</v>
          </cell>
          <cell r="G222" t="str">
            <v>严伟涛</v>
          </cell>
          <cell r="H222" t="str">
            <v>严伟涛(0070)</v>
          </cell>
          <cell r="I222" t="str">
            <v>严伟涛(0070),张莉(0074),马云辉(0111)</v>
          </cell>
        </row>
        <row r="223">
          <cell r="B223" t="str">
            <v>3707C12DEE2E442E9A9EC19CD1CC0E10</v>
          </cell>
          <cell r="C223">
            <v>221</v>
          </cell>
          <cell r="D223">
            <v>1</v>
          </cell>
        </row>
        <row r="223">
          <cell r="F223" t="str">
            <v>0069</v>
          </cell>
          <cell r="G223" t="str">
            <v>丁忠兵</v>
          </cell>
          <cell r="H223" t="str">
            <v>丁忠兵(0069)</v>
          </cell>
          <cell r="I223" t="str">
            <v>丁忠兵(0069),何佳晓(0088),朱旭森(0052)</v>
          </cell>
        </row>
        <row r="224">
          <cell r="B224" t="str">
            <v>B212C65F57F14146E055F8163EA1DC5A</v>
          </cell>
          <cell r="C224">
            <v>222</v>
          </cell>
          <cell r="D224">
            <v>1</v>
          </cell>
        </row>
        <row r="224">
          <cell r="F224" t="str">
            <v>0085</v>
          </cell>
          <cell r="G224" t="str">
            <v>李万慧</v>
          </cell>
          <cell r="H224" t="str">
            <v>李万慧(0085)</v>
          </cell>
          <cell r="I224" t="str">
            <v>李万慧(0085),刘晓敬(0053),朱旭森(0052),彭劲松(0099)</v>
          </cell>
        </row>
        <row r="225">
          <cell r="B225" t="str">
            <v>DE8468CF69BB4A65BA6E8FE948DEDA50</v>
          </cell>
          <cell r="C225">
            <v>223</v>
          </cell>
          <cell r="D225">
            <v>1</v>
          </cell>
        </row>
        <row r="225">
          <cell r="F225" t="str">
            <v>0108</v>
          </cell>
          <cell r="G225" t="str">
            <v>丁新正</v>
          </cell>
          <cell r="H225" t="str">
            <v>丁新正(0108)</v>
          </cell>
          <cell r="I225" t="str">
            <v>丁新正(0108),郭振杰(0106)</v>
          </cell>
        </row>
        <row r="226">
          <cell r="B226" t="str">
            <v>BE4F61C0877D48348518DA5A09426715</v>
          </cell>
          <cell r="C226">
            <v>224</v>
          </cell>
          <cell r="D226">
            <v>1</v>
          </cell>
        </row>
        <row r="226">
          <cell r="F226" t="str">
            <v>0042</v>
          </cell>
          <cell r="G226" t="str">
            <v>王吉惠</v>
          </cell>
          <cell r="H226" t="str">
            <v>王吉惠(0042)</v>
          </cell>
          <cell r="I226" t="str">
            <v>王吉惠(0042),易晓艳(0046),罗重谱(0044),黎智洪(0041),丁忠兵(0069),文丰安(0039)</v>
          </cell>
        </row>
        <row r="227">
          <cell r="B227" t="str">
            <v>AA8170DE9DF3497AAF625330F24CE52E</v>
          </cell>
          <cell r="C227">
            <v>225</v>
          </cell>
          <cell r="D227">
            <v>1</v>
          </cell>
        </row>
        <row r="227">
          <cell r="F227" t="str">
            <v>0104</v>
          </cell>
          <cell r="G227" t="str">
            <v>张永恒</v>
          </cell>
          <cell r="H227" t="str">
            <v>张永恒(0104)</v>
          </cell>
          <cell r="I227" t="str">
            <v>张永恒(0104),吕昕(0094),吴大兵(0058),刘容(0097),杨姝(0061)</v>
          </cell>
        </row>
        <row r="228">
          <cell r="B228" t="str">
            <v>7C09AFADCBF74FDAB7DF0C20304F9B87</v>
          </cell>
          <cell r="C228">
            <v>226</v>
          </cell>
          <cell r="D228">
            <v>1</v>
          </cell>
        </row>
        <row r="228">
          <cell r="F228" t="str">
            <v>0078</v>
          </cell>
          <cell r="G228" t="str">
            <v>吴安</v>
          </cell>
          <cell r="H228" t="str">
            <v>吴安(0078)</v>
          </cell>
          <cell r="I228" t="str">
            <v>吴安(0078),江薇薇(0083),詹懿(0131)</v>
          </cell>
        </row>
        <row r="229">
          <cell r="B229" t="str">
            <v>88420B13574D4B06A7FDCFEF1C48B1B0</v>
          </cell>
          <cell r="C229">
            <v>227</v>
          </cell>
          <cell r="D229">
            <v>1</v>
          </cell>
        </row>
        <row r="229">
          <cell r="F229" t="str">
            <v>0061</v>
          </cell>
          <cell r="G229" t="str">
            <v>杨姝</v>
          </cell>
          <cell r="H229" t="str">
            <v>杨姝(0061)</v>
          </cell>
          <cell r="I229" t="str">
            <v>杨姝(0061)</v>
          </cell>
        </row>
        <row r="230">
          <cell r="B230" t="str">
            <v>8199CEA2B12E4AE0B322AAB959F32EF5</v>
          </cell>
          <cell r="C230">
            <v>228</v>
          </cell>
          <cell r="D230">
            <v>1</v>
          </cell>
        </row>
        <row r="230">
          <cell r="F230" t="str">
            <v>0043</v>
          </cell>
          <cell r="G230" t="str">
            <v>张晓月</v>
          </cell>
          <cell r="H230" t="str">
            <v>张晓月(0043)</v>
          </cell>
          <cell r="I230" t="str">
            <v>张晓月(0043),田军(0084),马云辉(0111),康庄(0063),邓靖(0068)</v>
          </cell>
        </row>
        <row r="231">
          <cell r="B231" t="str">
            <v>F3625D9BB85A463AB4BA2413647B2A7A</v>
          </cell>
          <cell r="C231">
            <v>229</v>
          </cell>
          <cell r="D231">
            <v>1</v>
          </cell>
        </row>
        <row r="231">
          <cell r="F231" t="str">
            <v>0052</v>
          </cell>
          <cell r="G231" t="str">
            <v>朱旭森</v>
          </cell>
          <cell r="H231" t="str">
            <v>朱旭森(0052)</v>
          </cell>
          <cell r="I231" t="str">
            <v>朱旭森(0052),王小明(0079),吴安(0078)</v>
          </cell>
        </row>
        <row r="232">
          <cell r="B232" t="str">
            <v>D11FD2CF10691FA7E055F8163EA1DC5A</v>
          </cell>
          <cell r="C232">
            <v>230</v>
          </cell>
          <cell r="D232">
            <v>1</v>
          </cell>
        </row>
        <row r="232">
          <cell r="F232" t="str">
            <v>0054</v>
          </cell>
          <cell r="G232" t="str">
            <v>夏露</v>
          </cell>
          <cell r="H232" t="str">
            <v>夏露(0054)</v>
          </cell>
          <cell r="I232" t="str">
            <v>夏露(0054),杨姝(0061),张永恒(0104),黄意武(0064)</v>
          </cell>
        </row>
        <row r="233">
          <cell r="B233" t="str">
            <v>2A7CB6CCC10F4F21860DB8E6A08CC21C</v>
          </cell>
          <cell r="C233">
            <v>231</v>
          </cell>
          <cell r="D233">
            <v>1</v>
          </cell>
        </row>
        <row r="233">
          <cell r="F233" t="str">
            <v>0135</v>
          </cell>
          <cell r="G233" t="str">
            <v>唐于渝</v>
          </cell>
          <cell r="H233" t="str">
            <v>唐于渝(0135)</v>
          </cell>
          <cell r="I233" t="str">
            <v>唐于渝(0135),肖端(0010),李佑静(0077),朱旭森(0052),丁忠兵(0069),江薇薇(0083),田军(0084)</v>
          </cell>
        </row>
        <row r="234">
          <cell r="B234" t="str">
            <v>B07337B6A9F54095B1E98036310A54D8</v>
          </cell>
          <cell r="C234">
            <v>232</v>
          </cell>
          <cell r="D234">
            <v>1</v>
          </cell>
        </row>
        <row r="234">
          <cell r="F234" t="str">
            <v>0099</v>
          </cell>
          <cell r="G234" t="str">
            <v>彭劲松</v>
          </cell>
          <cell r="H234" t="str">
            <v>彭劲松(0099)</v>
          </cell>
          <cell r="I234" t="str">
            <v>彭劲松(0099),王延伟(0137),谢攀(0127)</v>
          </cell>
        </row>
        <row r="235">
          <cell r="B235" t="str">
            <v>D2FE585FAE076614E055F8163EA1DC5A</v>
          </cell>
          <cell r="C235">
            <v>233</v>
          </cell>
          <cell r="D235">
            <v>1</v>
          </cell>
        </row>
        <row r="235">
          <cell r="F235" t="str">
            <v>0137</v>
          </cell>
          <cell r="G235" t="str">
            <v>王延伟</v>
          </cell>
          <cell r="H235" t="str">
            <v>王延伟(0137)</v>
          </cell>
          <cell r="I235" t="str">
            <v>王延伟(0137),何佳晓(0088),王琳(0037),代云川(0134),王胜(0003)</v>
          </cell>
        </row>
        <row r="236">
          <cell r="B236" t="str">
            <v>C0B9A82616534814970ACFB167222C8F</v>
          </cell>
          <cell r="C236">
            <v>234</v>
          </cell>
          <cell r="D236">
            <v>1</v>
          </cell>
        </row>
        <row r="236">
          <cell r="F236" t="str">
            <v>0134</v>
          </cell>
          <cell r="G236" t="str">
            <v>代云川</v>
          </cell>
          <cell r="H236" t="str">
            <v>代云川(0134)</v>
          </cell>
          <cell r="I236" t="str">
            <v>代云川(0134),朱旭森(0052),杨果(0073),李钰(0008),彭国川(0048),刘嗣方(0139)</v>
          </cell>
        </row>
        <row r="237">
          <cell r="B237" t="str">
            <v>D042E20343684ED7BDA86A190FD4E571</v>
          </cell>
          <cell r="C237">
            <v>235</v>
          </cell>
          <cell r="D237">
            <v>1</v>
          </cell>
        </row>
        <row r="237">
          <cell r="F237" t="str">
            <v>0060</v>
          </cell>
          <cell r="G237" t="str">
            <v>刘华卫</v>
          </cell>
          <cell r="H237" t="str">
            <v>刘华卫(0060)</v>
          </cell>
          <cell r="I237" t="str">
            <v>刘华卫(0060),杨孝容(0059),吴大兵(0058),胡波(0057)</v>
          </cell>
        </row>
        <row r="238">
          <cell r="B238" t="str">
            <v>82B602CEEFF8496E992E8B435413CA20</v>
          </cell>
          <cell r="C238">
            <v>236</v>
          </cell>
          <cell r="D238">
            <v>1</v>
          </cell>
        </row>
        <row r="238">
          <cell r="F238" t="str">
            <v>0102</v>
          </cell>
          <cell r="G238" t="str">
            <v>栾玉树</v>
          </cell>
          <cell r="H238" t="str">
            <v>栾玉树(0102)</v>
          </cell>
          <cell r="I238" t="str">
            <v>栾玉树(0102),卢飞(0065),朱旭森(0052)</v>
          </cell>
        </row>
        <row r="239">
          <cell r="B239" t="str">
            <v>D8DDBE5B169E4FDC9768DA972D05AFFD</v>
          </cell>
          <cell r="C239">
            <v>237</v>
          </cell>
          <cell r="D239">
            <v>1</v>
          </cell>
        </row>
        <row r="239">
          <cell r="F239" t="str">
            <v>0012</v>
          </cell>
          <cell r="G239" t="str">
            <v>张伟进</v>
          </cell>
          <cell r="H239" t="str">
            <v>张伟进(0012)</v>
          </cell>
          <cell r="I239" t="str">
            <v>张伟进(0012),孟小军(0006)</v>
          </cell>
        </row>
        <row r="240">
          <cell r="B240" t="str">
            <v>A9AE9969B5B94D9889C72388ED2EA30D</v>
          </cell>
          <cell r="C240">
            <v>238</v>
          </cell>
          <cell r="D240">
            <v>1</v>
          </cell>
        </row>
        <row r="240">
          <cell r="F240" t="str">
            <v>0013</v>
          </cell>
          <cell r="G240" t="str">
            <v>卢向虎</v>
          </cell>
          <cell r="H240" t="str">
            <v>卢向虎(0013)</v>
          </cell>
          <cell r="I240" t="str">
            <v>卢向虎(0013),钟绪剑(0011)</v>
          </cell>
        </row>
        <row r="241">
          <cell r="B241" t="str">
            <v>F0CEA2FABD624A21BB7D65027D529B04</v>
          </cell>
          <cell r="C241">
            <v>239</v>
          </cell>
          <cell r="D241">
            <v>1</v>
          </cell>
        </row>
        <row r="241">
          <cell r="F241" t="str">
            <v>0054</v>
          </cell>
          <cell r="G241" t="str">
            <v>夏露</v>
          </cell>
          <cell r="H241" t="str">
            <v>夏露(0054)</v>
          </cell>
          <cell r="I241" t="str">
            <v>夏露(0054),黄意武(0064),张永恒(0104)</v>
          </cell>
        </row>
        <row r="242">
          <cell r="B242" t="str">
            <v>698C09BFBD9A46C598E6C03E4C27E8F2</v>
          </cell>
          <cell r="C242">
            <v>240</v>
          </cell>
          <cell r="D242">
            <v>1</v>
          </cell>
        </row>
        <row r="242">
          <cell r="F242" t="str">
            <v>0103</v>
          </cell>
          <cell r="G242" t="str">
            <v>柯昌波</v>
          </cell>
          <cell r="H242" t="str">
            <v>柯昌波(0103)</v>
          </cell>
          <cell r="I242" t="str">
            <v>柯昌波(0103),李佑静(0077),廖玉姣(0112),杨玲(0110),康庄(0063)</v>
          </cell>
        </row>
        <row r="243">
          <cell r="B243" t="str">
            <v>FFF4CAF373244A64AA1830AB6356B8FA</v>
          </cell>
          <cell r="C243">
            <v>241</v>
          </cell>
          <cell r="D243">
            <v>1</v>
          </cell>
        </row>
        <row r="243">
          <cell r="F243" t="str">
            <v>0134</v>
          </cell>
          <cell r="G243" t="str">
            <v>代云川</v>
          </cell>
          <cell r="H243" t="str">
            <v>代云川(0134)</v>
          </cell>
          <cell r="I243" t="str">
            <v>代云川(0134),王延伟(0137),江薇薇(0083)</v>
          </cell>
        </row>
        <row r="244">
          <cell r="B244" t="str">
            <v>34F52E0AB6C64AB29C80223A93EEDEE7</v>
          </cell>
          <cell r="C244">
            <v>242</v>
          </cell>
          <cell r="D244">
            <v>1</v>
          </cell>
        </row>
        <row r="244">
          <cell r="F244" t="str">
            <v>0067</v>
          </cell>
          <cell r="G244" t="str">
            <v>吕红</v>
          </cell>
          <cell r="H244" t="str">
            <v>吕红(0067)</v>
          </cell>
          <cell r="I244" t="str">
            <v>吕红(0067)</v>
          </cell>
        </row>
        <row r="245">
          <cell r="B245" t="str">
            <v>B5A0B926DA7C733DE055F8163EA1DC5A</v>
          </cell>
          <cell r="C245">
            <v>243</v>
          </cell>
          <cell r="D245">
            <v>1</v>
          </cell>
        </row>
        <row r="245">
          <cell r="F245" t="str">
            <v>0071</v>
          </cell>
          <cell r="G245" t="str">
            <v>刘楝子</v>
          </cell>
          <cell r="H245" t="str">
            <v>刘楝子(0071)</v>
          </cell>
          <cell r="I245" t="str">
            <v>刘楝子(0071),严伟涛(0070),马云辉(0111),杨果(0073),张伟进(0012),朱旭森(0052),卢向虎(0013),杨玲(0110),孟小军(0006),彭国川(0048)</v>
          </cell>
        </row>
        <row r="246">
          <cell r="B246" t="str">
            <v>AEDEC4EE8CE431E6E055F8163EA1DC5A</v>
          </cell>
          <cell r="C246">
            <v>244</v>
          </cell>
          <cell r="D246">
            <v>1</v>
          </cell>
        </row>
        <row r="246">
          <cell r="F246" t="str">
            <v>0127</v>
          </cell>
          <cell r="G246" t="str">
            <v>谢攀</v>
          </cell>
          <cell r="H246" t="str">
            <v>谢攀(0127)</v>
          </cell>
          <cell r="I246" t="str">
            <v>谢攀(0127),胡静锋(0072),江薇薇(0083),何佳晓(0088)</v>
          </cell>
        </row>
        <row r="247">
          <cell r="B247" t="str">
            <v>C71EC5526C2546AF870766F90383F54C</v>
          </cell>
          <cell r="C247">
            <v>245</v>
          </cell>
          <cell r="D247">
            <v>1</v>
          </cell>
        </row>
        <row r="247">
          <cell r="F247" t="str">
            <v>0010</v>
          </cell>
          <cell r="G247" t="str">
            <v>肖端</v>
          </cell>
          <cell r="H247" t="str">
            <v>肖端(0010)</v>
          </cell>
          <cell r="I247" t="str">
            <v>肖端(0010),张莉(0074),刘楝子(0071),严伟涛(0070),许玉明(0098),杨果(0073)</v>
          </cell>
        </row>
        <row r="248">
          <cell r="B248" t="str">
            <v>CF75CA7993624C79AB1246808909857D</v>
          </cell>
          <cell r="C248">
            <v>246</v>
          </cell>
          <cell r="D248">
            <v>1</v>
          </cell>
        </row>
        <row r="248">
          <cell r="F248" t="str">
            <v>0045</v>
          </cell>
          <cell r="G248" t="str">
            <v>王立坦</v>
          </cell>
          <cell r="H248" t="str">
            <v>王立坦(0045)</v>
          </cell>
          <cell r="I248" t="str">
            <v>王立坦(0045),肖端(0010),黎智洪(0041),卢向虎(0013),丁忠兵(0069),廖杉杉(0049)</v>
          </cell>
        </row>
        <row r="249">
          <cell r="B249" t="str">
            <v>86E1162EEC2B459793588358FAE8BDC0</v>
          </cell>
          <cell r="C249">
            <v>247</v>
          </cell>
          <cell r="D249">
            <v>1</v>
          </cell>
        </row>
        <row r="249">
          <cell r="F249" t="str">
            <v>0056</v>
          </cell>
          <cell r="G249" t="str">
            <v>许志敏</v>
          </cell>
          <cell r="H249" t="str">
            <v>许志敏(0056)</v>
          </cell>
          <cell r="I249" t="str">
            <v>许志敏(0056),刘容(0097),严伟涛(0070),肖端(0010),刘晓敬(0053),杨玥(0055)</v>
          </cell>
        </row>
        <row r="250">
          <cell r="B250" t="str">
            <v>D6850F9A4226427888B0F4BCA6A912A2</v>
          </cell>
          <cell r="C250">
            <v>248</v>
          </cell>
          <cell r="D250">
            <v>1</v>
          </cell>
        </row>
        <row r="250">
          <cell r="F250" t="str">
            <v>0103</v>
          </cell>
          <cell r="G250" t="str">
            <v>柯昌波</v>
          </cell>
          <cell r="H250" t="str">
            <v>柯昌波(0103)</v>
          </cell>
          <cell r="I250" t="str">
            <v>柯昌波(0103),李佑静(0077),廖玉姣(0112),杨玲(0110),康庄(0063)</v>
          </cell>
        </row>
        <row r="251">
          <cell r="B251" t="str">
            <v>31484D3806634EA681384577B138F320</v>
          </cell>
          <cell r="C251">
            <v>249</v>
          </cell>
          <cell r="D251">
            <v>1</v>
          </cell>
        </row>
        <row r="251">
          <cell r="F251" t="str">
            <v>0039</v>
          </cell>
          <cell r="G251" t="str">
            <v>文丰安</v>
          </cell>
          <cell r="H251" t="str">
            <v>文丰安(0039)</v>
          </cell>
          <cell r="I251" t="str">
            <v>文丰安(0039),李钰(0008),黄意武(0064)</v>
          </cell>
        </row>
        <row r="252">
          <cell r="B252" t="str">
            <v>8EEEC21A08184FC59C3D8A925C8BEE89</v>
          </cell>
          <cell r="C252">
            <v>250</v>
          </cell>
          <cell r="D252">
            <v>1</v>
          </cell>
        </row>
        <row r="252">
          <cell r="F252" t="str">
            <v>0138</v>
          </cell>
          <cell r="G252" t="str">
            <v>程凯</v>
          </cell>
          <cell r="H252" t="str">
            <v>程凯(0138)</v>
          </cell>
          <cell r="I252" t="str">
            <v>程凯(0138),江薇薇(0083),马云辉(0111),邓靖(0068)</v>
          </cell>
        </row>
        <row r="253">
          <cell r="B253" t="str">
            <v>D9BB614A856B4D36BA8633B4109F6C20</v>
          </cell>
          <cell r="C253">
            <v>251</v>
          </cell>
          <cell r="D253">
            <v>1</v>
          </cell>
        </row>
        <row r="253">
          <cell r="F253" t="str">
            <v>0127</v>
          </cell>
          <cell r="G253" t="str">
            <v>谢攀</v>
          </cell>
          <cell r="H253" t="str">
            <v>谢攀(0127)</v>
          </cell>
          <cell r="I253" t="str">
            <v>谢攀(0127),詹懿(0131),张伟进(0012),廖杉杉(0049),朱旭森(0052)</v>
          </cell>
        </row>
        <row r="254">
          <cell r="B254" t="str">
            <v>8F9B723A12D045CA9D4101BB06E48C07</v>
          </cell>
          <cell r="C254">
            <v>252</v>
          </cell>
          <cell r="D254">
            <v>1</v>
          </cell>
        </row>
        <row r="254">
          <cell r="F254" t="str">
            <v>0010</v>
          </cell>
          <cell r="G254" t="str">
            <v>肖端</v>
          </cell>
          <cell r="H254" t="str">
            <v>肖端(0010)</v>
          </cell>
          <cell r="I254" t="str">
            <v>肖端(0010),张莉(0074),刘楝子(0071),严伟涛(0070),许玉明(0098)</v>
          </cell>
        </row>
        <row r="255">
          <cell r="B255" t="str">
            <v>B74A7C4195EF4FA0A8FD4640E36A61C5</v>
          </cell>
          <cell r="C255">
            <v>253</v>
          </cell>
          <cell r="D255">
            <v>1</v>
          </cell>
        </row>
        <row r="255">
          <cell r="F255" t="str">
            <v>0051</v>
          </cell>
          <cell r="G255" t="str">
            <v>孙贵艳</v>
          </cell>
          <cell r="H255" t="str">
            <v>孙贵艳(0051)</v>
          </cell>
          <cell r="I255" t="str">
            <v>孙贵艳(0051)</v>
          </cell>
        </row>
        <row r="256">
          <cell r="B256" t="str">
            <v>C79AE948CFF55786E055F8163EA1DC5A</v>
          </cell>
          <cell r="C256">
            <v>254</v>
          </cell>
          <cell r="D256">
            <v>1</v>
          </cell>
        </row>
        <row r="256">
          <cell r="F256" t="str">
            <v>0064</v>
          </cell>
          <cell r="G256" t="str">
            <v>黄意武</v>
          </cell>
          <cell r="H256" t="str">
            <v>黄意武(0064)</v>
          </cell>
          <cell r="I256" t="str">
            <v>黄意武(0064)</v>
          </cell>
        </row>
        <row r="257">
          <cell r="B257" t="str">
            <v>EA262750C20B4B35BEA1C6818D638534</v>
          </cell>
          <cell r="C257">
            <v>255</v>
          </cell>
          <cell r="D257">
            <v>1</v>
          </cell>
        </row>
        <row r="257">
          <cell r="F257" t="str">
            <v>0104</v>
          </cell>
          <cell r="G257" t="str">
            <v>张永恒</v>
          </cell>
          <cell r="H257" t="str">
            <v>张永恒(0104)</v>
          </cell>
          <cell r="I257" t="str">
            <v>张永恒(0104),黄意武(0064)</v>
          </cell>
        </row>
        <row r="258">
          <cell r="B258" t="str">
            <v>F1BBA9D769CA4C00A484CAF607B2870A</v>
          </cell>
          <cell r="C258">
            <v>256</v>
          </cell>
          <cell r="D258">
            <v>1</v>
          </cell>
        </row>
        <row r="258">
          <cell r="F258" t="str">
            <v>0088</v>
          </cell>
          <cell r="G258" t="str">
            <v>何佳晓</v>
          </cell>
          <cell r="H258" t="str">
            <v>何佳晓(0088)</v>
          </cell>
          <cell r="I258" t="str">
            <v>何佳晓(0088),王琳(0037),代云川(0134),王胜(0003)</v>
          </cell>
        </row>
        <row r="259">
          <cell r="B259" t="str">
            <v>4E3F37F3D7A94320A122AC8ECED41ED5</v>
          </cell>
          <cell r="C259">
            <v>257</v>
          </cell>
          <cell r="D259">
            <v>1</v>
          </cell>
        </row>
        <row r="259">
          <cell r="F259" t="str">
            <v>0101</v>
          </cell>
          <cell r="G259" t="str">
            <v>钱小利</v>
          </cell>
          <cell r="H259" t="str">
            <v>钱小利(0101)</v>
          </cell>
          <cell r="I259" t="str">
            <v>钱小利(0101),栾玉树(0102),唐于渝(0135),卢飞(0065),朱旭森(0052),彭劲松(0099)</v>
          </cell>
        </row>
        <row r="260">
          <cell r="B260" t="str">
            <v>7409D0624C6A499386A2695680907C5A</v>
          </cell>
          <cell r="C260">
            <v>258</v>
          </cell>
          <cell r="D260">
            <v>1</v>
          </cell>
        </row>
        <row r="260">
          <cell r="F260" t="str">
            <v>0060</v>
          </cell>
          <cell r="G260" t="str">
            <v>刘华卫</v>
          </cell>
          <cell r="H260" t="str">
            <v>刘华卫(0060)</v>
          </cell>
          <cell r="I260" t="str">
            <v>刘华卫(0060),杨孝容(0059),胡波(0057),吴大兵(0058)</v>
          </cell>
        </row>
        <row r="261">
          <cell r="B261" t="str">
            <v>73D70CE7F6474103B262446870AE88FF</v>
          </cell>
          <cell r="C261">
            <v>259</v>
          </cell>
          <cell r="D261">
            <v>1</v>
          </cell>
        </row>
        <row r="261">
          <cell r="F261" t="str">
            <v>0013</v>
          </cell>
          <cell r="G261" t="str">
            <v>卢向虎</v>
          </cell>
          <cell r="H261" t="str">
            <v>卢向虎(0013)</v>
          </cell>
          <cell r="I261" t="str">
            <v>卢向虎(0013)</v>
          </cell>
        </row>
        <row r="262">
          <cell r="B262" t="str">
            <v>DDE21A61C72A4EF9B51A3569FD71621B</v>
          </cell>
          <cell r="C262">
            <v>260</v>
          </cell>
          <cell r="D262">
            <v>1</v>
          </cell>
        </row>
        <row r="262">
          <cell r="F262" t="str">
            <v>0090</v>
          </cell>
          <cell r="G262" t="str">
            <v>罗锐华</v>
          </cell>
          <cell r="H262" t="str">
            <v>罗锐华(0090)</v>
          </cell>
          <cell r="I262" t="str">
            <v>罗锐华(0090)</v>
          </cell>
        </row>
        <row r="263">
          <cell r="B263" t="str">
            <v>ACA984437A234D17A3AC1DCDC975F2C0</v>
          </cell>
          <cell r="C263">
            <v>261</v>
          </cell>
          <cell r="D263">
            <v>1</v>
          </cell>
        </row>
        <row r="263">
          <cell r="F263" t="str">
            <v>0005</v>
          </cell>
          <cell r="G263" t="str">
            <v>吴昌凡</v>
          </cell>
          <cell r="H263" t="str">
            <v>吴昌凡(0005)</v>
          </cell>
          <cell r="I263" t="str">
            <v>吴昌凡(0005),谢攀(0127),卢飞(0065)</v>
          </cell>
        </row>
        <row r="264">
          <cell r="B264" t="str">
            <v>FFDAF2B3CB634B0BBFDFAB7A888D9E2C</v>
          </cell>
          <cell r="C264">
            <v>262</v>
          </cell>
          <cell r="D264">
            <v>1</v>
          </cell>
        </row>
        <row r="264">
          <cell r="F264" t="str">
            <v>0054</v>
          </cell>
          <cell r="G264" t="str">
            <v>夏露</v>
          </cell>
          <cell r="H264" t="str">
            <v>夏露(0054)</v>
          </cell>
          <cell r="I264" t="str">
            <v>夏露(0054),张永恒(0104),黄意武(0064),文丰安(0039),杨姝(0061),李钰(0008)</v>
          </cell>
        </row>
        <row r="265">
          <cell r="B265" t="str">
            <v>850E5F43E65C47D6B39AD86D68E9606A</v>
          </cell>
          <cell r="C265">
            <v>263</v>
          </cell>
          <cell r="D265">
            <v>1</v>
          </cell>
        </row>
        <row r="265">
          <cell r="F265" t="str">
            <v>0134</v>
          </cell>
          <cell r="G265" t="str">
            <v>代云川</v>
          </cell>
          <cell r="H265" t="str">
            <v>代云川(0134)</v>
          </cell>
          <cell r="I265" t="str">
            <v>代云川(0134),孙贵艳(0051),吕红(0067),彭国川(0048),李春艳(0087)</v>
          </cell>
        </row>
        <row r="266">
          <cell r="B266" t="str">
            <v>CB81F03D3CE84115A7BF1C7BDEE76C14</v>
          </cell>
          <cell r="C266">
            <v>264</v>
          </cell>
          <cell r="D266">
            <v>1</v>
          </cell>
        </row>
        <row r="266">
          <cell r="F266" t="str">
            <v>0058</v>
          </cell>
          <cell r="G266" t="str">
            <v>吴大兵</v>
          </cell>
          <cell r="H266" t="str">
            <v>吴大兵(0058)</v>
          </cell>
          <cell r="I266" t="str">
            <v>吴大兵(0058)</v>
          </cell>
        </row>
        <row r="267">
          <cell r="B267" t="str">
            <v>B1485F8DF13F08B9E055F8163EA1DC5A</v>
          </cell>
          <cell r="C267">
            <v>265</v>
          </cell>
          <cell r="D267">
            <v>1</v>
          </cell>
        </row>
        <row r="267">
          <cell r="F267" t="str">
            <v>0010</v>
          </cell>
          <cell r="G267" t="str">
            <v>肖端</v>
          </cell>
          <cell r="H267" t="str">
            <v>肖端(0010)</v>
          </cell>
          <cell r="I267" t="str">
            <v>肖端(0010),罗锐华(0090)</v>
          </cell>
        </row>
        <row r="268">
          <cell r="B268" t="str">
            <v>97DD55B75530435494FA197AA3FE81B1</v>
          </cell>
          <cell r="C268">
            <v>266</v>
          </cell>
          <cell r="D268">
            <v>1</v>
          </cell>
        </row>
        <row r="268">
          <cell r="F268" t="str">
            <v>0013</v>
          </cell>
          <cell r="G268" t="str">
            <v>卢向虎</v>
          </cell>
          <cell r="H268" t="str">
            <v>卢向虎(0013)</v>
          </cell>
          <cell r="I268" t="str">
            <v>卢向虎(0013)</v>
          </cell>
        </row>
        <row r="269">
          <cell r="B269" t="str">
            <v>7AE4B607CC794F1EB08D3C10B00A37D7</v>
          </cell>
          <cell r="C269">
            <v>267</v>
          </cell>
          <cell r="D269">
            <v>1</v>
          </cell>
        </row>
        <row r="269">
          <cell r="F269" t="str">
            <v>0049</v>
          </cell>
          <cell r="G269" t="str">
            <v>廖杉杉</v>
          </cell>
          <cell r="H269" t="str">
            <v>廖杉杉(0049)</v>
          </cell>
          <cell r="I269" t="str">
            <v>廖杉杉(0049),詹懿(0131),卢飞(0065)</v>
          </cell>
        </row>
        <row r="270">
          <cell r="B270" t="str">
            <v>DF5877AE9C6A46F8BD80AE3BE1C8A6E2</v>
          </cell>
          <cell r="C270">
            <v>268</v>
          </cell>
          <cell r="D270">
            <v>1</v>
          </cell>
        </row>
        <row r="270">
          <cell r="F270" t="str">
            <v>0138</v>
          </cell>
          <cell r="G270" t="str">
            <v>程凯</v>
          </cell>
          <cell r="H270" t="str">
            <v>程凯(0138)</v>
          </cell>
          <cell r="I270" t="str">
            <v>程凯(0138),罗伟(0075)</v>
          </cell>
        </row>
        <row r="271">
          <cell r="B271" t="str">
            <v>60CB2E5FF5124CA19202CF759530F5F0</v>
          </cell>
          <cell r="C271">
            <v>269</v>
          </cell>
          <cell r="D271">
            <v>1</v>
          </cell>
        </row>
        <row r="271">
          <cell r="F271" t="str">
            <v>0095</v>
          </cell>
          <cell r="G271" t="str">
            <v>徐静</v>
          </cell>
          <cell r="H271" t="str">
            <v>徐静(0095)</v>
          </cell>
          <cell r="I271" t="str">
            <v>徐静(0095),吕昕(0094),廖杉杉(0049),胡攀(0093),刘容(0097),李玲(0091),罗锐华(0090),李重华(0089)</v>
          </cell>
        </row>
        <row r="272">
          <cell r="B272" t="str">
            <v>B1C43A1524D67F69E055F8163EA1DC5A</v>
          </cell>
          <cell r="C272">
            <v>270</v>
          </cell>
          <cell r="D272">
            <v>1</v>
          </cell>
        </row>
        <row r="272">
          <cell r="F272" t="str">
            <v>0065</v>
          </cell>
          <cell r="G272" t="str">
            <v>卢飞</v>
          </cell>
          <cell r="H272" t="str">
            <v>卢飞(0065)</v>
          </cell>
          <cell r="I272" t="str">
            <v>卢飞(0065),朱旭森(0052),彭劲松(0099)</v>
          </cell>
        </row>
        <row r="273">
          <cell r="B273" t="str">
            <v>4356B0F5FADE48C9AD08D07B2D9CFF1A</v>
          </cell>
          <cell r="C273">
            <v>271</v>
          </cell>
          <cell r="D273">
            <v>1</v>
          </cell>
        </row>
        <row r="273">
          <cell r="F273" t="str">
            <v>0028</v>
          </cell>
          <cell r="G273" t="str">
            <v>邓建国</v>
          </cell>
          <cell r="H273" t="str">
            <v>邓建国(0028)</v>
          </cell>
          <cell r="I273" t="str">
            <v>邓建国(0028),刘楝子(0071),肖端(0010)</v>
          </cell>
        </row>
        <row r="274">
          <cell r="B274" t="str">
            <v>526F359640CF4E7AA0734EA54CEC00CA</v>
          </cell>
          <cell r="C274">
            <v>272</v>
          </cell>
          <cell r="D274">
            <v>1</v>
          </cell>
        </row>
        <row r="274">
          <cell r="F274" t="str">
            <v>0008</v>
          </cell>
          <cell r="G274" t="str">
            <v>李钰</v>
          </cell>
          <cell r="H274" t="str">
            <v>李钰(0008)</v>
          </cell>
          <cell r="I274" t="str">
            <v>李钰(0008),罗伟(0075),彭劲松(0099),黄意武(0064),程凯(0138)</v>
          </cell>
        </row>
        <row r="275">
          <cell r="B275" t="str">
            <v>C6AC5EBC1FCB45CC8B2FE738644DE6D9</v>
          </cell>
          <cell r="C275">
            <v>273</v>
          </cell>
          <cell r="D275">
            <v>1</v>
          </cell>
        </row>
        <row r="275">
          <cell r="F275" t="str">
            <v>0066</v>
          </cell>
          <cell r="G275" t="str">
            <v>钱明亮</v>
          </cell>
          <cell r="H275" t="str">
            <v>钱明亮(0066)</v>
          </cell>
          <cell r="I275" t="str">
            <v>钱明亮(0066),李光荣(0076),吴静(0109),丁新正(0108),郭振杰(0106),罗伟(0075)</v>
          </cell>
        </row>
        <row r="276">
          <cell r="B276" t="str">
            <v>61BA3C650E514F8999DAEDEA8C34C2D9</v>
          </cell>
          <cell r="C276">
            <v>274</v>
          </cell>
          <cell r="D276">
            <v>1</v>
          </cell>
        </row>
        <row r="276">
          <cell r="F276" t="str">
            <v>0084</v>
          </cell>
          <cell r="G276" t="str">
            <v>田军</v>
          </cell>
          <cell r="H276" t="str">
            <v>田军(0084)</v>
          </cell>
          <cell r="I276" t="str">
            <v>田军(0084),马云辉(0111),张晓月(0043),邓靖(0068),马晓燕(0080)</v>
          </cell>
        </row>
        <row r="277">
          <cell r="B277" t="str">
            <v>47881F18B1C84D26A372AE2288269BB4</v>
          </cell>
          <cell r="C277">
            <v>275</v>
          </cell>
          <cell r="D277">
            <v>1</v>
          </cell>
        </row>
        <row r="277">
          <cell r="F277" t="str">
            <v>0103</v>
          </cell>
          <cell r="G277" t="str">
            <v>柯昌波</v>
          </cell>
          <cell r="H277" t="str">
            <v>柯昌波(0103)</v>
          </cell>
          <cell r="I277" t="str">
            <v>柯昌波(0103),廖玉姣(0112),李佑静(0077),杨玲(0110),康庄(0063)</v>
          </cell>
        </row>
        <row r="278">
          <cell r="B278" t="str">
            <v>C340456290B34291A977F2CD697A215A</v>
          </cell>
          <cell r="C278">
            <v>276</v>
          </cell>
          <cell r="D278">
            <v>1</v>
          </cell>
        </row>
        <row r="278">
          <cell r="F278" t="str">
            <v>0135</v>
          </cell>
          <cell r="G278" t="str">
            <v>唐于渝</v>
          </cell>
          <cell r="H278" t="str">
            <v>唐于渝(0135)</v>
          </cell>
          <cell r="I278" t="str">
            <v>唐于渝(0135),朱旭森(0052),杨姝(0061),张永恒(0104)</v>
          </cell>
        </row>
        <row r="279">
          <cell r="B279" t="str">
            <v>00AE54B2A48A45ADB5826F9720D29499</v>
          </cell>
          <cell r="C279">
            <v>277</v>
          </cell>
          <cell r="D279">
            <v>1</v>
          </cell>
        </row>
        <row r="279">
          <cell r="F279" t="str">
            <v>0135</v>
          </cell>
          <cell r="G279" t="str">
            <v>唐于渝</v>
          </cell>
          <cell r="H279" t="str">
            <v>唐于渝(0135)</v>
          </cell>
          <cell r="I279" t="str">
            <v>唐于渝(0135),朱旭森(0052),黄意武(0064),张永恒(0104)</v>
          </cell>
        </row>
        <row r="280">
          <cell r="B280" t="str">
            <v>24840CDD964945FC810057F0FB6707E1</v>
          </cell>
          <cell r="C280">
            <v>278</v>
          </cell>
          <cell r="D280">
            <v>1</v>
          </cell>
        </row>
        <row r="280">
          <cell r="F280" t="str">
            <v>0138</v>
          </cell>
          <cell r="G280" t="str">
            <v>程凯</v>
          </cell>
          <cell r="H280" t="str">
            <v>程凯(0138)</v>
          </cell>
          <cell r="I280" t="str">
            <v>程凯(0138),谢攀(0127),卢飞(0065),王延伟(0137),何佳晓(0088),李万慧(0085)</v>
          </cell>
        </row>
        <row r="281">
          <cell r="B281" t="str">
            <v>E28D382A45BB4D509BD375EBA25882FA</v>
          </cell>
          <cell r="C281">
            <v>279</v>
          </cell>
          <cell r="D281">
            <v>1</v>
          </cell>
        </row>
        <row r="281">
          <cell r="F281" t="str">
            <v>0048</v>
          </cell>
          <cell r="G281" t="str">
            <v>彭国川</v>
          </cell>
          <cell r="H281" t="str">
            <v>彭国川(0048)</v>
          </cell>
          <cell r="I281" t="str">
            <v>彭国川(0048)</v>
          </cell>
        </row>
        <row r="282">
          <cell r="B282" t="str">
            <v>1B76FD5A777E4FC8A6D1E8464600D719</v>
          </cell>
          <cell r="C282">
            <v>280</v>
          </cell>
          <cell r="D282">
            <v>1</v>
          </cell>
        </row>
        <row r="282">
          <cell r="F282" t="str">
            <v>0064</v>
          </cell>
          <cell r="G282" t="str">
            <v>黄意武</v>
          </cell>
          <cell r="H282" t="str">
            <v>黄意武(0064)</v>
          </cell>
          <cell r="I282" t="str">
            <v>黄意武(0064),吴大兵(0058)</v>
          </cell>
        </row>
        <row r="283">
          <cell r="B283" t="str">
            <v>0F0C29A5C4324C23AEB6BE4778564A94</v>
          </cell>
          <cell r="C283">
            <v>281</v>
          </cell>
          <cell r="D283">
            <v>1</v>
          </cell>
        </row>
        <row r="283">
          <cell r="F283" t="str">
            <v>0088</v>
          </cell>
          <cell r="G283" t="str">
            <v>何佳晓</v>
          </cell>
          <cell r="H283" t="str">
            <v>何佳晓(0088)</v>
          </cell>
          <cell r="I283" t="str">
            <v>何佳晓(0088),李万慧(0085)</v>
          </cell>
        </row>
        <row r="284">
          <cell r="B284" t="str">
            <v>C9FBC5671B58456098285538300A00FA</v>
          </cell>
          <cell r="C284">
            <v>282</v>
          </cell>
          <cell r="D284">
            <v>1</v>
          </cell>
        </row>
        <row r="284">
          <cell r="F284" t="str">
            <v>0104</v>
          </cell>
          <cell r="G284" t="str">
            <v>张永恒</v>
          </cell>
          <cell r="H284" t="str">
            <v>张永恒(0104)</v>
          </cell>
          <cell r="I284" t="str">
            <v>张永恒(0104),吕昕(0094),罗锐华(0090),李重华(0089),胡波(0057),吴大兵(0058)</v>
          </cell>
        </row>
        <row r="285">
          <cell r="B285" t="str">
            <v>030F9343147B428C8B1A551B58916EB3</v>
          </cell>
          <cell r="C285">
            <v>283</v>
          </cell>
          <cell r="D285">
            <v>1</v>
          </cell>
        </row>
        <row r="285">
          <cell r="F285" t="str">
            <v>0058</v>
          </cell>
          <cell r="G285" t="str">
            <v>吴大兵</v>
          </cell>
          <cell r="H285" t="str">
            <v>吴大兵(0058)</v>
          </cell>
          <cell r="I285" t="str">
            <v>吴大兵(0058)</v>
          </cell>
        </row>
        <row r="286">
          <cell r="B286" t="str">
            <v>90A6C2AA285C4693AD089F562B31D0FA</v>
          </cell>
          <cell r="C286">
            <v>284</v>
          </cell>
          <cell r="D286">
            <v>1</v>
          </cell>
        </row>
        <row r="286">
          <cell r="F286" t="str">
            <v>0102</v>
          </cell>
          <cell r="G286" t="str">
            <v>栾玉树</v>
          </cell>
          <cell r="H286" t="str">
            <v>栾玉树(0102)</v>
          </cell>
          <cell r="I286" t="str">
            <v>栾玉树(0102),钱小利(0101),朱旭森(0052),卢飞(0065),唐于渝(0135),彭劲松(0099)</v>
          </cell>
        </row>
        <row r="287">
          <cell r="B287" t="str">
            <v>D3F9F53C42861362E055F8163EA1DC5A</v>
          </cell>
          <cell r="C287">
            <v>285</v>
          </cell>
          <cell r="D287">
            <v>1</v>
          </cell>
        </row>
        <row r="287">
          <cell r="F287" t="str">
            <v>0111</v>
          </cell>
          <cell r="G287" t="str">
            <v>马云辉</v>
          </cell>
          <cell r="H287" t="str">
            <v>马云辉(0111)</v>
          </cell>
          <cell r="I287" t="str">
            <v>马云辉(0111),杨果(0073),吴燕(0024),肖端(0010),张莉(0074)</v>
          </cell>
        </row>
        <row r="288">
          <cell r="B288" t="str">
            <v>7F41DE8AAFCE4B75A8358333445E69AF</v>
          </cell>
          <cell r="C288">
            <v>286</v>
          </cell>
          <cell r="D288">
            <v>1</v>
          </cell>
        </row>
        <row r="288">
          <cell r="F288" t="str">
            <v>0137</v>
          </cell>
          <cell r="G288" t="str">
            <v>王延伟</v>
          </cell>
          <cell r="H288" t="str">
            <v>王延伟(0137)</v>
          </cell>
          <cell r="I288" t="str">
            <v>王延伟(0137),张永恒(0104),黄意武(0064)</v>
          </cell>
        </row>
        <row r="289">
          <cell r="B289" t="str">
            <v>AF2D49080B9F4C8D9209F3F6B59AE967</v>
          </cell>
          <cell r="C289">
            <v>287</v>
          </cell>
          <cell r="D289">
            <v>1</v>
          </cell>
        </row>
        <row r="289">
          <cell r="F289" t="str">
            <v>0058</v>
          </cell>
          <cell r="G289" t="str">
            <v>吴大兵</v>
          </cell>
          <cell r="H289" t="str">
            <v>吴大兵(0058)</v>
          </cell>
          <cell r="I289" t="str">
            <v>吴大兵(0058)</v>
          </cell>
        </row>
        <row r="290">
          <cell r="B290" t="str">
            <v>CEDC38DCB828469399D8E7B7DD75393A</v>
          </cell>
          <cell r="C290">
            <v>288</v>
          </cell>
          <cell r="D290">
            <v>1</v>
          </cell>
        </row>
        <row r="290">
          <cell r="F290" t="str">
            <v>0071</v>
          </cell>
          <cell r="G290" t="str">
            <v>刘楝子</v>
          </cell>
          <cell r="H290" t="str">
            <v>刘楝子(0071)</v>
          </cell>
          <cell r="I290" t="str">
            <v>刘楝子(0071),严伟涛(0070),张莉(0074),肖端(0010),许玉明(0098),杨果(0073)</v>
          </cell>
        </row>
        <row r="291">
          <cell r="B291" t="str">
            <v>AA059EFE29B74F6CBB7FDD8D9F223613</v>
          </cell>
          <cell r="C291">
            <v>289</v>
          </cell>
          <cell r="D291">
            <v>1</v>
          </cell>
        </row>
        <row r="291">
          <cell r="F291" t="str">
            <v>0109</v>
          </cell>
          <cell r="G291" t="str">
            <v>吴静</v>
          </cell>
          <cell r="H291" t="str">
            <v>吴静(0109)</v>
          </cell>
          <cell r="I291" t="str">
            <v>吴静(0109),李光荣(0076),郭振杰(0106)</v>
          </cell>
        </row>
        <row r="292">
          <cell r="B292" t="str">
            <v>3373CCE79A6444658B4F0D19C3C1EF8C</v>
          </cell>
          <cell r="C292">
            <v>290</v>
          </cell>
          <cell r="D292">
            <v>1</v>
          </cell>
        </row>
        <row r="292">
          <cell r="F292" t="str">
            <v>0067</v>
          </cell>
          <cell r="G292" t="str">
            <v>吕红</v>
          </cell>
          <cell r="H292" t="str">
            <v>吕红(0067)</v>
          </cell>
          <cell r="I292" t="str">
            <v>吕红(0067),孙贵艳(0051),何睿(0126),彭国川(0048),代云川(0134)</v>
          </cell>
        </row>
        <row r="293">
          <cell r="B293" t="str">
            <v>3881B7F69CF649E69E76CD27A432CC19</v>
          </cell>
          <cell r="C293">
            <v>291</v>
          </cell>
          <cell r="D293">
            <v>1</v>
          </cell>
        </row>
        <row r="293">
          <cell r="F293" t="str">
            <v>0134</v>
          </cell>
          <cell r="G293" t="str">
            <v>代云川</v>
          </cell>
          <cell r="H293" t="str">
            <v>代云川(0134)</v>
          </cell>
          <cell r="I293" t="str">
            <v>代云川(0134),李春艳(0087),孙贵艳(0051),吕红(0067),彭国川(0048)</v>
          </cell>
        </row>
        <row r="294">
          <cell r="B294" t="str">
            <v>94724F07E22640C580614DE92BC650BC</v>
          </cell>
          <cell r="C294">
            <v>292</v>
          </cell>
          <cell r="D294">
            <v>1</v>
          </cell>
        </row>
        <row r="294">
          <cell r="F294" t="str">
            <v>0109</v>
          </cell>
          <cell r="G294" t="str">
            <v>吴静</v>
          </cell>
          <cell r="H294" t="str">
            <v>吴静(0109)</v>
          </cell>
          <cell r="I294" t="str">
            <v>吴静(0109),钱明亮(0066),李光荣(0076),郭振杰(0106),丁新正(0108),罗伟(0075)</v>
          </cell>
        </row>
        <row r="295">
          <cell r="B295" t="str">
            <v>18B8A914151F47958270453E15A2EABE</v>
          </cell>
          <cell r="C295">
            <v>293</v>
          </cell>
          <cell r="D295">
            <v>1</v>
          </cell>
        </row>
        <row r="295">
          <cell r="F295" t="str">
            <v>0064</v>
          </cell>
          <cell r="G295" t="str">
            <v>黄意武</v>
          </cell>
          <cell r="H295" t="str">
            <v>黄意武(0064)</v>
          </cell>
          <cell r="I295" t="str">
            <v>黄意武(0064),吴大兵(0058)</v>
          </cell>
        </row>
        <row r="296">
          <cell r="B296" t="str">
            <v>FBB60EE4CDA14A5E93E437B40A5BD53F</v>
          </cell>
          <cell r="C296">
            <v>294</v>
          </cell>
          <cell r="D296">
            <v>1</v>
          </cell>
        </row>
        <row r="296">
          <cell r="F296" t="str">
            <v>0127</v>
          </cell>
          <cell r="G296" t="str">
            <v>谢攀</v>
          </cell>
          <cell r="H296" t="str">
            <v>谢攀(0127)</v>
          </cell>
          <cell r="I296" t="str">
            <v>谢攀(0127),何清(0082),何佳晓(0088),王延伟(0137),李万慧(0085)</v>
          </cell>
        </row>
        <row r="297">
          <cell r="B297" t="str">
            <v>FDD1857561EA4C6783A9EF41955995F5</v>
          </cell>
          <cell r="C297">
            <v>295</v>
          </cell>
          <cell r="D297">
            <v>1</v>
          </cell>
        </row>
        <row r="297">
          <cell r="F297" t="str">
            <v>0054</v>
          </cell>
          <cell r="G297" t="str">
            <v>夏露</v>
          </cell>
          <cell r="H297" t="str">
            <v>夏露(0054)</v>
          </cell>
          <cell r="I297" t="str">
            <v>夏露(0054),黄意武(0064),张永恒(0104),李钰(0008),杨姝(0061)</v>
          </cell>
        </row>
        <row r="298">
          <cell r="B298" t="str">
            <v>8CAD8D3DF05C4BEF80196D3DC3429DAB</v>
          </cell>
          <cell r="C298">
            <v>296</v>
          </cell>
          <cell r="D298">
            <v>1</v>
          </cell>
        </row>
        <row r="298">
          <cell r="F298" t="str">
            <v>0058</v>
          </cell>
          <cell r="G298" t="str">
            <v>吴大兵</v>
          </cell>
          <cell r="H298" t="str">
            <v>吴大兵(0058)</v>
          </cell>
          <cell r="I298" t="str">
            <v>吴大兵(0058)</v>
          </cell>
        </row>
        <row r="299">
          <cell r="B299" t="str">
            <v>9738C1D5651A4361AD519B4FCA9D1EEA</v>
          </cell>
          <cell r="C299">
            <v>297</v>
          </cell>
          <cell r="D299">
            <v>1</v>
          </cell>
        </row>
        <row r="299">
          <cell r="F299" t="str">
            <v>0138</v>
          </cell>
          <cell r="G299" t="str">
            <v>程凯</v>
          </cell>
          <cell r="H299" t="str">
            <v>程凯(0138)</v>
          </cell>
          <cell r="I299" t="str">
            <v>程凯(0138),詹懿(0131),江薇薇(0083),王小明(0079),吴安(0078)</v>
          </cell>
        </row>
        <row r="300">
          <cell r="B300" t="str">
            <v>02D818E9DF51498E9B67A1733CE4747B</v>
          </cell>
          <cell r="C300">
            <v>298</v>
          </cell>
          <cell r="D300">
            <v>1</v>
          </cell>
        </row>
        <row r="300">
          <cell r="F300" t="str">
            <v>0134</v>
          </cell>
          <cell r="G300" t="str">
            <v>代云川</v>
          </cell>
          <cell r="H300" t="str">
            <v>代云川(0134)</v>
          </cell>
          <cell r="I300" t="str">
            <v>代云川(0134),谢攀(0127),何佳晓(0088),李万慧(0085)</v>
          </cell>
        </row>
        <row r="301">
          <cell r="B301" t="str">
            <v>69ECF9805B804AFCB291CA9BEC6CE3EF</v>
          </cell>
          <cell r="C301">
            <v>299</v>
          </cell>
          <cell r="D301">
            <v>1</v>
          </cell>
        </row>
        <row r="301">
          <cell r="F301" t="str">
            <v>0104</v>
          </cell>
          <cell r="G301" t="str">
            <v>张永恒</v>
          </cell>
          <cell r="H301" t="str">
            <v>张永恒(0104)</v>
          </cell>
          <cell r="I301" t="str">
            <v>张永恒(0104),廖杉杉(0049),李重华(0089),徐静(0095)</v>
          </cell>
        </row>
        <row r="302">
          <cell r="B302" t="str">
            <v>0600D96D07674E56A257536CCE24E997</v>
          </cell>
          <cell r="C302">
            <v>300</v>
          </cell>
          <cell r="D302">
            <v>1</v>
          </cell>
        </row>
        <row r="302">
          <cell r="F302" t="str">
            <v>0091</v>
          </cell>
          <cell r="G302" t="str">
            <v>李玲</v>
          </cell>
          <cell r="H302" t="str">
            <v>李玲(0091)</v>
          </cell>
          <cell r="I302" t="str">
            <v>李玲(0091),吴大兵(0058),刘毓全(0035),吴昌凡(0005),朱旭森(0052)</v>
          </cell>
        </row>
        <row r="303">
          <cell r="B303" t="str">
            <v>B6B17AF4989B49998FE880D617577192</v>
          </cell>
          <cell r="C303">
            <v>301</v>
          </cell>
          <cell r="D303">
            <v>1</v>
          </cell>
        </row>
        <row r="303">
          <cell r="F303" t="str">
            <v>0103</v>
          </cell>
          <cell r="G303" t="str">
            <v>柯昌波</v>
          </cell>
          <cell r="H303" t="str">
            <v>柯昌波(0103)</v>
          </cell>
          <cell r="I303" t="str">
            <v>柯昌波(0103),廖玉姣(0112),李佑静(0077),杨玲(0110),康庄(0063)</v>
          </cell>
        </row>
        <row r="304">
          <cell r="B304" t="str">
            <v>D46054011DF471D2E055F8163EA1DC5A</v>
          </cell>
          <cell r="C304">
            <v>302</v>
          </cell>
          <cell r="D304">
            <v>1</v>
          </cell>
        </row>
        <row r="304">
          <cell r="F304" t="str">
            <v>0049</v>
          </cell>
          <cell r="G304" t="str">
            <v>廖杉杉</v>
          </cell>
          <cell r="H304" t="str">
            <v>廖杉杉(0049)</v>
          </cell>
          <cell r="I304" t="str">
            <v>廖杉杉(0049),卢飞(0065),詹懿(0131),朱旭森(0052)</v>
          </cell>
        </row>
        <row r="305">
          <cell r="B305" t="str">
            <v>DE881188862D4B209B36FFC6E06BA149</v>
          </cell>
          <cell r="C305">
            <v>303</v>
          </cell>
          <cell r="D305">
            <v>1</v>
          </cell>
        </row>
        <row r="305">
          <cell r="F305" t="str">
            <v>0013</v>
          </cell>
          <cell r="G305" t="str">
            <v>卢向虎</v>
          </cell>
          <cell r="H305" t="str">
            <v>卢向虎(0013)</v>
          </cell>
          <cell r="I305" t="str">
            <v>卢向虎(0013)</v>
          </cell>
        </row>
        <row r="306">
          <cell r="B306" t="str">
            <v>3D9836B36BE945C7B5213777C3F9F43D</v>
          </cell>
          <cell r="C306">
            <v>304</v>
          </cell>
          <cell r="D306">
            <v>1</v>
          </cell>
        </row>
        <row r="306">
          <cell r="F306" t="str">
            <v>0103</v>
          </cell>
          <cell r="G306" t="str">
            <v>柯昌波</v>
          </cell>
          <cell r="H306" t="str">
            <v>柯昌波(0103)</v>
          </cell>
          <cell r="I306" t="str">
            <v>柯昌波(0103),廖玉姣(0112),李佑静(0077),杨玲(0110),康庄(0063)</v>
          </cell>
        </row>
        <row r="307">
          <cell r="B307" t="str">
            <v>1061A49E5B1840578FAE6DA499C3191E</v>
          </cell>
          <cell r="C307">
            <v>305</v>
          </cell>
          <cell r="D307">
            <v>1</v>
          </cell>
        </row>
        <row r="307">
          <cell r="F307" t="str">
            <v>0127</v>
          </cell>
          <cell r="G307" t="str">
            <v>谢攀</v>
          </cell>
          <cell r="H307" t="str">
            <v>谢攀(0127)</v>
          </cell>
          <cell r="I307" t="str">
            <v>谢攀(0127),李万慧(0085),卢飞(0065),何佳晓(0088)</v>
          </cell>
        </row>
        <row r="308">
          <cell r="B308" t="str">
            <v>91A8A2245BB347BB81C85BCF43380223</v>
          </cell>
          <cell r="C308">
            <v>306</v>
          </cell>
          <cell r="D308">
            <v>1</v>
          </cell>
        </row>
        <row r="308">
          <cell r="F308" t="str">
            <v>0068</v>
          </cell>
          <cell r="G308" t="str">
            <v>邓靖</v>
          </cell>
          <cell r="H308" t="str">
            <v>邓靖(0068)</v>
          </cell>
          <cell r="I308" t="str">
            <v>邓靖(0068),代云川(0134),李春艳(0087),刘楝子(0071),孙贵艳(0051),文丰安(0039),丁忠兵(0069),卢向虎(0013),彭国川(0048),吕红(0067)</v>
          </cell>
        </row>
        <row r="309">
          <cell r="B309" t="str">
            <v>B072A19BF69B4600811E18A4B143121C</v>
          </cell>
          <cell r="C309">
            <v>307</v>
          </cell>
          <cell r="D309">
            <v>1</v>
          </cell>
        </row>
        <row r="309">
          <cell r="F309" t="str">
            <v>0103</v>
          </cell>
          <cell r="G309" t="str">
            <v>柯昌波</v>
          </cell>
          <cell r="H309" t="str">
            <v>柯昌波(0103)</v>
          </cell>
          <cell r="I309" t="str">
            <v>柯昌波(0103),廖玉姣(0112),李佑静(0077),杨玲(0110),康庄(0063)</v>
          </cell>
        </row>
        <row r="310">
          <cell r="B310" t="str">
            <v>C756A6EA19C343209C0B6055C95DF3CE</v>
          </cell>
          <cell r="C310">
            <v>308</v>
          </cell>
          <cell r="D310">
            <v>1</v>
          </cell>
        </row>
        <row r="310">
          <cell r="F310" t="str">
            <v>0138</v>
          </cell>
          <cell r="G310" t="str">
            <v>程凯</v>
          </cell>
          <cell r="H310" t="str">
            <v>程凯(0138)</v>
          </cell>
          <cell r="I310" t="str">
            <v>程凯(0138),吴安(0078),江薇薇(0083)</v>
          </cell>
        </row>
        <row r="311">
          <cell r="B311" t="str">
            <v>F6F7A38BEC3B4B428C443310CE9A769D</v>
          </cell>
          <cell r="C311">
            <v>309</v>
          </cell>
          <cell r="D311">
            <v>1</v>
          </cell>
        </row>
        <row r="311">
          <cell r="F311" t="str">
            <v>0104</v>
          </cell>
          <cell r="G311" t="str">
            <v>张永恒</v>
          </cell>
          <cell r="H311" t="str">
            <v>张永恒(0104)</v>
          </cell>
          <cell r="I311" t="str">
            <v>张永恒(0104),吕昕(0094),罗锐华(0090),李重华(0089),胡波(0057),吴大兵(0058)</v>
          </cell>
        </row>
        <row r="312">
          <cell r="B312" t="str">
            <v>CD081CBEDBCC6339E055F8163EA1DC5A</v>
          </cell>
          <cell r="C312">
            <v>310</v>
          </cell>
          <cell r="D312">
            <v>1</v>
          </cell>
        </row>
        <row r="312">
          <cell r="F312" t="str">
            <v>0097</v>
          </cell>
          <cell r="G312" t="str">
            <v>刘容</v>
          </cell>
          <cell r="H312" t="str">
            <v>刘容(0097)</v>
          </cell>
          <cell r="I312" t="str">
            <v>刘容(0097)</v>
          </cell>
        </row>
        <row r="313">
          <cell r="B313" t="str">
            <v>427E3D528DA14749A1962C1C02B1E1A1</v>
          </cell>
          <cell r="C313">
            <v>311</v>
          </cell>
          <cell r="D313">
            <v>1</v>
          </cell>
        </row>
        <row r="313">
          <cell r="F313" t="str">
            <v>0103</v>
          </cell>
          <cell r="G313" t="str">
            <v>柯昌波</v>
          </cell>
          <cell r="H313" t="str">
            <v>柯昌波(0103)</v>
          </cell>
          <cell r="I313" t="str">
            <v>柯昌波(0103),廖玉姣(0112),李佑静(0077),杨玲(0110),康庄(0063)</v>
          </cell>
        </row>
        <row r="314">
          <cell r="B314" t="str">
            <v>865AAB11D56340B2BAE15DEF022BB1E5</v>
          </cell>
          <cell r="C314">
            <v>312</v>
          </cell>
          <cell r="D314">
            <v>1</v>
          </cell>
        </row>
        <row r="314">
          <cell r="F314" t="str">
            <v>0101</v>
          </cell>
          <cell r="G314" t="str">
            <v>钱小利</v>
          </cell>
          <cell r="H314" t="str">
            <v>钱小利(0101)</v>
          </cell>
          <cell r="I314" t="str">
            <v>钱小利(0101),栾玉树(0102),唐于渝(0135),卢飞(0065),朱旭森(0052),彭劲松(0099)</v>
          </cell>
        </row>
        <row r="315">
          <cell r="B315" t="str">
            <v>83DE238D791A4B42B45506D57413435C</v>
          </cell>
          <cell r="C315">
            <v>313</v>
          </cell>
          <cell r="D315">
            <v>1</v>
          </cell>
        </row>
        <row r="315">
          <cell r="F315" t="str">
            <v>0067</v>
          </cell>
          <cell r="G315" t="str">
            <v>吕红</v>
          </cell>
          <cell r="H315" t="str">
            <v>吕红(0067)</v>
          </cell>
          <cell r="I315" t="str">
            <v>吕红(0067),杨玲(0110),孙贵艳(0051)</v>
          </cell>
        </row>
        <row r="316">
          <cell r="B316" t="str">
            <v>EFBDB17B67F140ECBF2987C49E06D4CA</v>
          </cell>
          <cell r="C316">
            <v>314</v>
          </cell>
          <cell r="D316">
            <v>1</v>
          </cell>
        </row>
        <row r="316">
          <cell r="F316" t="str">
            <v>0103</v>
          </cell>
          <cell r="G316" t="str">
            <v>柯昌波</v>
          </cell>
          <cell r="H316" t="str">
            <v>柯昌波(0103)</v>
          </cell>
          <cell r="I316" t="str">
            <v>柯昌波(0103),廖玉姣(0112),李佑静(0077),杨玲(0110),康庄(0063)</v>
          </cell>
        </row>
        <row r="317">
          <cell r="B317" t="str">
            <v>BFB920187D154F5BBD5BE37C163E08E7</v>
          </cell>
          <cell r="C317">
            <v>315</v>
          </cell>
          <cell r="D317">
            <v>1</v>
          </cell>
        </row>
        <row r="317">
          <cell r="F317" t="str">
            <v>0071</v>
          </cell>
          <cell r="G317" t="str">
            <v>刘楝子</v>
          </cell>
          <cell r="H317" t="str">
            <v>刘楝子(0071)</v>
          </cell>
          <cell r="I317" t="str">
            <v>刘楝子(0071),张莉(0074),肖端(0010),严伟涛(0070),许玉明(0098),杨果(0073)</v>
          </cell>
        </row>
        <row r="318">
          <cell r="B318" t="str">
            <v>C20B2AF12A0E738BE055F8163EA1DC5A</v>
          </cell>
          <cell r="C318">
            <v>316</v>
          </cell>
          <cell r="D318">
            <v>1</v>
          </cell>
        </row>
        <row r="318">
          <cell r="F318" t="str">
            <v>0054</v>
          </cell>
          <cell r="G318" t="str">
            <v>夏露</v>
          </cell>
          <cell r="H318" t="str">
            <v>夏露(0054)</v>
          </cell>
          <cell r="I318" t="str">
            <v>夏露(0054),李钰(0008)</v>
          </cell>
        </row>
        <row r="319">
          <cell r="B319" t="str">
            <v>EE757B1A3F214236AE1291FAE546B0AA</v>
          </cell>
          <cell r="C319">
            <v>317</v>
          </cell>
          <cell r="D319">
            <v>1</v>
          </cell>
        </row>
        <row r="319">
          <cell r="F319" t="str">
            <v>0077</v>
          </cell>
          <cell r="G319" t="str">
            <v>李佑静</v>
          </cell>
          <cell r="H319" t="str">
            <v>李佑静(0077)</v>
          </cell>
          <cell r="I319" t="str">
            <v>李佑静(0077),彭国川(0048),吕红(0067),孙贵艳(0051)</v>
          </cell>
        </row>
        <row r="320">
          <cell r="B320" t="str">
            <v>A97FEC838B28419084ECF75D88DF9CD1</v>
          </cell>
          <cell r="C320">
            <v>318</v>
          </cell>
          <cell r="D320">
            <v>1</v>
          </cell>
        </row>
        <row r="320">
          <cell r="F320" t="str">
            <v>0131</v>
          </cell>
          <cell r="G320" t="str">
            <v>詹懿</v>
          </cell>
          <cell r="H320" t="str">
            <v>詹懿(0131)</v>
          </cell>
          <cell r="I320" t="str">
            <v>詹懿(0131),孙贵艳(0051),吕红(0067),彭国川(0048)</v>
          </cell>
        </row>
        <row r="321">
          <cell r="B321" t="str">
            <v>3F749DB8C96F41D79E85C07203DD3543</v>
          </cell>
          <cell r="C321">
            <v>319</v>
          </cell>
          <cell r="D321">
            <v>1</v>
          </cell>
        </row>
        <row r="321">
          <cell r="F321" t="str">
            <v>0131</v>
          </cell>
          <cell r="G321" t="str">
            <v>詹懿</v>
          </cell>
          <cell r="H321" t="str">
            <v>詹懿(0131)</v>
          </cell>
          <cell r="I321" t="str">
            <v>詹懿(0131),孙贵艳(0051),吕红(0067),彭国川(0048)</v>
          </cell>
        </row>
        <row r="322">
          <cell r="B322" t="str">
            <v>23B993F96C574B2BB5AC639AA7074912</v>
          </cell>
          <cell r="C322">
            <v>320</v>
          </cell>
          <cell r="D322">
            <v>1</v>
          </cell>
        </row>
        <row r="322">
          <cell r="F322" t="str">
            <v>0094</v>
          </cell>
          <cell r="G322" t="str">
            <v>吕昕</v>
          </cell>
          <cell r="H322" t="str">
            <v>吕昕(0094)</v>
          </cell>
          <cell r="I322" t="str">
            <v>吕昕(0094),张永恒(0104),罗锐华(0090),李重华(0089),胡波(0057),吴大兵(0058)</v>
          </cell>
        </row>
        <row r="323">
          <cell r="B323" t="str">
            <v>5358FBB9E50F4D56ABF784B0C40801DF</v>
          </cell>
          <cell r="C323">
            <v>321</v>
          </cell>
          <cell r="D323">
            <v>1</v>
          </cell>
        </row>
        <row r="323">
          <cell r="F323" t="str">
            <v>0065</v>
          </cell>
          <cell r="G323" t="str">
            <v>卢飞</v>
          </cell>
          <cell r="H323" t="str">
            <v>卢飞(0065)</v>
          </cell>
          <cell r="I323" t="str">
            <v>卢飞(0065),严伟涛(0070),马云辉(0111),卢向虎(0013),杨果(0073)</v>
          </cell>
        </row>
        <row r="324">
          <cell r="B324" t="str">
            <v>B19372A0E1B840F68E07E54B9623FE35</v>
          </cell>
          <cell r="C324">
            <v>322</v>
          </cell>
          <cell r="D324">
            <v>1</v>
          </cell>
        </row>
        <row r="324">
          <cell r="F324" t="str">
            <v>0041</v>
          </cell>
          <cell r="G324" t="str">
            <v>黎智洪</v>
          </cell>
          <cell r="H324" t="str">
            <v>黎智洪(0041)</v>
          </cell>
          <cell r="I324" t="str">
            <v>黎智洪(0041),吴静(0109),丁忠兵(0069),王小明(0079)</v>
          </cell>
        </row>
        <row r="325">
          <cell r="B325" t="str">
            <v>0EB64A77E6464F30A6BA19225C203BB5</v>
          </cell>
          <cell r="C325">
            <v>323</v>
          </cell>
          <cell r="D325">
            <v>1</v>
          </cell>
        </row>
        <row r="325">
          <cell r="F325" t="str">
            <v>0134</v>
          </cell>
          <cell r="G325" t="str">
            <v>代云川</v>
          </cell>
          <cell r="H325" t="str">
            <v>代云川(0134)</v>
          </cell>
          <cell r="I325" t="str">
            <v>代云川(0134),李春艳(0087),孙贵艳(0051),吕红(0067),彭国川(0048)</v>
          </cell>
        </row>
        <row r="326">
          <cell r="B326" t="str">
            <v>697B8CBDB1FA4E619526221D012CD773</v>
          </cell>
          <cell r="C326">
            <v>324</v>
          </cell>
          <cell r="D326">
            <v>1</v>
          </cell>
        </row>
        <row r="326">
          <cell r="F326" t="str">
            <v>0071</v>
          </cell>
          <cell r="G326" t="str">
            <v>刘楝子</v>
          </cell>
          <cell r="H326" t="str">
            <v>刘楝子(0071)</v>
          </cell>
          <cell r="I326" t="str">
            <v>刘楝子(0071),严伟涛(0070),肖端(0010),张莉(0074),许玉明(0098),杨果(0073)</v>
          </cell>
        </row>
        <row r="327">
          <cell r="B327" t="str">
            <v>EC272716EA134AFFA2441DC14C9F8365</v>
          </cell>
          <cell r="C327">
            <v>325</v>
          </cell>
          <cell r="D327">
            <v>1</v>
          </cell>
        </row>
        <row r="327">
          <cell r="F327" t="str">
            <v>0103</v>
          </cell>
          <cell r="G327" t="str">
            <v>柯昌波</v>
          </cell>
          <cell r="H327" t="str">
            <v>柯昌波(0103)</v>
          </cell>
          <cell r="I327" t="str">
            <v>柯昌波(0103),刘晓敬(0053)</v>
          </cell>
        </row>
        <row r="328">
          <cell r="B328" t="str">
            <v>F472DE28397443318C01E1280507E660</v>
          </cell>
          <cell r="C328">
            <v>326</v>
          </cell>
          <cell r="D328">
            <v>1</v>
          </cell>
        </row>
        <row r="328">
          <cell r="F328" t="str">
            <v>0010</v>
          </cell>
          <cell r="G328" t="str">
            <v>肖端</v>
          </cell>
          <cell r="H328" t="str">
            <v>肖端(0010)</v>
          </cell>
          <cell r="I328" t="str">
            <v>肖端(0010)</v>
          </cell>
        </row>
        <row r="329">
          <cell r="B329" t="str">
            <v>F7C89844031A442391EAE97432CB5D0E</v>
          </cell>
          <cell r="C329">
            <v>327</v>
          </cell>
          <cell r="D329">
            <v>1</v>
          </cell>
        </row>
        <row r="329">
          <cell r="F329" t="str">
            <v>0104</v>
          </cell>
          <cell r="G329" t="str">
            <v>张永恒</v>
          </cell>
          <cell r="H329" t="str">
            <v>张永恒(0104)</v>
          </cell>
          <cell r="I329" t="str">
            <v>张永恒(0104),刘华卫(0060),杨孝容(0059),吴大兵(0058)</v>
          </cell>
        </row>
        <row r="330">
          <cell r="B330" t="str">
            <v>8A99884C32DF4EFF92992E3721B9E7B9</v>
          </cell>
          <cell r="C330">
            <v>328</v>
          </cell>
          <cell r="D330">
            <v>1</v>
          </cell>
        </row>
        <row r="330">
          <cell r="F330" t="str">
            <v>0058</v>
          </cell>
          <cell r="G330" t="str">
            <v>吴大兵</v>
          </cell>
          <cell r="H330" t="str">
            <v>吴大兵(0058)</v>
          </cell>
          <cell r="I330" t="str">
            <v>吴大兵(0058)</v>
          </cell>
        </row>
        <row r="331">
          <cell r="B331" t="str">
            <v>428E2287C8A84FBD9CBBACE59DAB3657</v>
          </cell>
          <cell r="C331">
            <v>329</v>
          </cell>
          <cell r="D331">
            <v>1</v>
          </cell>
        </row>
        <row r="331">
          <cell r="F331" t="str">
            <v>0134</v>
          </cell>
          <cell r="G331" t="str">
            <v>代云川</v>
          </cell>
          <cell r="H331" t="str">
            <v>代云川(0134)</v>
          </cell>
          <cell r="I331" t="str">
            <v>代云川(0134),李春艳(0087),孙贵艳(0051),吕红(0067),彭国川(0048)</v>
          </cell>
        </row>
        <row r="332">
          <cell r="B332" t="str">
            <v>F844553FD6A74A34B111D5366BE45BBC</v>
          </cell>
          <cell r="C332">
            <v>330</v>
          </cell>
          <cell r="D332">
            <v>1</v>
          </cell>
        </row>
        <row r="332">
          <cell r="F332" t="str">
            <v>0077</v>
          </cell>
          <cell r="G332" t="str">
            <v>李佑静</v>
          </cell>
          <cell r="H332" t="str">
            <v>李佑静(0077)</v>
          </cell>
          <cell r="I332" t="str">
            <v>李佑静(0077),易晓艳(0046),张伟进(0012),罗重谱(0044),黎智洪(0041)</v>
          </cell>
        </row>
        <row r="333">
          <cell r="B333" t="str">
            <v>0B1606413AFB41FEACA4F845C318C49B</v>
          </cell>
          <cell r="C333">
            <v>331</v>
          </cell>
          <cell r="D333">
            <v>1</v>
          </cell>
        </row>
        <row r="333">
          <cell r="F333" t="str">
            <v>0058</v>
          </cell>
          <cell r="G333" t="str">
            <v>吴大兵</v>
          </cell>
          <cell r="H333" t="str">
            <v>吴大兵(0058)</v>
          </cell>
          <cell r="I333" t="str">
            <v>吴大兵(0058)</v>
          </cell>
        </row>
        <row r="334">
          <cell r="B334" t="str">
            <v>4278FB6C72C14CFDA02CB7BF4B7ABA3A</v>
          </cell>
          <cell r="C334">
            <v>332</v>
          </cell>
          <cell r="D334">
            <v>1</v>
          </cell>
        </row>
        <row r="334">
          <cell r="F334" t="str">
            <v>0134</v>
          </cell>
          <cell r="G334" t="str">
            <v>代云川</v>
          </cell>
          <cell r="H334" t="str">
            <v>代云川(0134)</v>
          </cell>
          <cell r="I334" t="str">
            <v>代云川(0134),彭国川(0048),李春艳(0087),孙贵艳(0051)</v>
          </cell>
        </row>
        <row r="335">
          <cell r="B335" t="str">
            <v>62EA5DF90DC74FA39644311849E453BB</v>
          </cell>
          <cell r="C335">
            <v>333</v>
          </cell>
          <cell r="D335">
            <v>1</v>
          </cell>
        </row>
        <row r="335">
          <cell r="F335" t="str">
            <v>0070</v>
          </cell>
          <cell r="G335" t="str">
            <v>严伟涛</v>
          </cell>
          <cell r="H335" t="str">
            <v>严伟涛(0070)</v>
          </cell>
          <cell r="I335" t="str">
            <v>严伟涛(0070),唐于渝(0135),卢飞(0065),彭劲松(0099)</v>
          </cell>
        </row>
        <row r="336">
          <cell r="B336" t="str">
            <v>36AD85A0BD2046FB80097830AB525ECE</v>
          </cell>
          <cell r="C336">
            <v>334</v>
          </cell>
          <cell r="D336">
            <v>1</v>
          </cell>
        </row>
        <row r="336">
          <cell r="F336" t="str">
            <v>0138</v>
          </cell>
          <cell r="G336" t="str">
            <v>程凯</v>
          </cell>
          <cell r="H336" t="str">
            <v>程凯(0138)</v>
          </cell>
          <cell r="I336" t="str">
            <v>程凯(0138),詹懿(0131),王小明(0079),吴安(0078),江薇薇(0083)</v>
          </cell>
        </row>
        <row r="337">
          <cell r="B337" t="str">
            <v>9BECAE76B2A8434E9FEBF8C5DF85CF6D</v>
          </cell>
          <cell r="C337">
            <v>335</v>
          </cell>
          <cell r="D337">
            <v>1</v>
          </cell>
        </row>
        <row r="337">
          <cell r="F337" t="str">
            <v>0039</v>
          </cell>
          <cell r="G337" t="str">
            <v>文丰安</v>
          </cell>
          <cell r="H337" t="str">
            <v>文丰安(0039)</v>
          </cell>
          <cell r="I337" t="str">
            <v>文丰安(0039)</v>
          </cell>
        </row>
        <row r="338">
          <cell r="B338" t="str">
            <v>74A8E116FAE14217ACF8967BAAA3C1B4</v>
          </cell>
          <cell r="C338">
            <v>336</v>
          </cell>
          <cell r="D338">
            <v>1</v>
          </cell>
        </row>
        <row r="338">
          <cell r="F338" t="str">
            <v>0058</v>
          </cell>
          <cell r="G338" t="str">
            <v>吴大兵</v>
          </cell>
          <cell r="H338" t="str">
            <v>吴大兵(0058)</v>
          </cell>
          <cell r="I338" t="str">
            <v>吴大兵(0058)</v>
          </cell>
        </row>
        <row r="339">
          <cell r="B339" t="str">
            <v>950546FF46F04B528E0B9899279FD9E0</v>
          </cell>
          <cell r="C339">
            <v>337</v>
          </cell>
          <cell r="D339">
            <v>1</v>
          </cell>
        </row>
        <row r="339">
          <cell r="F339" t="str">
            <v>0127</v>
          </cell>
          <cell r="G339" t="str">
            <v>谢攀</v>
          </cell>
          <cell r="H339" t="str">
            <v>谢攀(0127)</v>
          </cell>
          <cell r="I339" t="str">
            <v>谢攀(0127),王延伟(0137),何佳晓(0088),李万慧(0085)</v>
          </cell>
        </row>
        <row r="340">
          <cell r="B340" t="str">
            <v>5A63BF6D91F34251B6F85B13BC2EB3A9</v>
          </cell>
          <cell r="C340">
            <v>338</v>
          </cell>
          <cell r="D340">
            <v>1</v>
          </cell>
        </row>
        <row r="340">
          <cell r="F340" t="str">
            <v>0138</v>
          </cell>
          <cell r="G340" t="str">
            <v>程凯</v>
          </cell>
          <cell r="H340" t="str">
            <v>程凯(0138)</v>
          </cell>
          <cell r="I340" t="str">
            <v>程凯(0138),詹懿(0131),江薇薇(0083),王小明(0079),吴安(0078)</v>
          </cell>
        </row>
        <row r="341">
          <cell r="B341" t="str">
            <v>13DC6E9A64854AC0BE8BBC076FA0F17D</v>
          </cell>
          <cell r="C341">
            <v>339</v>
          </cell>
          <cell r="D341">
            <v>1</v>
          </cell>
        </row>
        <row r="341">
          <cell r="F341" t="str">
            <v>0083</v>
          </cell>
          <cell r="G341" t="str">
            <v>江薇薇</v>
          </cell>
          <cell r="H341" t="str">
            <v>江薇薇(0083)</v>
          </cell>
          <cell r="I341" t="str">
            <v>江薇薇(0083),马云辉(0111)</v>
          </cell>
        </row>
        <row r="342">
          <cell r="B342" t="str">
            <v>4C34B46B15FD45EB807A1662965F5C66</v>
          </cell>
          <cell r="C342">
            <v>340</v>
          </cell>
          <cell r="D342">
            <v>1</v>
          </cell>
        </row>
        <row r="342">
          <cell r="F342" t="str">
            <v>0109</v>
          </cell>
          <cell r="G342" t="str">
            <v>吴静</v>
          </cell>
          <cell r="H342" t="str">
            <v>吴静(0109)</v>
          </cell>
          <cell r="I342" t="str">
            <v>吴静(0109),黎智洪(0041),李光荣(0076),王小明(0079)</v>
          </cell>
        </row>
        <row r="343">
          <cell r="B343" t="str">
            <v>11FA838E3EE64D278B42937F98D2CFFA</v>
          </cell>
          <cell r="C343">
            <v>341</v>
          </cell>
          <cell r="D343">
            <v>1</v>
          </cell>
        </row>
        <row r="343">
          <cell r="F343" t="str">
            <v>0135</v>
          </cell>
          <cell r="G343" t="str">
            <v>唐于渝</v>
          </cell>
          <cell r="H343" t="str">
            <v>唐于渝(0135)</v>
          </cell>
          <cell r="I343" t="str">
            <v>唐于渝(0135),朱旭森(0052),黄意武(0064),张永恒(0104)</v>
          </cell>
        </row>
        <row r="344">
          <cell r="B344" t="str">
            <v>C9F4F7AD0E3647D0A564AAA9BDDBA1BB</v>
          </cell>
          <cell r="C344">
            <v>342</v>
          </cell>
          <cell r="D344">
            <v>1</v>
          </cell>
        </row>
        <row r="344">
          <cell r="F344" t="str">
            <v>0084</v>
          </cell>
          <cell r="G344" t="str">
            <v>田军</v>
          </cell>
          <cell r="H344" t="str">
            <v>田军(0084)</v>
          </cell>
          <cell r="I344" t="str">
            <v>田军(0084),马云辉(0111),张晓月(0043),邓靖(0068),马晓燕(0080)</v>
          </cell>
        </row>
        <row r="345">
          <cell r="B345" t="str">
            <v>C7C59BD004DD2C2CE055F8163EA1DC5A</v>
          </cell>
          <cell r="C345">
            <v>343</v>
          </cell>
          <cell r="D345">
            <v>1</v>
          </cell>
        </row>
        <row r="345">
          <cell r="F345" t="str">
            <v>0068</v>
          </cell>
          <cell r="G345" t="str">
            <v>邓靖</v>
          </cell>
          <cell r="H345" t="str">
            <v>邓靖(0068)</v>
          </cell>
          <cell r="I345" t="str">
            <v>邓靖(0068),彭劲松(0099),朱旭森(0052),马晓燕(0080)</v>
          </cell>
        </row>
        <row r="346">
          <cell r="B346" t="str">
            <v>BC1305F61F2E477DA7E56280B22EE152</v>
          </cell>
          <cell r="C346">
            <v>344</v>
          </cell>
          <cell r="D346">
            <v>1</v>
          </cell>
        </row>
        <row r="346">
          <cell r="F346" t="str">
            <v>0095</v>
          </cell>
          <cell r="G346" t="str">
            <v>徐静</v>
          </cell>
          <cell r="H346" t="str">
            <v>徐静(0095)</v>
          </cell>
          <cell r="I346" t="str">
            <v>徐静(0095),廖杉杉(0049),李钰(0008),李重华(0089)</v>
          </cell>
        </row>
        <row r="347">
          <cell r="B347" t="str">
            <v>3CFFF9EBF4814D2C95B0B011C68895D0</v>
          </cell>
          <cell r="C347">
            <v>345</v>
          </cell>
          <cell r="D347">
            <v>1</v>
          </cell>
        </row>
        <row r="347">
          <cell r="F347" t="str">
            <v>0134</v>
          </cell>
          <cell r="G347" t="str">
            <v>代云川</v>
          </cell>
          <cell r="H347" t="str">
            <v>代云川(0134)</v>
          </cell>
          <cell r="I347" t="str">
            <v>代云川(0134),孙贵艳(0051),李春艳(0087),吕红(0067),彭国川(0048)</v>
          </cell>
        </row>
        <row r="348">
          <cell r="B348" t="str">
            <v>B4B7441653CE44DA85C90D7D87CA9369</v>
          </cell>
          <cell r="C348">
            <v>346</v>
          </cell>
          <cell r="D348">
            <v>1</v>
          </cell>
        </row>
        <row r="348">
          <cell r="F348" t="str">
            <v>0084</v>
          </cell>
          <cell r="G348" t="str">
            <v>田军</v>
          </cell>
          <cell r="H348" t="str">
            <v>田军(0084)</v>
          </cell>
          <cell r="I348" t="str">
            <v>田军(0084),马云辉(0111),张晓月(0043),邓靖(0068),马晓燕(0080)</v>
          </cell>
        </row>
        <row r="349">
          <cell r="B349" t="str">
            <v>CAD7E88818A54C98E055F8163EA1DC5A</v>
          </cell>
          <cell r="C349">
            <v>347</v>
          </cell>
          <cell r="D349">
            <v>1</v>
          </cell>
        </row>
        <row r="349">
          <cell r="F349" t="str">
            <v>0111</v>
          </cell>
          <cell r="G349" t="str">
            <v>马云辉</v>
          </cell>
          <cell r="H349" t="str">
            <v>马云辉(0111)</v>
          </cell>
          <cell r="I349" t="str">
            <v>马云辉(0111),张莉(0074),杨果(0073)</v>
          </cell>
        </row>
        <row r="350">
          <cell r="B350" t="str">
            <v>C49706B206C1436EAFF8DAE14FB73903</v>
          </cell>
          <cell r="C350">
            <v>348</v>
          </cell>
          <cell r="D350">
            <v>1</v>
          </cell>
        </row>
        <row r="350">
          <cell r="F350" t="str">
            <v>0109</v>
          </cell>
          <cell r="G350" t="str">
            <v>吴静</v>
          </cell>
          <cell r="H350" t="str">
            <v>吴静(0109)</v>
          </cell>
          <cell r="I350" t="str">
            <v>吴静(0109),罗锐华(0090),丁新正(0108),严伟涛(0070),李光荣(0076),胡攀(0093),李佑静(0077),罗伟(0075)</v>
          </cell>
        </row>
        <row r="351">
          <cell r="B351" t="str">
            <v>2BBEFDC1D90D4AFDA3F659BDB5BA835D</v>
          </cell>
          <cell r="C351">
            <v>349</v>
          </cell>
          <cell r="D351">
            <v>1</v>
          </cell>
        </row>
        <row r="351">
          <cell r="F351" t="str">
            <v>0054</v>
          </cell>
          <cell r="G351" t="str">
            <v>夏露</v>
          </cell>
          <cell r="H351" t="str">
            <v>夏露(0054)</v>
          </cell>
          <cell r="I351" t="str">
            <v>夏露(0054),蔡耀平(0047),马晓燕(0080),文丰安(0039),朱旭森(0052),江薇薇(0083)</v>
          </cell>
        </row>
        <row r="352">
          <cell r="B352" t="str">
            <v>9B3888FF362946BD93DBFB5162CD6DEF</v>
          </cell>
          <cell r="C352">
            <v>350</v>
          </cell>
          <cell r="D352">
            <v>1</v>
          </cell>
        </row>
        <row r="352">
          <cell r="F352" t="str">
            <v>0065</v>
          </cell>
          <cell r="G352" t="str">
            <v>卢飞</v>
          </cell>
          <cell r="H352" t="str">
            <v>卢飞(0065)</v>
          </cell>
          <cell r="I352" t="str">
            <v>卢飞(0065),邓靖(0068),杨果(0073),刘晓敬(0053),卢向虎(0013)</v>
          </cell>
        </row>
        <row r="353">
          <cell r="B353" t="str">
            <v>C21B47D1282F11E9E055F8163EA1DC5A</v>
          </cell>
          <cell r="C353">
            <v>351</v>
          </cell>
          <cell r="D353">
            <v>1</v>
          </cell>
        </row>
        <row r="353">
          <cell r="F353" t="str">
            <v>0076</v>
          </cell>
          <cell r="G353" t="str">
            <v>李光荣</v>
          </cell>
          <cell r="H353" t="str">
            <v>李光荣(0076)</v>
          </cell>
          <cell r="I353" t="str">
            <v>李光荣(0076),刘华卫(0060),吴静(0109),丁新正(0108)</v>
          </cell>
        </row>
        <row r="354">
          <cell r="B354" t="str">
            <v>9A3B4B0E66C54655ABA87F518AE1D5AC</v>
          </cell>
          <cell r="C354">
            <v>352</v>
          </cell>
          <cell r="D354">
            <v>1</v>
          </cell>
        </row>
        <row r="354">
          <cell r="F354" t="str">
            <v>0068</v>
          </cell>
          <cell r="G354" t="str">
            <v>邓靖</v>
          </cell>
          <cell r="H354" t="str">
            <v>邓靖(0068)</v>
          </cell>
          <cell r="I354" t="str">
            <v>邓靖(0068),程凯(0138),陈容(0007),江薇薇(0083)</v>
          </cell>
        </row>
        <row r="355">
          <cell r="B355" t="str">
            <v>817CB1BD75544BEF8F9407E9ECF713A4</v>
          </cell>
          <cell r="C355">
            <v>353</v>
          </cell>
          <cell r="D355">
            <v>1</v>
          </cell>
        </row>
        <row r="355">
          <cell r="F355" t="str">
            <v>0039</v>
          </cell>
          <cell r="G355" t="str">
            <v>文丰安</v>
          </cell>
          <cell r="H355" t="str">
            <v>文丰安(0039)</v>
          </cell>
          <cell r="I355" t="str">
            <v>文丰安(0039)</v>
          </cell>
        </row>
        <row r="356">
          <cell r="B356" t="str">
            <v>A4189C40E8934A04BEC8BE408455FE2E</v>
          </cell>
          <cell r="C356">
            <v>354</v>
          </cell>
          <cell r="D356">
            <v>1</v>
          </cell>
        </row>
        <row r="356">
          <cell r="F356" t="str">
            <v>0126</v>
          </cell>
          <cell r="G356" t="str">
            <v>何睿</v>
          </cell>
          <cell r="H356" t="str">
            <v>何睿(0126)</v>
          </cell>
          <cell r="I356" t="str">
            <v>何睿(0126),王延伟(0137),詹懿(0131)</v>
          </cell>
        </row>
        <row r="357">
          <cell r="B357" t="str">
            <v>D7F2F71A18A23A22E055F8163EA1DC5A</v>
          </cell>
          <cell r="C357">
            <v>355</v>
          </cell>
          <cell r="D357">
            <v>1</v>
          </cell>
        </row>
        <row r="357">
          <cell r="F357" t="str">
            <v>0111</v>
          </cell>
          <cell r="G357" t="str">
            <v>马云辉</v>
          </cell>
          <cell r="H357" t="str">
            <v>马云辉(0111)</v>
          </cell>
          <cell r="I357" t="str">
            <v>马云辉(0111),杨果(0073),吴燕(0024),肖端(0010),张莉(0074)</v>
          </cell>
        </row>
        <row r="358">
          <cell r="B358" t="str">
            <v>E831185121F64A1FA466A5F7F4120A3B</v>
          </cell>
          <cell r="C358">
            <v>356</v>
          </cell>
          <cell r="D358">
            <v>1</v>
          </cell>
        </row>
        <row r="358">
          <cell r="F358" t="str">
            <v>0131</v>
          </cell>
          <cell r="G358" t="str">
            <v>詹懿</v>
          </cell>
          <cell r="H358" t="str">
            <v>詹懿(0131)</v>
          </cell>
          <cell r="I358" t="str">
            <v>詹懿(0131),孙贵艳(0051),吕红(0067),彭国川(0048)</v>
          </cell>
        </row>
        <row r="359">
          <cell r="B359" t="str">
            <v>73B53B6894B64F038F1F97C9C8066AE2</v>
          </cell>
          <cell r="C359">
            <v>357</v>
          </cell>
          <cell r="D359">
            <v>1</v>
          </cell>
        </row>
        <row r="359">
          <cell r="F359" t="str">
            <v>0126</v>
          </cell>
          <cell r="G359" t="str">
            <v>何睿</v>
          </cell>
          <cell r="H359" t="str">
            <v>何睿(0126)</v>
          </cell>
          <cell r="I359" t="str">
            <v>何睿(0126),唐于渝(0135),詹懿(0131),孙贵艳(0051)</v>
          </cell>
        </row>
        <row r="360">
          <cell r="B360" t="str">
            <v>AE16C4BD6FB0467F87CF0173A3DF59E2</v>
          </cell>
          <cell r="C360">
            <v>358</v>
          </cell>
          <cell r="D360">
            <v>1</v>
          </cell>
        </row>
        <row r="360">
          <cell r="F360" t="str">
            <v>0139</v>
          </cell>
          <cell r="G360" t="str">
            <v>刘嗣方</v>
          </cell>
          <cell r="H360" t="str">
            <v>刘嗣方(0139)</v>
          </cell>
          <cell r="I360" t="str">
            <v>刘嗣方(0139),李钰(0008),罗伟(0075),彭劲松(0099),黄意武(0064),程凯(0138)</v>
          </cell>
        </row>
        <row r="361">
          <cell r="B361" t="str">
            <v>DB429F503FDB3C95E055F8163EA1DC5A</v>
          </cell>
          <cell r="C361">
            <v>359</v>
          </cell>
          <cell r="D361">
            <v>1</v>
          </cell>
        </row>
        <row r="361">
          <cell r="F361" t="str">
            <v>0109</v>
          </cell>
          <cell r="G361" t="str">
            <v>吴静</v>
          </cell>
          <cell r="H361" t="str">
            <v>吴静(0109)</v>
          </cell>
          <cell r="I361" t="str">
            <v>吴静(0109),丁忠兵(0069),廖玉姣(0112),黎智洪(0041),王小明(0079)</v>
          </cell>
        </row>
        <row r="362">
          <cell r="B362" t="str">
            <v>3604406061AE461387C5EA0C5416E12A</v>
          </cell>
          <cell r="C362">
            <v>360</v>
          </cell>
          <cell r="D362">
            <v>1</v>
          </cell>
        </row>
        <row r="362">
          <cell r="F362" t="str">
            <v>0109</v>
          </cell>
          <cell r="G362" t="str">
            <v>吴静</v>
          </cell>
          <cell r="H362" t="str">
            <v>吴静(0109)</v>
          </cell>
          <cell r="I362" t="str">
            <v>吴静(0109),黎智洪(0041),文丰安(0039),李光荣(0076),王小明(0079)</v>
          </cell>
        </row>
        <row r="363">
          <cell r="B363" t="str">
            <v>D9207183CEBF6766E055F8163EA1DC5A</v>
          </cell>
          <cell r="C363">
            <v>361</v>
          </cell>
          <cell r="D363">
            <v>1</v>
          </cell>
        </row>
        <row r="363">
          <cell r="F363" t="str">
            <v>0127</v>
          </cell>
          <cell r="G363" t="str">
            <v>谢攀</v>
          </cell>
          <cell r="H363" t="str">
            <v>谢攀(0127)</v>
          </cell>
          <cell r="I363" t="str">
            <v>谢攀(0127),何佳晓(0088),江薇薇(0083),栾玉树(0102),刘毓全(0035),严伟涛(0070),卢飞(0065),杨姝(0061),胡攀(0093),张伟进(0012),罗伟(0075),朱旭森(0052),李万慧(0085),张永恒(0104),彭劲松(0099)</v>
          </cell>
        </row>
        <row r="364">
          <cell r="B364" t="str">
            <v>07955989AD49403590A19F270CF506E0</v>
          </cell>
          <cell r="C364">
            <v>362</v>
          </cell>
          <cell r="D364">
            <v>1</v>
          </cell>
        </row>
        <row r="364">
          <cell r="F364" t="str">
            <v>0049</v>
          </cell>
          <cell r="G364" t="str">
            <v>廖杉杉</v>
          </cell>
          <cell r="H364" t="str">
            <v>廖杉杉(0049)</v>
          </cell>
          <cell r="I364" t="str">
            <v>廖杉杉(0049)</v>
          </cell>
        </row>
        <row r="365">
          <cell r="B365" t="str">
            <v>2F04FD3573E04B4D8D3972D2B20D9CF2</v>
          </cell>
          <cell r="C365">
            <v>363</v>
          </cell>
          <cell r="D365">
            <v>1</v>
          </cell>
        </row>
        <row r="365">
          <cell r="F365" t="str">
            <v>0104</v>
          </cell>
          <cell r="G365" t="str">
            <v>张永恒</v>
          </cell>
          <cell r="H365" t="str">
            <v>张永恒(0104)</v>
          </cell>
          <cell r="I365" t="str">
            <v>张永恒(0104),刘华卫(0060),杨孝容(0059),刘毓全(0035),吴大兵(0058)</v>
          </cell>
        </row>
        <row r="366">
          <cell r="B366" t="str">
            <v>0521908B652341C4BDBE5FF5196AA104</v>
          </cell>
          <cell r="C366">
            <v>364</v>
          </cell>
          <cell r="D366">
            <v>1</v>
          </cell>
        </row>
        <row r="366">
          <cell r="F366" t="str">
            <v>0054</v>
          </cell>
          <cell r="G366" t="str">
            <v>夏露</v>
          </cell>
          <cell r="H366" t="str">
            <v>夏露(0054)</v>
          </cell>
          <cell r="I366" t="str">
            <v>夏露(0054),杨姝(0061),黄意武(0064),张永恒(0104),李钰(0008)</v>
          </cell>
        </row>
        <row r="367">
          <cell r="B367" t="str">
            <v>92F64ACD3CA14E96A56F1EAF6F98D6BA</v>
          </cell>
          <cell r="C367">
            <v>365</v>
          </cell>
          <cell r="D367">
            <v>1</v>
          </cell>
        </row>
        <row r="367">
          <cell r="F367" t="str">
            <v>0055</v>
          </cell>
          <cell r="G367" t="str">
            <v>杨玥</v>
          </cell>
          <cell r="H367" t="str">
            <v>杨玥(0055)</v>
          </cell>
          <cell r="I367" t="str">
            <v>杨玥(0055),卢向虎(0013),刘晓敬(0053)</v>
          </cell>
        </row>
        <row r="368">
          <cell r="B368" t="str">
            <v>A47660C3BEED402DA79A8A4450FBF1B0</v>
          </cell>
          <cell r="C368">
            <v>366</v>
          </cell>
          <cell r="D368">
            <v>1</v>
          </cell>
        </row>
        <row r="368">
          <cell r="F368" t="str">
            <v>0111</v>
          </cell>
          <cell r="G368" t="str">
            <v>马云辉</v>
          </cell>
          <cell r="H368" t="str">
            <v>马云辉(0111)</v>
          </cell>
          <cell r="I368" t="str">
            <v>马云辉(0111),吴安(0078)</v>
          </cell>
        </row>
        <row r="369">
          <cell r="B369" t="str">
            <v>344D65326E4B428182DAA222A2F28899</v>
          </cell>
          <cell r="C369">
            <v>367</v>
          </cell>
          <cell r="D369">
            <v>1</v>
          </cell>
        </row>
        <row r="369">
          <cell r="F369" t="str">
            <v>0095</v>
          </cell>
          <cell r="G369" t="str">
            <v>徐静</v>
          </cell>
          <cell r="H369" t="str">
            <v>徐静(0095)</v>
          </cell>
          <cell r="I369" t="str">
            <v>徐静(0095),吕昕(0094),廖杉杉(0049),胡攀(0093),刘容(0097),李玲(0091),罗锐华(0090),李重华(0089)</v>
          </cell>
        </row>
        <row r="370">
          <cell r="B370" t="str">
            <v>62619FA8A1114C048219EE13AB592891</v>
          </cell>
          <cell r="C370">
            <v>368</v>
          </cell>
          <cell r="D370">
            <v>1</v>
          </cell>
        </row>
        <row r="370">
          <cell r="F370" t="str">
            <v>0095</v>
          </cell>
          <cell r="G370" t="str">
            <v>徐静</v>
          </cell>
          <cell r="H370" t="str">
            <v>徐静(0095)</v>
          </cell>
          <cell r="I370" t="str">
            <v>徐静(0095),吕昕(0094),廖杉杉(0049),胡攀(0093),刘容(0097),李玲(0091),罗锐华(0090),李重华(0089)</v>
          </cell>
        </row>
        <row r="371">
          <cell r="B371" t="str">
            <v>2ACC485894C64703A2B9D97A3FC53D2D</v>
          </cell>
          <cell r="C371">
            <v>369</v>
          </cell>
          <cell r="D371">
            <v>1</v>
          </cell>
        </row>
        <row r="371">
          <cell r="F371" t="str">
            <v>0065</v>
          </cell>
          <cell r="G371" t="str">
            <v>卢飞</v>
          </cell>
          <cell r="H371" t="str">
            <v>卢飞(0065)</v>
          </cell>
          <cell r="I371" t="str">
            <v>卢飞(0065),胡攀(0093),彭劲松(0099)</v>
          </cell>
        </row>
        <row r="372">
          <cell r="B372" t="str">
            <v>9293A774DB674993A9D153AFBD7F75E0</v>
          </cell>
          <cell r="C372">
            <v>370</v>
          </cell>
          <cell r="D372">
            <v>1</v>
          </cell>
        </row>
        <row r="372">
          <cell r="F372" t="str">
            <v>0131</v>
          </cell>
          <cell r="G372" t="str">
            <v>詹懿</v>
          </cell>
          <cell r="H372" t="str">
            <v>詹懿(0131)</v>
          </cell>
          <cell r="I372" t="str">
            <v>詹懿(0131),孙贵艳(0051),彭国川(0048),吕红(0067)</v>
          </cell>
        </row>
        <row r="373">
          <cell r="B373" t="str">
            <v>9B880855158948FB87BD28DFDD2A5309</v>
          </cell>
          <cell r="C373">
            <v>371</v>
          </cell>
          <cell r="D373">
            <v>1</v>
          </cell>
        </row>
        <row r="373">
          <cell r="F373" t="str">
            <v>0131</v>
          </cell>
          <cell r="G373" t="str">
            <v>詹懿</v>
          </cell>
          <cell r="H373" t="str">
            <v>詹懿(0131)</v>
          </cell>
          <cell r="I373" t="str">
            <v>詹懿(0131),孙贵艳(0051),吕红(0067),彭国川(0048)</v>
          </cell>
        </row>
        <row r="374">
          <cell r="B374" t="str">
            <v>15DB6A6C1D934F2B972CE50753C84D70</v>
          </cell>
          <cell r="C374">
            <v>372</v>
          </cell>
          <cell r="D374">
            <v>1</v>
          </cell>
        </row>
        <row r="374">
          <cell r="F374" t="str">
            <v>0048</v>
          </cell>
          <cell r="G374" t="str">
            <v>彭国川</v>
          </cell>
          <cell r="H374" t="str">
            <v>彭国川(0048)</v>
          </cell>
          <cell r="I374" t="str">
            <v>彭国川(0048)</v>
          </cell>
        </row>
        <row r="375">
          <cell r="B375" t="str">
            <v>AC1B3840BB0343A387A37C1CD5B272AF</v>
          </cell>
          <cell r="C375">
            <v>373</v>
          </cell>
          <cell r="D375">
            <v>1</v>
          </cell>
        </row>
        <row r="375">
          <cell r="F375" t="str">
            <v>0134</v>
          </cell>
          <cell r="G375" t="str">
            <v>代云川</v>
          </cell>
          <cell r="H375" t="str">
            <v>代云川(0134)</v>
          </cell>
          <cell r="I375" t="str">
            <v>代云川(0134),孙贵艳(0051),吕红(0067),彭国川(0048),李春艳(0087)</v>
          </cell>
        </row>
        <row r="376">
          <cell r="B376" t="str">
            <v>DD0E69E423EC4E63BEFFD0B54214E5D1</v>
          </cell>
          <cell r="C376">
            <v>374</v>
          </cell>
          <cell r="D376">
            <v>1</v>
          </cell>
        </row>
        <row r="376">
          <cell r="F376" t="str">
            <v>0015</v>
          </cell>
          <cell r="G376" t="str">
            <v>马丽娜</v>
          </cell>
          <cell r="H376" t="str">
            <v>马丽娜(0015)</v>
          </cell>
          <cell r="I376" t="str">
            <v>马丽娜(0015),张莉(0074),卢向虎(0013),杨果(0073)</v>
          </cell>
        </row>
        <row r="377">
          <cell r="B377" t="str">
            <v>FA4C3424DD394F17A1E742940E99774E</v>
          </cell>
          <cell r="C377">
            <v>375</v>
          </cell>
          <cell r="D377">
            <v>1</v>
          </cell>
        </row>
        <row r="377">
          <cell r="F377" t="str">
            <v>0112</v>
          </cell>
          <cell r="G377" t="str">
            <v>廖玉姣</v>
          </cell>
          <cell r="H377" t="str">
            <v>廖玉姣(0112)</v>
          </cell>
          <cell r="I377" t="str">
            <v>廖玉姣(0112)</v>
          </cell>
        </row>
        <row r="378">
          <cell r="B378" t="str">
            <v>E478F44B3858442FB918679858817B85</v>
          </cell>
          <cell r="C378">
            <v>376</v>
          </cell>
          <cell r="D378">
            <v>1</v>
          </cell>
        </row>
        <row r="378">
          <cell r="F378" t="str">
            <v>0103</v>
          </cell>
          <cell r="G378" t="str">
            <v>柯昌波</v>
          </cell>
          <cell r="H378" t="str">
            <v>柯昌波(0103)</v>
          </cell>
          <cell r="I378" t="str">
            <v>柯昌波(0103),徐静(0095),严伟涛(0070),罗伟(0075),罗锐华(0090),胡攀(0093),李玲(0091)</v>
          </cell>
        </row>
        <row r="379">
          <cell r="B379" t="str">
            <v>DB0A398E3D9A4A5AA32C96070B80EAA2</v>
          </cell>
          <cell r="C379">
            <v>377</v>
          </cell>
          <cell r="D379">
            <v>1</v>
          </cell>
        </row>
        <row r="379">
          <cell r="F379" t="str">
            <v>0127</v>
          </cell>
          <cell r="G379" t="str">
            <v>谢攀</v>
          </cell>
          <cell r="H379" t="str">
            <v>谢攀(0127)</v>
          </cell>
          <cell r="I379" t="str">
            <v>谢攀(0127)</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D_SDSKY_TDXX_WBRY"/>
      <sheetName val="Sheet1"/>
      <sheetName val="处理后的数据"/>
      <sheetName val="处理后的数据-0617"/>
    </sheetNames>
    <sheetDataSet>
      <sheetData sheetId="0"/>
      <sheetData sheetId="1"/>
      <sheetData sheetId="2"/>
      <sheetData sheetId="3">
        <row r="1">
          <cell r="S1" t="str">
            <v>FROM_ID</v>
          </cell>
          <cell r="T1" t="str">
            <v>FROM_ID</v>
          </cell>
          <cell r="U1" t="str">
            <v>is_keep</v>
          </cell>
          <cell r="V1" t="str">
            <v>FISCAL</v>
          </cell>
          <cell r="W1" t="str">
            <v>CYXM</v>
          </cell>
          <cell r="X1" t="str">
            <v>ywry</v>
          </cell>
          <cell r="Y1" t="str">
            <v>ywry</v>
          </cell>
        </row>
        <row r="2">
          <cell r="S2" t="str">
            <v>关联ID</v>
          </cell>
          <cell r="T2" t="str">
            <v>关联ID(同一个项目排列在一起）</v>
          </cell>
          <cell r="U2" t="str">
            <v>是否保留</v>
          </cell>
          <cell r="V2" t="str">
            <v>年度</v>
          </cell>
          <cell r="W2" t="str">
            <v>成员姓名</v>
          </cell>
          <cell r="X2" t="str">
            <v>院外人员</v>
          </cell>
          <cell r="Y2" t="str">
            <v>院外人员</v>
          </cell>
        </row>
        <row r="3">
          <cell r="S3" t="str">
            <v>080DFBBD28E24BA692256066517BAF46</v>
          </cell>
          <cell r="T3">
            <v>1</v>
          </cell>
          <cell r="U3">
            <v>1</v>
          </cell>
        </row>
        <row r="3">
          <cell r="W3" t="str">
            <v>刘成林</v>
          </cell>
          <cell r="X3" t="str">
            <v>刘成林(院外)</v>
          </cell>
          <cell r="Y3" t="str">
            <v>刘成林(院外),李海龙(院外),金灿红(院外),罗永刚(院外)</v>
          </cell>
        </row>
        <row r="4">
          <cell r="S4" t="str">
            <v>2076656E67DF405DAD52B4C4EAEDE1A6</v>
          </cell>
          <cell r="T4">
            <v>2</v>
          </cell>
          <cell r="U4">
            <v>1</v>
          </cell>
        </row>
        <row r="4">
          <cell r="W4" t="str">
            <v>李乔</v>
          </cell>
          <cell r="X4" t="str">
            <v>李乔(院外)</v>
          </cell>
          <cell r="Y4" t="str">
            <v>李乔(院外),屈阳(院外),谢攀(院外),李严琴(院外),刘思漫(院外),王潇(院外),吕指臣(院外),刘宽斌(院外),熊雪(院外)</v>
          </cell>
        </row>
        <row r="5">
          <cell r="S5" t="str">
            <v>ED8A21928BFA4494B12FC2AFDC60AB76</v>
          </cell>
          <cell r="T5">
            <v>3</v>
          </cell>
          <cell r="U5">
            <v>1</v>
          </cell>
        </row>
        <row r="5">
          <cell r="W5" t="str">
            <v>金强</v>
          </cell>
          <cell r="X5" t="str">
            <v>金强(院外)</v>
          </cell>
          <cell r="Y5" t="str">
            <v>金强(院外),高义君(院外),彭宏燕(院外),蒋茂林(院外)</v>
          </cell>
        </row>
        <row r="6">
          <cell r="S6" t="str">
            <v>1F328FBCF2E948D9B938970EED3A09FE</v>
          </cell>
          <cell r="T6">
            <v>4</v>
          </cell>
          <cell r="U6">
            <v>1</v>
          </cell>
        </row>
        <row r="6">
          <cell r="W6" t="str">
            <v>蒋典典</v>
          </cell>
          <cell r="X6" t="str">
            <v>蒋典典(院外)</v>
          </cell>
          <cell r="Y6" t="str">
            <v>蒋典典(院外)</v>
          </cell>
        </row>
        <row r="7">
          <cell r="S7" t="str">
            <v>441F421BB29A49EAA53566D954E52FA9</v>
          </cell>
          <cell r="T7">
            <v>5</v>
          </cell>
          <cell r="U7">
            <v>1</v>
          </cell>
        </row>
        <row r="7">
          <cell r="W7" t="str">
            <v>漆明亮</v>
          </cell>
          <cell r="X7" t="str">
            <v>漆明亮(院外)</v>
          </cell>
          <cell r="Y7" t="str">
            <v>漆明亮(院外),余娜(院外),屈阳(院外)</v>
          </cell>
        </row>
        <row r="8">
          <cell r="S8" t="str">
            <v>95A2E70BB60CD4C8E050007F010037E6</v>
          </cell>
          <cell r="T8">
            <v>6</v>
          </cell>
          <cell r="U8">
            <v>1</v>
          </cell>
        </row>
        <row r="8">
          <cell r="W8" t="str">
            <v>李乔</v>
          </cell>
          <cell r="X8" t="str">
            <v>李乔(院外)</v>
          </cell>
          <cell r="Y8" t="str">
            <v>李乔(院外),屈阳(院外),谢攀(院外),李严琴(院外),刘思漫(院外),王潇(院外),吕指臣(院外),刘宽斌(院外),熊雪(院外)</v>
          </cell>
        </row>
        <row r="9">
          <cell r="S9" t="str">
            <v>F858CFB15EBA46B1B36E9C9E212348A2</v>
          </cell>
          <cell r="T9">
            <v>7</v>
          </cell>
          <cell r="U9">
            <v>1</v>
          </cell>
        </row>
        <row r="9">
          <cell r="W9" t="str">
            <v>邓桃</v>
          </cell>
          <cell r="X9" t="str">
            <v>邓桃(院外)</v>
          </cell>
          <cell r="Y9" t="str">
            <v>邓桃(院外),张凤瑛(院外),张旦麒(院外),肖清滔(院外),彭援援(院外)</v>
          </cell>
        </row>
        <row r="10">
          <cell r="S10" t="str">
            <v>39C60A76957344DA880C8D2404627286</v>
          </cell>
          <cell r="T10">
            <v>8</v>
          </cell>
          <cell r="U10">
            <v>1</v>
          </cell>
        </row>
        <row r="10">
          <cell r="W10" t="str">
            <v>王晓莉</v>
          </cell>
          <cell r="X10" t="str">
            <v>王晓莉(院外)</v>
          </cell>
          <cell r="Y10" t="str">
            <v>王晓莉(院外),漆明亮(院外),胡捷(院外),曹力维(院外),乔雷(院外)</v>
          </cell>
        </row>
        <row r="11">
          <cell r="S11" t="str">
            <v>4D40862D6CFA4B899B39EA100EAF9024</v>
          </cell>
          <cell r="T11">
            <v>9</v>
          </cell>
          <cell r="U11">
            <v>1</v>
          </cell>
        </row>
        <row r="11">
          <cell r="W11" t="str">
            <v>张夏恒</v>
          </cell>
          <cell r="X11" t="str">
            <v>张夏恒(院外)</v>
          </cell>
          <cell r="Y11" t="str">
            <v>张夏恒(院外),段媚媚(院外),文晓鹏(院外)</v>
          </cell>
        </row>
        <row r="12">
          <cell r="S12" t="str">
            <v>95A5A349601B14A4E050007F01004EFB</v>
          </cell>
          <cell r="T12">
            <v>10</v>
          </cell>
          <cell r="U12">
            <v>1</v>
          </cell>
        </row>
        <row r="12">
          <cell r="W12" t="str">
            <v>屈阳</v>
          </cell>
          <cell r="X12" t="str">
            <v>屈阳(院外)</v>
          </cell>
          <cell r="Y12" t="str">
            <v>屈阳(院外),谢攀(院外),李严琴(院外),刘思漫(院外),王潇(院外),吕指臣(院外),刘宽斌(院外),熊雪(院外),李乔(院外)</v>
          </cell>
        </row>
        <row r="13">
          <cell r="S13" t="str">
            <v>7EAA4E309A324EFA8C30AEA67446DF11</v>
          </cell>
          <cell r="T13">
            <v>11</v>
          </cell>
          <cell r="U13">
            <v>1</v>
          </cell>
        </row>
        <row r="13">
          <cell r="W13" t="str">
            <v>段媚媚</v>
          </cell>
          <cell r="X13" t="str">
            <v>段媚媚(院外)</v>
          </cell>
          <cell r="Y13" t="str">
            <v>段媚媚(院外),李繁荣(院外)</v>
          </cell>
        </row>
        <row r="14">
          <cell r="S14" t="str">
            <v>08CC77B1609946D393E55DA94EB91D22</v>
          </cell>
          <cell r="T14">
            <v>12</v>
          </cell>
          <cell r="U14">
            <v>1</v>
          </cell>
        </row>
        <row r="14">
          <cell r="W14" t="str">
            <v>陈艳华</v>
          </cell>
          <cell r="X14" t="str">
            <v>陈艳华(院外)</v>
          </cell>
          <cell r="Y14" t="str">
            <v>陈艳华(院外),李春霞(院外),邹文俊(院外)</v>
          </cell>
        </row>
        <row r="15">
          <cell r="S15" t="str">
            <v>300613F8E2B442D39F00C261CB7EABFB</v>
          </cell>
          <cell r="T15">
            <v>13</v>
          </cell>
          <cell r="U15">
            <v>1</v>
          </cell>
        </row>
        <row r="15">
          <cell r="W15" t="str">
            <v>詹懿</v>
          </cell>
          <cell r="X15" t="str">
            <v>詹懿(院外)</v>
          </cell>
          <cell r="Y15" t="str">
            <v>詹懿(院外),田洪(院外)</v>
          </cell>
        </row>
        <row r="16">
          <cell r="S16" t="str">
            <v>95A5A349603D14A4E050007F01004EFB</v>
          </cell>
          <cell r="T16">
            <v>14</v>
          </cell>
          <cell r="U16">
            <v>1</v>
          </cell>
        </row>
        <row r="16">
          <cell r="W16" t="str">
            <v>王书雅</v>
          </cell>
          <cell r="X16" t="str">
            <v>王书雅(院外)</v>
          </cell>
          <cell r="Y16" t="str">
            <v>王书雅(院外),余娜(院外),石彪(院外),李乔(院外),王要玉(院外),屈阳(院外),谢攀(院外),李严琴(院外),刘思漫(院外),王潇(院外),吕指臣(院外),刘宽斌(院外),熊雪(院外)</v>
          </cell>
        </row>
        <row r="17">
          <cell r="S17" t="str">
            <v>59374811DAF54BB193C3CA5824C11971</v>
          </cell>
          <cell r="T17">
            <v>15</v>
          </cell>
          <cell r="U17">
            <v>1</v>
          </cell>
        </row>
        <row r="17">
          <cell r="W17" t="str">
            <v>李小斌</v>
          </cell>
          <cell r="X17" t="str">
            <v>李小斌(院外)</v>
          </cell>
          <cell r="Y17" t="str">
            <v>李小斌(院外),刘培义(院外),刘昌林(院外)</v>
          </cell>
        </row>
        <row r="18">
          <cell r="S18" t="str">
            <v>CA270096EE9041579BF8A3FAB5EB1D3E</v>
          </cell>
          <cell r="T18">
            <v>16</v>
          </cell>
          <cell r="U18">
            <v>1</v>
          </cell>
        </row>
        <row r="18">
          <cell r="W18" t="str">
            <v>乔荣生</v>
          </cell>
          <cell r="X18" t="str">
            <v>乔荣生(院外)</v>
          </cell>
          <cell r="Y18" t="str">
            <v>乔荣生(院外),刘长军(院外),潘于旭(院外),孙美堂(院外),肖长富(院外),鹿林(院外),孙少伟(院外)</v>
          </cell>
        </row>
        <row r="19">
          <cell r="S19" t="str">
            <v>1FA1D6FBC07C46D1A5FF6D39C80D1B6B</v>
          </cell>
          <cell r="T19">
            <v>17</v>
          </cell>
          <cell r="U19">
            <v>1</v>
          </cell>
        </row>
        <row r="19">
          <cell r="W19" t="str">
            <v>刘莉吉</v>
          </cell>
          <cell r="X19" t="str">
            <v>刘莉吉(院外)</v>
          </cell>
          <cell r="Y19" t="str">
            <v>刘莉吉(院外),丁学春(院外),罗杰(院外)</v>
          </cell>
        </row>
        <row r="20">
          <cell r="S20" t="str">
            <v>B600EC65A600458583AE5E9096B0BF6F</v>
          </cell>
          <cell r="T20">
            <v>18</v>
          </cell>
          <cell r="U20">
            <v>1</v>
          </cell>
        </row>
        <row r="20">
          <cell r="W20" t="str">
            <v>许岩</v>
          </cell>
          <cell r="X20" t="str">
            <v>许岩(院外)</v>
          </cell>
          <cell r="Y20" t="str">
            <v>许岩(院外),林黎(院外),罗秀英(院外)</v>
          </cell>
        </row>
        <row r="21">
          <cell r="S21" t="str">
            <v>2F47241F400F44EB93607115161A5270</v>
          </cell>
          <cell r="T21">
            <v>19</v>
          </cell>
          <cell r="U21">
            <v>1</v>
          </cell>
        </row>
        <row r="21">
          <cell r="W21" t="str">
            <v>文彬屹</v>
          </cell>
          <cell r="X21" t="str">
            <v>文彬屹(院外)</v>
          </cell>
          <cell r="Y21" t="str">
            <v>文彬屹(院外),王星(院外)</v>
          </cell>
        </row>
        <row r="22">
          <cell r="S22" t="str">
            <v>387537AFF9F84C3480BF63EAE98E13E2</v>
          </cell>
          <cell r="T22">
            <v>20</v>
          </cell>
          <cell r="U22">
            <v>1</v>
          </cell>
        </row>
        <row r="22">
          <cell r="W22" t="str">
            <v>叶文雄</v>
          </cell>
          <cell r="X22" t="str">
            <v>叶文雄(院外)</v>
          </cell>
          <cell r="Y22" t="str">
            <v>叶文雄(院外)</v>
          </cell>
        </row>
        <row r="23">
          <cell r="S23" t="str">
            <v>9E184494C2E946F98016595488E6378D</v>
          </cell>
          <cell r="T23">
            <v>21</v>
          </cell>
          <cell r="U23">
            <v>1</v>
          </cell>
        </row>
        <row r="23">
          <cell r="W23" t="str">
            <v>刘壮</v>
          </cell>
          <cell r="X23" t="str">
            <v>刘壮(院外)</v>
          </cell>
          <cell r="Y23" t="str">
            <v>刘壮(院外)</v>
          </cell>
        </row>
        <row r="24">
          <cell r="S24" t="str">
            <v>CE48718E1C154D39AE5689E92B12B2A0</v>
          </cell>
          <cell r="T24">
            <v>22</v>
          </cell>
          <cell r="U24">
            <v>1</v>
          </cell>
        </row>
        <row r="24">
          <cell r="W24" t="str">
            <v>罗慧英</v>
          </cell>
          <cell r="X24" t="str">
            <v>罗慧英(院外)</v>
          </cell>
          <cell r="Y24" t="str">
            <v>罗慧英(院外),李强(院外),曹俊(院外),游静(院外)</v>
          </cell>
        </row>
        <row r="25">
          <cell r="S25" t="str">
            <v>3E32B60025E54F05800C3B659E8A7754</v>
          </cell>
          <cell r="T25">
            <v>23</v>
          </cell>
          <cell r="U25">
            <v>1</v>
          </cell>
        </row>
        <row r="25">
          <cell r="W25" t="str">
            <v>李然</v>
          </cell>
          <cell r="X25" t="str">
            <v>李然(院外)</v>
          </cell>
          <cell r="Y25" t="str">
            <v>李然(院外),罗秀英(院外)</v>
          </cell>
        </row>
        <row r="26">
          <cell r="S26" t="str">
            <v>A9F3E134F9DB41EA829A38AF7F5B2807</v>
          </cell>
          <cell r="T26">
            <v>24</v>
          </cell>
          <cell r="U26">
            <v>1</v>
          </cell>
        </row>
        <row r="26">
          <cell r="W26" t="str">
            <v>王星</v>
          </cell>
          <cell r="X26" t="str">
            <v>王星(院外)</v>
          </cell>
          <cell r="Y26" t="str">
            <v>王星(院外)</v>
          </cell>
        </row>
        <row r="27">
          <cell r="S27" t="str">
            <v>17C5B3E71BB6441C9DB6B5B89600D273</v>
          </cell>
          <cell r="T27">
            <v>25</v>
          </cell>
          <cell r="U27">
            <v>1</v>
          </cell>
        </row>
        <row r="27">
          <cell r="W27" t="str">
            <v>田华庚</v>
          </cell>
          <cell r="X27" t="str">
            <v>田华庚(院外)</v>
          </cell>
          <cell r="Y27" t="str">
            <v>田华庚(院外),陈锐(院外),佘杰新(院外),周魏强(院外),陈小彪(院外),谭馨(院外)</v>
          </cell>
        </row>
        <row r="28">
          <cell r="S28" t="str">
            <v>5D530AB0F8544C47B206176AE9E0EC83</v>
          </cell>
          <cell r="T28">
            <v>26</v>
          </cell>
          <cell r="U28">
            <v>1</v>
          </cell>
        </row>
        <row r="28">
          <cell r="W28" t="str">
            <v>刘虹毓</v>
          </cell>
          <cell r="X28" t="str">
            <v>刘虹毓(院外)</v>
          </cell>
          <cell r="Y28" t="str">
            <v>刘虹毓(院外),文俊(院外),邬勇(院外),徐瑞(院外),刘颖(院外)</v>
          </cell>
        </row>
        <row r="29">
          <cell r="S29" t="str">
            <v>F565E1AF0080434F8381595B583F7343</v>
          </cell>
          <cell r="T29">
            <v>27</v>
          </cell>
          <cell r="U29">
            <v>1</v>
          </cell>
        </row>
        <row r="29">
          <cell r="W29" t="str">
            <v>韩平藻</v>
          </cell>
          <cell r="X29" t="str">
            <v>韩平藻(院外)</v>
          </cell>
          <cell r="Y29" t="str">
            <v>韩平藻(院外),李顺文(院外)</v>
          </cell>
        </row>
        <row r="30">
          <cell r="S30" t="str">
            <v>D79F21AB810840DC9ECB4CD7F3B939FA</v>
          </cell>
          <cell r="T30">
            <v>28</v>
          </cell>
          <cell r="U30">
            <v>1</v>
          </cell>
        </row>
        <row r="30">
          <cell r="W30" t="str">
            <v>王潇</v>
          </cell>
          <cell r="X30" t="str">
            <v>王潇(院外)</v>
          </cell>
          <cell r="Y30" t="str">
            <v>王潇(院外),屈阳(院外),李勇(院外)</v>
          </cell>
        </row>
        <row r="31">
          <cell r="S31" t="str">
            <v>3C178BA9A543416BB69C4FE83C51D233</v>
          </cell>
          <cell r="T31">
            <v>29</v>
          </cell>
          <cell r="U31">
            <v>1</v>
          </cell>
        </row>
        <row r="31">
          <cell r="W31" t="str">
            <v>徐瑞</v>
          </cell>
          <cell r="X31" t="str">
            <v>徐瑞(院外)</v>
          </cell>
          <cell r="Y31" t="str">
            <v>徐瑞(院外),刘颖(院外)</v>
          </cell>
        </row>
        <row r="32">
          <cell r="S32" t="str">
            <v>D574229BB9584658930D0D39717E2646</v>
          </cell>
          <cell r="T32">
            <v>30</v>
          </cell>
          <cell r="U32">
            <v>1</v>
          </cell>
        </row>
        <row r="32">
          <cell r="W32" t="str">
            <v>雷红伟</v>
          </cell>
          <cell r="X32" t="str">
            <v>雷红伟(院外)</v>
          </cell>
          <cell r="Y32" t="str">
            <v>雷红伟(院外),郑强(院外),吴娟(院外)</v>
          </cell>
        </row>
        <row r="33">
          <cell r="S33" t="str">
            <v>1D9FE02792744BC0A856D8074E3C89C8</v>
          </cell>
          <cell r="T33">
            <v>31</v>
          </cell>
          <cell r="U33">
            <v>1</v>
          </cell>
        </row>
        <row r="33">
          <cell r="W33" t="str">
            <v>詹懿</v>
          </cell>
          <cell r="X33" t="str">
            <v>詹懿(院外)</v>
          </cell>
          <cell r="Y33" t="str">
            <v>詹懿(院外)</v>
          </cell>
        </row>
        <row r="34">
          <cell r="S34" t="str">
            <v>D10753C061B4439F862770C45568CCE7</v>
          </cell>
          <cell r="T34">
            <v>32</v>
          </cell>
          <cell r="U34">
            <v>1</v>
          </cell>
        </row>
        <row r="34">
          <cell r="W34" t="str">
            <v>周乐民</v>
          </cell>
          <cell r="X34" t="str">
            <v>周乐民(院外)</v>
          </cell>
          <cell r="Y34" t="str">
            <v>周乐民(院外)</v>
          </cell>
        </row>
        <row r="35">
          <cell r="S35" t="str">
            <v>D225F4B44AA0492C8CD24AC5DDC415EA</v>
          </cell>
          <cell r="T35">
            <v>33</v>
          </cell>
          <cell r="U35">
            <v>1</v>
          </cell>
        </row>
        <row r="35">
          <cell r="W35" t="str">
            <v>林孝文</v>
          </cell>
          <cell r="X35" t="str">
            <v>林孝文(院外)</v>
          </cell>
          <cell r="Y35" t="str">
            <v>林孝文(院外)</v>
          </cell>
        </row>
        <row r="36">
          <cell r="S36" t="str">
            <v>8CCF9CC16BFC42B296FB47B56254C966</v>
          </cell>
          <cell r="T36">
            <v>34</v>
          </cell>
          <cell r="U36">
            <v>1</v>
          </cell>
        </row>
        <row r="36">
          <cell r="W36" t="str">
            <v>姚阳</v>
          </cell>
          <cell r="X36" t="str">
            <v>姚阳(院外)</v>
          </cell>
          <cell r="Y36" t="str">
            <v>姚阳(院外),田茂盛(院外)</v>
          </cell>
        </row>
        <row r="37">
          <cell r="S37" t="str">
            <v>73050EE29C194231B5F4588359E7B622</v>
          </cell>
          <cell r="T37">
            <v>35</v>
          </cell>
          <cell r="U37">
            <v>1</v>
          </cell>
        </row>
        <row r="37">
          <cell r="W37" t="str">
            <v>谭金灿</v>
          </cell>
          <cell r="X37" t="str">
            <v>谭金灿(院外)</v>
          </cell>
          <cell r="Y37" t="str">
            <v>谭金灿(院外),潘曦(院外),李维(院外),李林(院外)</v>
          </cell>
        </row>
        <row r="38">
          <cell r="S38" t="str">
            <v>A9FF613F63EE3932E050007F01003D1C</v>
          </cell>
          <cell r="T38">
            <v>36</v>
          </cell>
          <cell r="U38">
            <v>1</v>
          </cell>
        </row>
        <row r="38">
          <cell r="W38" t="str">
            <v>王潇</v>
          </cell>
          <cell r="X38" t="str">
            <v>王潇(院外)</v>
          </cell>
          <cell r="Y38" t="str">
            <v>王潇(院外),李勇(院外),屈阳(院外),罗德香(院外),余娜(院外)</v>
          </cell>
        </row>
        <row r="39">
          <cell r="S39" t="str">
            <v>EB5199FA7EAA48D2B720DDCCC30F26D4</v>
          </cell>
          <cell r="T39">
            <v>37</v>
          </cell>
          <cell r="U39">
            <v>1</v>
          </cell>
        </row>
        <row r="39">
          <cell r="W39" t="str">
            <v>姚阳</v>
          </cell>
          <cell r="X39" t="str">
            <v>姚阳(院外)</v>
          </cell>
          <cell r="Y39" t="str">
            <v>姚阳(院外),曾广煜(院外),邹杨(院外)</v>
          </cell>
        </row>
        <row r="40">
          <cell r="S40" t="str">
            <v>A9FA7BF7D20EBE3DE050007F010052F7</v>
          </cell>
          <cell r="T40">
            <v>38</v>
          </cell>
          <cell r="U40">
            <v>1</v>
          </cell>
        </row>
        <row r="40">
          <cell r="W40" t="str">
            <v>张燕</v>
          </cell>
          <cell r="X40" t="str">
            <v>张燕(院外)</v>
          </cell>
          <cell r="Y40" t="str">
            <v>张燕(院外),封晟(院外),谭丽(院外),李林(院外)</v>
          </cell>
        </row>
        <row r="41">
          <cell r="S41" t="str">
            <v>重庆市渝北区宝胜大道301号</v>
          </cell>
          <cell r="T41">
            <v>39</v>
          </cell>
          <cell r="U41">
            <v>1</v>
          </cell>
          <cell r="V41" t="str">
            <v>723459834@qq.com</v>
          </cell>
        </row>
        <row r="41">
          <cell r="X41" t="str">
            <v/>
          </cell>
          <cell r="Y41" t="str">
            <v/>
          </cell>
        </row>
        <row r="42">
          <cell r="S42" t="str">
            <v>509A8DD4C7F241D69FC46E567519DD4B</v>
          </cell>
          <cell r="T42">
            <v>40</v>
          </cell>
          <cell r="U42">
            <v>1</v>
          </cell>
        </row>
        <row r="42">
          <cell r="W42" t="str">
            <v>何治力</v>
          </cell>
          <cell r="X42" t="str">
            <v>何治力(院外)</v>
          </cell>
          <cell r="Y42" t="str">
            <v>何治力(院外),黄仕川(院外),谭馨(院外),戴江龙(院外),陈小彪(院外)</v>
          </cell>
        </row>
        <row r="43">
          <cell r="S43" t="str">
            <v>FAB513310A5042E881EF0D8689423101</v>
          </cell>
          <cell r="T43">
            <v>41</v>
          </cell>
          <cell r="U43">
            <v>1</v>
          </cell>
        </row>
        <row r="43">
          <cell r="W43" t="str">
            <v>无</v>
          </cell>
          <cell r="X43" t="str">
            <v>无(院外)</v>
          </cell>
          <cell r="Y43" t="str">
            <v>无(院外)</v>
          </cell>
        </row>
        <row r="44">
          <cell r="S44" t="str">
            <v>53088DAF87CE48BF8849A793E778254B</v>
          </cell>
          <cell r="T44">
            <v>42</v>
          </cell>
          <cell r="U44">
            <v>1</v>
          </cell>
        </row>
        <row r="44">
          <cell r="W44" t="str">
            <v>何鹏川</v>
          </cell>
          <cell r="X44" t="str">
            <v>何鹏川(院外)</v>
          </cell>
          <cell r="Y44" t="str">
            <v>何鹏川(院外),蒋玲(院外)</v>
          </cell>
        </row>
        <row r="45">
          <cell r="S45" t="str">
            <v>731BC9F1D5154E1095C947A3DEE19084</v>
          </cell>
          <cell r="T45">
            <v>43</v>
          </cell>
          <cell r="U45">
            <v>1</v>
          </cell>
        </row>
        <row r="45">
          <cell r="W45" t="str">
            <v>尹虹潘</v>
          </cell>
          <cell r="X45" t="str">
            <v>尹虹潘(院外)</v>
          </cell>
          <cell r="Y45" t="str">
            <v>尹虹潘(院外),田代贵(院外),陈悦(院外),杨占锋(院外),郑强(院外)</v>
          </cell>
        </row>
        <row r="46">
          <cell r="S46" t="str">
            <v>BD4E9A15B9594A4FBF442767D70BA42C</v>
          </cell>
          <cell r="T46">
            <v>44</v>
          </cell>
          <cell r="U46">
            <v>1</v>
          </cell>
        </row>
        <row r="46">
          <cell r="W46" t="str">
            <v>林孝文</v>
          </cell>
          <cell r="X46" t="str">
            <v>林孝文(院外)</v>
          </cell>
          <cell r="Y46" t="str">
            <v>林孝文(院外)</v>
          </cell>
        </row>
        <row r="47">
          <cell r="S47" t="str">
            <v>87F0CC19EC6E4852A9B5142F90AE49C9</v>
          </cell>
          <cell r="T47">
            <v>45</v>
          </cell>
          <cell r="U47">
            <v>1</v>
          </cell>
        </row>
        <row r="47">
          <cell r="W47" t="str">
            <v>涂姝</v>
          </cell>
          <cell r="X47" t="str">
            <v>涂姝(院外)</v>
          </cell>
          <cell r="Y47" t="str">
            <v>涂姝(院外),张耀月(院外),余劲松(院外),何锋(院外),李攀艺(院外),唐俊(院外)</v>
          </cell>
        </row>
        <row r="48">
          <cell r="S48" t="str">
            <v>ED5AB1D5F7E84D3B88E5BA8CF17114E4</v>
          </cell>
          <cell r="T48">
            <v>46</v>
          </cell>
          <cell r="U48">
            <v>1</v>
          </cell>
        </row>
        <row r="48">
          <cell r="W48" t="str">
            <v>李强</v>
          </cell>
          <cell r="X48" t="str">
            <v>李强(院外)</v>
          </cell>
          <cell r="Y48" t="str">
            <v>李强(院外),曹俊(院外),游静(院外),罗慧英(院外)</v>
          </cell>
        </row>
        <row r="49">
          <cell r="S49" t="str">
            <v>A2D348F2020CE834E050007F010011E0</v>
          </cell>
          <cell r="T49">
            <v>47</v>
          </cell>
          <cell r="U49">
            <v>1</v>
          </cell>
        </row>
        <row r="49">
          <cell r="W49" t="str">
            <v>姚阳</v>
          </cell>
          <cell r="X49" t="str">
            <v>姚阳(院外)</v>
          </cell>
          <cell r="Y49" t="str">
            <v>姚阳(院外),曾广煜(院外),邹杨(院外)</v>
          </cell>
        </row>
        <row r="50">
          <cell r="S50" t="str">
            <v>98C470B7BD0D906AE050007F01007A76</v>
          </cell>
          <cell r="T50">
            <v>48</v>
          </cell>
          <cell r="U50">
            <v>1</v>
          </cell>
        </row>
        <row r="50">
          <cell r="W50" t="str">
            <v>刘莉吉</v>
          </cell>
          <cell r="X50" t="str">
            <v>刘莉吉(院外)</v>
          </cell>
          <cell r="Y50" t="str">
            <v>刘莉吉(院外),丁学春(院外),罗杰(院外)</v>
          </cell>
        </row>
        <row r="51">
          <cell r="S51" t="str">
            <v>6840655A6F34429EB77A7198E47E0982</v>
          </cell>
          <cell r="T51">
            <v>49</v>
          </cell>
          <cell r="U51">
            <v>1</v>
          </cell>
        </row>
        <row r="51">
          <cell r="W51" t="str">
            <v>张燕</v>
          </cell>
          <cell r="X51" t="str">
            <v>张燕(院外)</v>
          </cell>
          <cell r="Y51" t="str">
            <v>张燕(院外),封晟(院外),李林(院外),谭丽(院外)</v>
          </cell>
        </row>
        <row r="52">
          <cell r="S52" t="str">
            <v>F51B63EFAFCA42E0A812BE0CB3612AA6</v>
          </cell>
          <cell r="T52">
            <v>50</v>
          </cell>
          <cell r="U52">
            <v>1</v>
          </cell>
        </row>
        <row r="52">
          <cell r="W52" t="str">
            <v>白瑞</v>
          </cell>
          <cell r="X52" t="str">
            <v>白瑞(院外)</v>
          </cell>
          <cell r="Y52" t="str">
            <v>白瑞(院外),郑建军(院外),张旦麒(院外)</v>
          </cell>
        </row>
        <row r="53">
          <cell r="S53" t="str">
            <v>D3C7EDBD0D694F1A8465BB6B31A57EAB</v>
          </cell>
          <cell r="T53">
            <v>51</v>
          </cell>
          <cell r="U53">
            <v>1</v>
          </cell>
        </row>
        <row r="53">
          <cell r="W53" t="str">
            <v>蒋典典</v>
          </cell>
          <cell r="X53" t="str">
            <v>蒋典典(院外)</v>
          </cell>
          <cell r="Y53" t="str">
            <v>蒋典典(院外),赵军勇(院外),詹懿(院外),蒋坤富(院外),罗光华(院外),朱华明(院外),周春燕(院外),张海龙(院外),翁才银(院外),张云耀(院外),胡传东(院外)</v>
          </cell>
        </row>
        <row r="54">
          <cell r="S54" t="str">
            <v>D4BDF93C9F804D20ADEDEFA96C8713E9</v>
          </cell>
          <cell r="T54">
            <v>52</v>
          </cell>
          <cell r="U54">
            <v>1</v>
          </cell>
        </row>
        <row r="54">
          <cell r="W54" t="str">
            <v>何鹏川</v>
          </cell>
          <cell r="X54" t="str">
            <v>何鹏川(院外)</v>
          </cell>
          <cell r="Y54" t="str">
            <v>何鹏川(院外),王明瑛(院外),蒋玲(院外)</v>
          </cell>
        </row>
        <row r="55">
          <cell r="S55" t="str">
            <v>85FCF61E1D8CF999E050007F010002D3</v>
          </cell>
          <cell r="T55">
            <v>53</v>
          </cell>
          <cell r="U55">
            <v>1</v>
          </cell>
        </row>
        <row r="55">
          <cell r="W55" t="str">
            <v>杨德兰</v>
          </cell>
          <cell r="X55" t="str">
            <v>杨德兰(院外)</v>
          </cell>
          <cell r="Y55" t="str">
            <v>杨德兰(院外),唐俊(院外)</v>
          </cell>
        </row>
        <row r="56">
          <cell r="S56" t="str">
            <v>F5D7A81B1C284A9DBD5499C431B36F33</v>
          </cell>
          <cell r="T56">
            <v>54</v>
          </cell>
          <cell r="U56">
            <v>1</v>
          </cell>
        </row>
        <row r="56">
          <cell r="W56" t="str">
            <v>余娜</v>
          </cell>
          <cell r="X56" t="str">
            <v>余娜(院外)</v>
          </cell>
          <cell r="Y56" t="str">
            <v>余娜(院外),屈阳(院外)</v>
          </cell>
        </row>
        <row r="57">
          <cell r="S57" t="str">
            <v>8D786B8C8FCD4E4995A34FBE7C737F1D</v>
          </cell>
          <cell r="T57">
            <v>55</v>
          </cell>
          <cell r="U57">
            <v>1</v>
          </cell>
        </row>
        <row r="57">
          <cell r="W57" t="str">
            <v>游佳</v>
          </cell>
          <cell r="X57" t="str">
            <v>游佳(院外)</v>
          </cell>
          <cell r="Y57" t="str">
            <v>游佳(院外),张海龙(院外),张保帅(院外),胡杨(院外)</v>
          </cell>
        </row>
        <row r="58">
          <cell r="S58" t="str">
            <v>54729D3C9C53448AB3586DC6E14D78AE</v>
          </cell>
          <cell r="T58">
            <v>56</v>
          </cell>
          <cell r="U58">
            <v>1</v>
          </cell>
        </row>
        <row r="58">
          <cell r="W58" t="str">
            <v>刘思漫</v>
          </cell>
          <cell r="X58" t="str">
            <v>刘思漫(院外)</v>
          </cell>
          <cell r="Y58" t="str">
            <v>刘思漫(院外),李严琴(院外),程锴(院外),王书雅(院外),屈阳(院外),吕指臣(院外)</v>
          </cell>
        </row>
        <row r="59">
          <cell r="S59" t="str">
            <v>FA8886D623E744BFA8F83BD6B86A27E9</v>
          </cell>
          <cell r="T59">
            <v>57</v>
          </cell>
          <cell r="U59">
            <v>1</v>
          </cell>
        </row>
        <row r="59">
          <cell r="W59" t="str">
            <v>尤德豪</v>
          </cell>
          <cell r="X59" t="str">
            <v>尤德豪(院外)</v>
          </cell>
          <cell r="Y59" t="str">
            <v>尤德豪(院外),谭秋云(院外)</v>
          </cell>
        </row>
        <row r="60">
          <cell r="S60" t="str">
            <v>4AC05D3E4EDD49E7B1459E51A267E627</v>
          </cell>
          <cell r="T60">
            <v>58</v>
          </cell>
          <cell r="U60">
            <v>1</v>
          </cell>
        </row>
        <row r="60">
          <cell r="W60" t="str">
            <v>郑强</v>
          </cell>
          <cell r="X60" t="str">
            <v>郑强(院外)</v>
          </cell>
          <cell r="Y60" t="str">
            <v>郑强(院外),尚杰(院外),李敬(院外)</v>
          </cell>
        </row>
        <row r="61">
          <cell r="S61" t="str">
            <v>54B0E02509C249309D0E6279CB2FAC18</v>
          </cell>
          <cell r="T61">
            <v>59</v>
          </cell>
          <cell r="U61">
            <v>1</v>
          </cell>
        </row>
        <row r="61">
          <cell r="W61" t="str">
            <v>杨亮</v>
          </cell>
          <cell r="X61" t="str">
            <v>杨亮(院外)</v>
          </cell>
          <cell r="Y61" t="str">
            <v>杨亮(院外),张韵(院外)</v>
          </cell>
        </row>
        <row r="62">
          <cell r="S62" t="str">
            <v>F476B458FE26412396783ECCF83837DB</v>
          </cell>
          <cell r="T62">
            <v>60</v>
          </cell>
          <cell r="U62">
            <v>1</v>
          </cell>
        </row>
        <row r="62">
          <cell r="W62" t="str">
            <v>左伟</v>
          </cell>
          <cell r="X62" t="str">
            <v>左伟(院外)</v>
          </cell>
          <cell r="Y62" t="str">
            <v>左伟(院外),令狐昌芹(院外),张旦麒(院外),宋丽(院外),李富宇(院外),郑建军(院外)</v>
          </cell>
        </row>
        <row r="63">
          <cell r="S63" t="str">
            <v>4547C451A006486BB53560DBE338DC85</v>
          </cell>
          <cell r="T63">
            <v>61</v>
          </cell>
          <cell r="U63">
            <v>1</v>
          </cell>
        </row>
        <row r="63">
          <cell r="W63" t="str">
            <v>游静</v>
          </cell>
          <cell r="X63" t="str">
            <v>游静(院外)</v>
          </cell>
          <cell r="Y63" t="str">
            <v>游静(院外),刘严严(院外)</v>
          </cell>
        </row>
        <row r="64">
          <cell r="S64" t="str">
            <v>73814EA7305A4E808CB27571ED6381E6</v>
          </cell>
          <cell r="T64">
            <v>62</v>
          </cell>
          <cell r="U64">
            <v>1</v>
          </cell>
        </row>
        <row r="64">
          <cell r="W64" t="str">
            <v>金灿红</v>
          </cell>
          <cell r="X64" t="str">
            <v>金灿红(院外)</v>
          </cell>
          <cell r="Y64" t="str">
            <v>金灿红(院外)</v>
          </cell>
        </row>
        <row r="65">
          <cell r="S65" t="str">
            <v>72EAD48FB3FF433BB787112AEF44A1F9</v>
          </cell>
          <cell r="T65">
            <v>63</v>
          </cell>
          <cell r="U65">
            <v>1</v>
          </cell>
        </row>
        <row r="65">
          <cell r="W65" t="str">
            <v>童彬</v>
          </cell>
          <cell r="X65" t="str">
            <v>童彬(院外)</v>
          </cell>
          <cell r="Y65" t="str">
            <v>童彬(院外),周金(院外)</v>
          </cell>
        </row>
        <row r="66">
          <cell r="S66" t="str">
            <v>72D2141F07004ABDB17A0F14CFF4B521</v>
          </cell>
          <cell r="T66">
            <v>64</v>
          </cell>
          <cell r="U66">
            <v>1</v>
          </cell>
        </row>
        <row r="66">
          <cell r="W66" t="str">
            <v>张国圣</v>
          </cell>
          <cell r="X66" t="str">
            <v>张国圣(院外)</v>
          </cell>
          <cell r="Y66" t="str">
            <v>张国圣(院外),李畅(院外),刘功柯(院外)</v>
          </cell>
        </row>
        <row r="67">
          <cell r="S67" t="str">
            <v>95A1A7F9829244DFE050007F01002B77</v>
          </cell>
          <cell r="T67">
            <v>65</v>
          </cell>
          <cell r="U67">
            <v>1</v>
          </cell>
        </row>
        <row r="67">
          <cell r="W67" t="str">
            <v>李乔</v>
          </cell>
          <cell r="X67" t="str">
            <v>李乔(院外)</v>
          </cell>
          <cell r="Y67" t="str">
            <v>李乔(院外),屈阳(院外),谢攀(院外),李严琴(院外),刘思漫(院外),王潇(院外),吕指臣(院外),熊雪(院外),刘宽斌(院外)</v>
          </cell>
        </row>
        <row r="68">
          <cell r="S68" t="str">
            <v>B811DA91F12E4DF1BE1460E25B097F48</v>
          </cell>
          <cell r="T68">
            <v>66</v>
          </cell>
          <cell r="U68">
            <v>1</v>
          </cell>
        </row>
        <row r="68">
          <cell r="W68" t="str">
            <v>亢婧</v>
          </cell>
          <cell r="X68" t="str">
            <v>亢婧(院外)</v>
          </cell>
          <cell r="Y68" t="str">
            <v>亢婧(院外),程昊(院外)</v>
          </cell>
        </row>
        <row r="69">
          <cell r="S69" t="str">
            <v>重庆社会科学院</v>
          </cell>
          <cell r="T69">
            <v>67</v>
          </cell>
          <cell r="U69">
            <v>1</v>
          </cell>
          <cell r="V69" t="str">
            <v>961683797@qq.com</v>
          </cell>
        </row>
        <row r="69">
          <cell r="X69" t="str">
            <v/>
          </cell>
          <cell r="Y69" t="str">
            <v/>
          </cell>
        </row>
        <row r="70">
          <cell r="S70" t="str">
            <v>8F644942C0A84615A99EC780ACA852CF</v>
          </cell>
          <cell r="T70">
            <v>68</v>
          </cell>
          <cell r="U70">
            <v>1</v>
          </cell>
        </row>
        <row r="70">
          <cell r="W70" t="str">
            <v>唐春艳</v>
          </cell>
          <cell r="X70" t="str">
            <v>唐春艳(院外)</v>
          </cell>
          <cell r="Y70" t="str">
            <v>唐春艳(院外)</v>
          </cell>
        </row>
        <row r="71">
          <cell r="S71" t="str">
            <v>E1175E1BD47F4D2EB05AE2AEA2FAF499</v>
          </cell>
          <cell r="T71">
            <v>69</v>
          </cell>
          <cell r="U71">
            <v>1</v>
          </cell>
        </row>
        <row r="71">
          <cell r="W71" t="str">
            <v>张旦麒</v>
          </cell>
          <cell r="X71" t="str">
            <v>张旦麒(院外)</v>
          </cell>
          <cell r="Y71" t="str">
            <v>张旦麒(院外)</v>
          </cell>
        </row>
        <row r="72">
          <cell r="S72" t="str">
            <v>95A2E70BB584D4C8E050007F010037E6</v>
          </cell>
          <cell r="T72">
            <v>70</v>
          </cell>
          <cell r="U72">
            <v>1</v>
          </cell>
        </row>
        <row r="72">
          <cell r="W72" t="str">
            <v>李乔</v>
          </cell>
          <cell r="X72" t="str">
            <v>李乔(院外)</v>
          </cell>
          <cell r="Y72" t="str">
            <v>李乔(院外),屈阳(院外),谢攀(院外),李严琴(院外),刘思漫(院外),王潇(院外),吕指臣(院外),刘宽斌(院外),熊雪(院外)</v>
          </cell>
        </row>
        <row r="73">
          <cell r="S73" t="str">
            <v>B48553A24F8C5A3BE055F8163EA1DC5A</v>
          </cell>
          <cell r="T73">
            <v>71</v>
          </cell>
          <cell r="U73">
            <v>1</v>
          </cell>
        </row>
        <row r="73">
          <cell r="W73" t="str">
            <v>杨亮</v>
          </cell>
          <cell r="X73" t="str">
            <v>杨亮(院外)</v>
          </cell>
          <cell r="Y73" t="str">
            <v>杨亮(院外),张韵(院外)</v>
          </cell>
        </row>
        <row r="74">
          <cell r="S74" t="str">
            <v>7DAB5AC587A541609D9F1C045447AB9C</v>
          </cell>
          <cell r="T74">
            <v>72</v>
          </cell>
          <cell r="U74">
            <v>1</v>
          </cell>
        </row>
        <row r="74">
          <cell r="W74" t="str">
            <v>李文宇</v>
          </cell>
          <cell r="X74" t="str">
            <v>李文宇(院外)</v>
          </cell>
          <cell r="Y74" t="str">
            <v>李文宇(院外)</v>
          </cell>
        </row>
        <row r="75">
          <cell r="S75" t="str">
            <v>95A359F7C6733011E050007F01003A9C</v>
          </cell>
          <cell r="T75">
            <v>73</v>
          </cell>
          <cell r="U75">
            <v>1</v>
          </cell>
        </row>
        <row r="75">
          <cell r="W75" t="str">
            <v>李乔</v>
          </cell>
          <cell r="X75" t="str">
            <v>李乔(院外)</v>
          </cell>
          <cell r="Y75" t="str">
            <v>李乔(院外),屈阳(院外),谢攀(院外),李严琴(院外),刘思漫(院外),王潇(院外),吕指臣(院外),刘宽斌(院外),熊雪(院外)</v>
          </cell>
        </row>
        <row r="76">
          <cell r="S76" t="str">
            <v>BD1C713E9AB94D6499D0881EA7DBC73D</v>
          </cell>
          <cell r="T76">
            <v>74</v>
          </cell>
          <cell r="U76">
            <v>1</v>
          </cell>
        </row>
        <row r="76">
          <cell r="W76" t="str">
            <v>王丽纳</v>
          </cell>
          <cell r="X76" t="str">
            <v>王丽纳(院外)</v>
          </cell>
          <cell r="Y76" t="str">
            <v>王丽纳(院外),郑强(院外)</v>
          </cell>
        </row>
        <row r="77">
          <cell r="S77" t="str">
            <v>65F615CEE59B4C7F81F584FCC8141426</v>
          </cell>
          <cell r="T77">
            <v>75</v>
          </cell>
          <cell r="U77">
            <v>1</v>
          </cell>
        </row>
        <row r="77">
          <cell r="W77" t="str">
            <v>田卿</v>
          </cell>
          <cell r="X77" t="str">
            <v>田卿(院外)</v>
          </cell>
          <cell r="Y77" t="str">
            <v>田卿(院外),王彬燕(院外),唐于渝(院外)</v>
          </cell>
        </row>
        <row r="78">
          <cell r="S78" t="str">
            <v>BD25B6CDFAF71C59E055F8163EA1DC5A</v>
          </cell>
          <cell r="T78">
            <v>76</v>
          </cell>
          <cell r="U78">
            <v>1</v>
          </cell>
        </row>
        <row r="78">
          <cell r="W78" t="str">
            <v>余娜</v>
          </cell>
          <cell r="X78" t="str">
            <v>余娜(院外)</v>
          </cell>
          <cell r="Y78" t="str">
            <v>余娜(院外),屈阳(院外)</v>
          </cell>
        </row>
        <row r="79">
          <cell r="S79" t="str">
            <v>95A2E70BB5A6D4C8E050007F010037E6</v>
          </cell>
          <cell r="T79">
            <v>77</v>
          </cell>
          <cell r="U79">
            <v>1</v>
          </cell>
        </row>
        <row r="79">
          <cell r="W79" t="str">
            <v>李乔</v>
          </cell>
          <cell r="X79" t="str">
            <v>李乔(院外)</v>
          </cell>
          <cell r="Y79" t="str">
            <v>李乔(院外),屈阳(院外),谢攀(院外),李严琴(院外),刘思漫(院外),王潇(院外),吕指臣(院外),刘宽斌(院外),熊雪(院外)</v>
          </cell>
        </row>
        <row r="80">
          <cell r="S80" t="str">
            <v>重庆工商大学</v>
          </cell>
          <cell r="T80">
            <v>78</v>
          </cell>
          <cell r="U80">
            <v>1</v>
          </cell>
          <cell r="V80" t="str">
            <v>344213625@qq.com</v>
          </cell>
        </row>
        <row r="80">
          <cell r="X80" t="str">
            <v/>
          </cell>
          <cell r="Y80" t="str">
            <v/>
          </cell>
        </row>
        <row r="81">
          <cell r="S81" t="str">
            <v>E7457BA63CD346078CC6E4073A53E20C</v>
          </cell>
          <cell r="T81">
            <v>79</v>
          </cell>
          <cell r="U81">
            <v>1</v>
          </cell>
        </row>
        <row r="81">
          <cell r="W81" t="str">
            <v>周姿含</v>
          </cell>
          <cell r="X81" t="str">
            <v>周姿含(院外)</v>
          </cell>
          <cell r="Y81" t="str">
            <v>周姿含(院外),王紫薇(院外),刘怡君(院外),程静薇(院外)</v>
          </cell>
        </row>
        <row r="82">
          <cell r="S82" t="str">
            <v>61E1AE420B264A0CB1EDD0612C01A77B</v>
          </cell>
          <cell r="T82">
            <v>80</v>
          </cell>
          <cell r="U82">
            <v>1</v>
          </cell>
        </row>
        <row r="82">
          <cell r="W82" t="str">
            <v>王燕</v>
          </cell>
          <cell r="X82" t="str">
            <v>王燕(院外)</v>
          </cell>
          <cell r="Y82" t="str">
            <v>王燕(院外),陈彦尹(院外),李露(院外),江优优(院外)</v>
          </cell>
        </row>
        <row r="83">
          <cell r="S83" t="str">
            <v>B1C1E03B17063A00E055F8163EA1DC5A</v>
          </cell>
          <cell r="T83">
            <v>81</v>
          </cell>
          <cell r="U83">
            <v>1</v>
          </cell>
        </row>
        <row r="83">
          <cell r="W83" t="str">
            <v>张燕</v>
          </cell>
          <cell r="X83" t="str">
            <v>张燕(院外)</v>
          </cell>
          <cell r="Y83" t="str">
            <v>张燕(院外),封晟(院外),谭丽(院外),李林(院外)</v>
          </cell>
        </row>
        <row r="84">
          <cell r="S84" t="str">
            <v>9E8ACA57E7684B6F984C961B985FC831</v>
          </cell>
          <cell r="T84">
            <v>82</v>
          </cell>
          <cell r="U84">
            <v>1</v>
          </cell>
        </row>
        <row r="84">
          <cell r="W84" t="str">
            <v>余娜</v>
          </cell>
          <cell r="X84" t="str">
            <v>余娜(院外)</v>
          </cell>
          <cell r="Y84" t="str">
            <v>余娜(院外),屈阳(院外)</v>
          </cell>
        </row>
        <row r="85">
          <cell r="S85" t="str">
            <v>968FE731838A4C348225682042D21002</v>
          </cell>
          <cell r="T85">
            <v>83</v>
          </cell>
          <cell r="U85">
            <v>1</v>
          </cell>
        </row>
        <row r="85">
          <cell r="W85" t="str">
            <v>谭馨</v>
          </cell>
          <cell r="X85" t="str">
            <v>谭馨(院外)</v>
          </cell>
          <cell r="Y85" t="str">
            <v>谭馨(院外),王怀勇(院外),陈小彪(院外)</v>
          </cell>
        </row>
        <row r="86">
          <cell r="S86" t="str">
            <v>B3BD8CFC22D054DBE055F8163EA1DC5A</v>
          </cell>
          <cell r="T86">
            <v>84</v>
          </cell>
          <cell r="U86">
            <v>1</v>
          </cell>
        </row>
        <row r="86">
          <cell r="W86" t="str">
            <v>郑强</v>
          </cell>
          <cell r="X86" t="str">
            <v>郑强(院外)</v>
          </cell>
          <cell r="Y86" t="str">
            <v>郑强(院外),王丽纳(院外),骆行(院外)</v>
          </cell>
        </row>
        <row r="87">
          <cell r="S87" t="str">
            <v>F184B5BCAD694E87A7ACA627F97A43CF</v>
          </cell>
          <cell r="T87">
            <v>85</v>
          </cell>
          <cell r="U87">
            <v>1</v>
          </cell>
        </row>
        <row r="87">
          <cell r="W87" t="str">
            <v>白瑞</v>
          </cell>
          <cell r="X87" t="str">
            <v>白瑞(院外)</v>
          </cell>
          <cell r="Y87" t="str">
            <v>白瑞(院外),郑建军(院外),张旦麒(院外)</v>
          </cell>
        </row>
        <row r="88">
          <cell r="S88" t="str">
            <v>2161CD969C1A4E46B8F044E2158F9F5B</v>
          </cell>
          <cell r="T88">
            <v>86</v>
          </cell>
          <cell r="U88">
            <v>1</v>
          </cell>
        </row>
        <row r="88">
          <cell r="W88" t="str">
            <v>王燕</v>
          </cell>
          <cell r="X88" t="str">
            <v>王燕(院外)</v>
          </cell>
          <cell r="Y88" t="str">
            <v>王燕(院外),江优优(院外),苗国厚(院外)</v>
          </cell>
        </row>
        <row r="89">
          <cell r="S89" t="str">
            <v>76C952B7130D4619B913FD8EDF5A4B68</v>
          </cell>
          <cell r="T89">
            <v>87</v>
          </cell>
          <cell r="U89">
            <v>1</v>
          </cell>
        </row>
        <row r="89">
          <cell r="W89" t="str">
            <v>张海龙</v>
          </cell>
          <cell r="X89" t="str">
            <v>张海龙(院外)</v>
          </cell>
          <cell r="Y89" t="str">
            <v>张海龙(院外),段俊(院外),胡杨(院外),陈哲(院外)</v>
          </cell>
        </row>
        <row r="90">
          <cell r="S90" t="str">
            <v>BC508DFB4B2347DAB6451BFEAE0216E3</v>
          </cell>
          <cell r="T90">
            <v>88</v>
          </cell>
          <cell r="U90">
            <v>1</v>
          </cell>
        </row>
        <row r="90">
          <cell r="W90" t="str">
            <v>张昱</v>
          </cell>
          <cell r="X90" t="str">
            <v>张昱(院外)</v>
          </cell>
          <cell r="Y90" t="str">
            <v>张昱(院外)</v>
          </cell>
        </row>
        <row r="91">
          <cell r="S91" t="str">
            <v>FA3DEDBBE75649CBB32354BB336273AF</v>
          </cell>
          <cell r="T91">
            <v>89</v>
          </cell>
          <cell r="U91">
            <v>1</v>
          </cell>
        </row>
        <row r="91">
          <cell r="W91" t="str">
            <v>刘功柯</v>
          </cell>
          <cell r="X91" t="str">
            <v>刘功柯(院外)</v>
          </cell>
          <cell r="Y91" t="str">
            <v>刘功柯(院外),唐守江(院外),徐婧诗(院外)</v>
          </cell>
        </row>
        <row r="92">
          <cell r="S92" t="str">
            <v>B5A0B926DA7C733DE055F8163EA1DC5A</v>
          </cell>
          <cell r="T92">
            <v>90</v>
          </cell>
          <cell r="U92">
            <v>1</v>
          </cell>
        </row>
        <row r="92">
          <cell r="W92" t="str">
            <v>蒋典典</v>
          </cell>
          <cell r="X92" t="str">
            <v>蒋典典(院外)</v>
          </cell>
          <cell r="Y92" t="str">
            <v>蒋典典(院外),赵军勇(院外),詹懿(院外),蒋坤富(院外),罗光华(院外),朱华明(院外),周春燕(院外),张海龙(院外),翁才银(院外),张云耀(院外),胡传东(院外)</v>
          </cell>
        </row>
        <row r="93">
          <cell r="S93" t="str">
            <v>B58C003916D51E0EE055F8163EA1DC5A</v>
          </cell>
          <cell r="T93">
            <v>91</v>
          </cell>
          <cell r="U93">
            <v>1</v>
          </cell>
        </row>
        <row r="93">
          <cell r="W93" t="str">
            <v>林孝文</v>
          </cell>
          <cell r="X93" t="str">
            <v>林孝文(院外)</v>
          </cell>
          <cell r="Y93" t="str">
            <v>林孝文(院外)</v>
          </cell>
        </row>
        <row r="94">
          <cell r="S94" t="str">
            <v>19202F7086D2423D9A67EDA49AEFEEA0</v>
          </cell>
          <cell r="T94">
            <v>92</v>
          </cell>
          <cell r="U94">
            <v>1</v>
          </cell>
        </row>
        <row r="94">
          <cell r="W94" t="str">
            <v>李扬杰</v>
          </cell>
          <cell r="X94" t="str">
            <v>李扬杰(院外)</v>
          </cell>
          <cell r="Y94" t="str">
            <v>李扬杰(院外)</v>
          </cell>
        </row>
        <row r="95">
          <cell r="S95" t="str">
            <v>DE8468CF69BB4A65BA6E8FE948DEDA50</v>
          </cell>
          <cell r="T95">
            <v>93</v>
          </cell>
          <cell r="U95">
            <v>1</v>
          </cell>
        </row>
        <row r="95">
          <cell r="W95" t="str">
            <v>程雪莲</v>
          </cell>
          <cell r="X95" t="str">
            <v>程雪莲(院外)</v>
          </cell>
          <cell r="Y95" t="str">
            <v>程雪莲(院外)</v>
          </cell>
        </row>
        <row r="96">
          <cell r="S96" t="str">
            <v>7F7ED9DD841F410AB454D8F0EC7272AD</v>
          </cell>
          <cell r="T96">
            <v>94</v>
          </cell>
          <cell r="U96">
            <v>1</v>
          </cell>
        </row>
        <row r="96">
          <cell r="W96" t="str">
            <v>游静</v>
          </cell>
          <cell r="X96" t="str">
            <v>游静(院外)</v>
          </cell>
          <cell r="Y96" t="str">
            <v>游静(院外)</v>
          </cell>
        </row>
        <row r="97">
          <cell r="S97" t="str">
            <v>B7BA4E41391D7E97E055F8163EA1DC5A</v>
          </cell>
          <cell r="T97">
            <v>95</v>
          </cell>
          <cell r="U97">
            <v>1</v>
          </cell>
        </row>
        <row r="97">
          <cell r="W97" t="str">
            <v>游静</v>
          </cell>
          <cell r="X97" t="str">
            <v>游静(院外)</v>
          </cell>
          <cell r="Y97" t="str">
            <v>游静(院外),刘严严(院外)</v>
          </cell>
        </row>
        <row r="98">
          <cell r="S98" t="str">
            <v>AECBC947BEE079BAE055F8163EA1DC5A</v>
          </cell>
          <cell r="T98">
            <v>96</v>
          </cell>
          <cell r="U98">
            <v>1</v>
          </cell>
        </row>
        <row r="98">
          <cell r="W98" t="str">
            <v>游佳</v>
          </cell>
          <cell r="X98" t="str">
            <v>游佳(院外)</v>
          </cell>
          <cell r="Y98" t="str">
            <v>游佳(院外),张海龙(院外),张保帅(院外),胡杨(院外)</v>
          </cell>
        </row>
        <row r="99">
          <cell r="S99" t="str">
            <v>D8DDBE5B169E4FDC9768DA972D05AFFD</v>
          </cell>
          <cell r="T99">
            <v>97</v>
          </cell>
          <cell r="U99">
            <v>1</v>
          </cell>
        </row>
        <row r="99">
          <cell r="W99" t="str">
            <v>伍珮</v>
          </cell>
          <cell r="X99" t="str">
            <v>伍珮(院外)</v>
          </cell>
          <cell r="Y99" t="str">
            <v>伍珮(院外),杨威(院外),邓桃(院外),张凤瑛(院外),李志(院外),彭援援(院外),陈乐(院外)</v>
          </cell>
        </row>
        <row r="100">
          <cell r="S100" t="str">
            <v>D4817820D8C84CD9B2178AF66E02745E</v>
          </cell>
          <cell r="T100">
            <v>98</v>
          </cell>
          <cell r="U100">
            <v>1</v>
          </cell>
        </row>
        <row r="100">
          <cell r="W100" t="str">
            <v>苗国厚</v>
          </cell>
          <cell r="X100" t="str">
            <v>苗国厚(院外)</v>
          </cell>
          <cell r="Y100" t="str">
            <v>苗国厚(院外),李娟(院外),向明(院外)</v>
          </cell>
        </row>
        <row r="101">
          <cell r="S101" t="str">
            <v>B1485F8DF13F08B9E055F8163EA1DC5A</v>
          </cell>
          <cell r="T101">
            <v>99</v>
          </cell>
          <cell r="U101">
            <v>1</v>
          </cell>
        </row>
        <row r="101">
          <cell r="W101" t="str">
            <v>刘壮</v>
          </cell>
          <cell r="X101" t="str">
            <v>刘壮(院外)</v>
          </cell>
          <cell r="Y101" t="str">
            <v>刘壮(院外)</v>
          </cell>
        </row>
        <row r="102">
          <cell r="S102" t="str">
            <v>B2271C1030651A75E055F8163EA1DC5A</v>
          </cell>
          <cell r="T102">
            <v>100</v>
          </cell>
          <cell r="U102">
            <v>1</v>
          </cell>
        </row>
        <row r="102">
          <cell r="W102" t="str">
            <v>王岭</v>
          </cell>
          <cell r="X102" t="str">
            <v>王岭(院外)</v>
          </cell>
          <cell r="Y102" t="str">
            <v>王岭(院外),付锐(院外),李星月(院外),谢灵斌(院外),王书雅(院外),余娜(院外),石彪(院外),李乔(院外),王要玉(院外),屈阳(院外),李严琴(院外),刘思漫(院外),王潇(院外),吕指臣(院外)</v>
          </cell>
        </row>
        <row r="103">
          <cell r="S103" t="str">
            <v>CF75CA7993624C79AB1246808909857D</v>
          </cell>
          <cell r="T103">
            <v>101</v>
          </cell>
          <cell r="U103">
            <v>1</v>
          </cell>
        </row>
        <row r="103">
          <cell r="W103" t="str">
            <v>卢贤伟</v>
          </cell>
          <cell r="X103" t="str">
            <v>卢贤伟(院外)</v>
          </cell>
          <cell r="Y103" t="str">
            <v>卢贤伟(院外),柏在耀(院外),吕晖蓉(院外),吴振华(院外)</v>
          </cell>
        </row>
        <row r="104">
          <cell r="S104" t="str">
            <v>7C09AFADCBF74FDAB7DF0C20304F9B87</v>
          </cell>
          <cell r="T104">
            <v>102</v>
          </cell>
          <cell r="U104">
            <v>1</v>
          </cell>
        </row>
        <row r="104">
          <cell r="W104" t="str">
            <v>张燕</v>
          </cell>
          <cell r="X104" t="str">
            <v>张燕(院外)</v>
          </cell>
          <cell r="Y104" t="str">
            <v>张燕(院外)</v>
          </cell>
        </row>
        <row r="105">
          <cell r="S105" t="str">
            <v>B23B3430C2725FD7E055F8163EA1DC5A</v>
          </cell>
          <cell r="T105">
            <v>103</v>
          </cell>
          <cell r="U105">
            <v>1</v>
          </cell>
        </row>
        <row r="105">
          <cell r="W105" t="str">
            <v>夏江英</v>
          </cell>
          <cell r="X105" t="str">
            <v>夏江英(院外)</v>
          </cell>
          <cell r="Y105" t="str">
            <v>夏江英(院外),罗慧英(院外),李强(院外),曹俊(院外),游静(院外)</v>
          </cell>
        </row>
        <row r="106">
          <cell r="S106" t="str">
            <v>368527F412E74931AFD4CA7A920B3BB0</v>
          </cell>
          <cell r="T106">
            <v>104</v>
          </cell>
          <cell r="U106">
            <v>1</v>
          </cell>
        </row>
        <row r="106">
          <cell r="W106" t="str">
            <v>刘涵艺</v>
          </cell>
          <cell r="X106" t="str">
            <v>刘涵艺(院外)</v>
          </cell>
          <cell r="Y106" t="str">
            <v>刘涵艺(院外),郑兴淑(院外),陈婉婷(院外),黄友兰(院外),芮宇(院外),杨世平(院外),刘进军(院外)</v>
          </cell>
        </row>
        <row r="107">
          <cell r="S107" t="str">
            <v>DB843CBAC07E4E2D80B987F22D2F79FC</v>
          </cell>
          <cell r="T107">
            <v>105</v>
          </cell>
          <cell r="U107">
            <v>1</v>
          </cell>
        </row>
        <row r="107">
          <cell r="W107" t="str">
            <v>刘治恒</v>
          </cell>
          <cell r="X107" t="str">
            <v>刘治恒(院外)</v>
          </cell>
          <cell r="Y107" t="str">
            <v>刘治恒(院外),钱和平(院外),李露(院外),曹为(院外),江优优(院外),祝国超(院外)</v>
          </cell>
        </row>
        <row r="108">
          <cell r="S108" t="str">
            <v>18067190B28D4554B726F6108F03CA83</v>
          </cell>
          <cell r="T108">
            <v>106</v>
          </cell>
          <cell r="U108">
            <v>1</v>
          </cell>
        </row>
        <row r="108">
          <cell r="W108" t="str">
            <v>王雅军</v>
          </cell>
          <cell r="X108" t="str">
            <v>王雅军(院外)</v>
          </cell>
          <cell r="Y108" t="str">
            <v>王雅军(院外)</v>
          </cell>
        </row>
        <row r="109">
          <cell r="S109" t="str">
            <v>FF3FBF3436FF40948E6356721D929FDD</v>
          </cell>
          <cell r="T109">
            <v>107</v>
          </cell>
          <cell r="U109">
            <v>1</v>
          </cell>
        </row>
        <row r="109">
          <cell r="W109" t="str">
            <v>陈黎黎</v>
          </cell>
          <cell r="X109" t="str">
            <v>陈黎黎(院外)</v>
          </cell>
          <cell r="Y109" t="str">
            <v>陈黎黎(院外)</v>
          </cell>
        </row>
        <row r="110">
          <cell r="S110" t="str">
            <v>B745EC899DA454E7E055F8163EA1DC5A</v>
          </cell>
          <cell r="T110">
            <v>108</v>
          </cell>
          <cell r="U110">
            <v>1</v>
          </cell>
        </row>
        <row r="110">
          <cell r="W110" t="str">
            <v>无</v>
          </cell>
          <cell r="X110" t="str">
            <v>无(院外)</v>
          </cell>
          <cell r="Y110" t="str">
            <v>无(院外)</v>
          </cell>
        </row>
        <row r="111">
          <cell r="S111" t="str">
            <v>A9AE9969B5B94D9889C72388ED2EA30D</v>
          </cell>
          <cell r="T111">
            <v>109</v>
          </cell>
          <cell r="U111">
            <v>1</v>
          </cell>
        </row>
        <row r="111">
          <cell r="W111" t="str">
            <v>杨俊玲</v>
          </cell>
          <cell r="X111" t="str">
            <v>杨俊玲(院外)</v>
          </cell>
          <cell r="Y111" t="str">
            <v>杨俊玲(院外),徐玫(院外),唐喜林(院外)</v>
          </cell>
        </row>
        <row r="112">
          <cell r="S112" t="str">
            <v>D08957108F544FC1A62E56DC4CAB4652</v>
          </cell>
          <cell r="T112">
            <v>110</v>
          </cell>
          <cell r="U112">
            <v>1</v>
          </cell>
        </row>
        <row r="112">
          <cell r="W112" t="str">
            <v>胡科翔</v>
          </cell>
          <cell r="X112" t="str">
            <v>胡科翔(院外)</v>
          </cell>
          <cell r="Y112" t="str">
            <v>胡科翔(院外),张瑞(院外),董正爱(院外),谭志雄(院外),王彬燕(院外),唐于渝(院外)</v>
          </cell>
        </row>
        <row r="113">
          <cell r="S113" t="str">
            <v>0E38259FE17D403AB6B44D4E193A2D9D</v>
          </cell>
          <cell r="T113">
            <v>111</v>
          </cell>
          <cell r="U113">
            <v>1</v>
          </cell>
        </row>
        <row r="113">
          <cell r="W113" t="str">
            <v>谢灵斌</v>
          </cell>
          <cell r="X113" t="str">
            <v>谢灵斌(院外)</v>
          </cell>
          <cell r="Y113" t="str">
            <v>谢灵斌(院外)</v>
          </cell>
        </row>
        <row r="114">
          <cell r="S114" t="str">
            <v>FE1C5132075A45BDA12BB84547A84787</v>
          </cell>
          <cell r="T114">
            <v>112</v>
          </cell>
          <cell r="U114">
            <v>1</v>
          </cell>
        </row>
        <row r="114">
          <cell r="W114" t="str">
            <v>孙峤</v>
          </cell>
          <cell r="X114" t="str">
            <v>孙峤(院外)</v>
          </cell>
          <cell r="Y114" t="str">
            <v>孙峤(院外),周燕(院外),杜萍(院外)</v>
          </cell>
        </row>
        <row r="115">
          <cell r="S115" t="str">
            <v>65E073B923004A79B3444016B9E0A121</v>
          </cell>
          <cell r="T115">
            <v>113</v>
          </cell>
          <cell r="U115">
            <v>1</v>
          </cell>
        </row>
        <row r="115">
          <cell r="W115" t="str">
            <v>骆行</v>
          </cell>
          <cell r="X115" t="str">
            <v>骆行(院外)</v>
          </cell>
          <cell r="Y115" t="str">
            <v>骆行(院外),罗秀英(院外)</v>
          </cell>
        </row>
        <row r="116">
          <cell r="S116" t="str">
            <v>7AAE7EA0BEF44771944855A8F58B3D27</v>
          </cell>
          <cell r="T116">
            <v>114</v>
          </cell>
          <cell r="U116">
            <v>1</v>
          </cell>
        </row>
        <row r="116">
          <cell r="W116" t="str">
            <v>王星</v>
          </cell>
          <cell r="X116" t="str">
            <v>王星(院外)</v>
          </cell>
          <cell r="Y116" t="str">
            <v>王星(院外),席南庭(院外),古世平(院外),刘代成(院外),陈松(院外),黄亚果(院外),马红梅(院外),于发稳(院外)</v>
          </cell>
        </row>
        <row r="117">
          <cell r="S117" t="str">
            <v>586CAF9BC92143DC940CF7B6D0E0E08A</v>
          </cell>
          <cell r="T117">
            <v>115</v>
          </cell>
          <cell r="U117">
            <v>1</v>
          </cell>
        </row>
        <row r="117">
          <cell r="W117" t="str">
            <v>林黎</v>
          </cell>
          <cell r="X117" t="str">
            <v>林黎(院外)</v>
          </cell>
          <cell r="Y117" t="str">
            <v>林黎(院外),罗秀英(院外)</v>
          </cell>
        </row>
        <row r="118">
          <cell r="S118" t="str">
            <v>12AEE678AF63456482B7C8342084BA66</v>
          </cell>
          <cell r="T118">
            <v>116</v>
          </cell>
          <cell r="U118">
            <v>1</v>
          </cell>
        </row>
        <row r="118">
          <cell r="W118" t="str">
            <v>刘昊东</v>
          </cell>
          <cell r="X118" t="str">
            <v>刘昊东(院外)</v>
          </cell>
          <cell r="Y118" t="str">
            <v>刘昊东(院外),卢艺(院外),胡洋洋(院外)</v>
          </cell>
        </row>
        <row r="119">
          <cell r="S119" t="str">
            <v>B8ADAA1D72EB0A73E055F8163EA1DC5A</v>
          </cell>
          <cell r="T119">
            <v>117</v>
          </cell>
          <cell r="U119">
            <v>1</v>
          </cell>
        </row>
        <row r="119">
          <cell r="W119" t="str">
            <v>李红</v>
          </cell>
          <cell r="X119" t="str">
            <v>李红(院外)</v>
          </cell>
          <cell r="Y119" t="str">
            <v>李红(院外),田卿(院外),唐于渝(院外)</v>
          </cell>
        </row>
        <row r="120">
          <cell r="S120" t="str">
            <v>F9A52CCA35B74F6D8F91E87F2F4DE5C7</v>
          </cell>
          <cell r="T120">
            <v>118</v>
          </cell>
          <cell r="U120">
            <v>1</v>
          </cell>
        </row>
        <row r="120">
          <cell r="W120" t="str">
            <v>谢开智</v>
          </cell>
          <cell r="X120" t="str">
            <v>谢开智(院外)</v>
          </cell>
          <cell r="Y120" t="str">
            <v>谢开智(院外),刘功柯(院外),梁琛(院外)</v>
          </cell>
        </row>
        <row r="121">
          <cell r="S121" t="str">
            <v>BD9070D749C83973E055F8163EA1DC5A</v>
          </cell>
          <cell r="T121">
            <v>119</v>
          </cell>
          <cell r="U121">
            <v>1</v>
          </cell>
        </row>
        <row r="121">
          <cell r="W121" t="str">
            <v>程雪莲</v>
          </cell>
          <cell r="X121" t="str">
            <v>程雪莲(院外)</v>
          </cell>
          <cell r="Y121" t="str">
            <v>程雪莲(院外)</v>
          </cell>
        </row>
        <row r="122">
          <cell r="S122" t="str">
            <v>B586B85DCF207168E055F8163EA1DC5A</v>
          </cell>
          <cell r="T122">
            <v>120</v>
          </cell>
          <cell r="U122">
            <v>1</v>
          </cell>
        </row>
        <row r="122">
          <cell r="W122" t="str">
            <v>李星月</v>
          </cell>
          <cell r="X122" t="str">
            <v>李星月(院外)</v>
          </cell>
          <cell r="Y122" t="str">
            <v>李星月(院外),付锐(院外),漆明亮(院外),余娜(院外),屈阳(院外)</v>
          </cell>
        </row>
        <row r="123">
          <cell r="S123" t="str">
            <v>0600D96D07674E56A257536CCE24E997</v>
          </cell>
          <cell r="T123">
            <v>121</v>
          </cell>
          <cell r="U123">
            <v>1</v>
          </cell>
        </row>
        <row r="123">
          <cell r="W123" t="str">
            <v>钱宵</v>
          </cell>
          <cell r="X123" t="str">
            <v>钱宵(院外)</v>
          </cell>
          <cell r="Y123" t="str">
            <v>钱宵(院外),岳琦琳(院外),程新平(院外),王黎明(院外),袁耿林(院外)</v>
          </cell>
        </row>
        <row r="124">
          <cell r="S124" t="str">
            <v>30709B8511CA462195B4142096FDD708</v>
          </cell>
          <cell r="T124">
            <v>122</v>
          </cell>
          <cell r="U124">
            <v>1</v>
          </cell>
        </row>
        <row r="124">
          <cell r="W124" t="str">
            <v>汪祯亮</v>
          </cell>
          <cell r="X124" t="str">
            <v>汪祯亮(院外)</v>
          </cell>
          <cell r="Y124" t="str">
            <v>汪祯亮(院外),蒋茂林(院外)</v>
          </cell>
        </row>
        <row r="125">
          <cell r="S125" t="str">
            <v>DE881188862D4B209B36FFC6E06BA149</v>
          </cell>
          <cell r="T125">
            <v>123</v>
          </cell>
          <cell r="U125">
            <v>1</v>
          </cell>
        </row>
        <row r="125">
          <cell r="W125" t="str">
            <v>唐春艳</v>
          </cell>
          <cell r="X125" t="str">
            <v>唐春艳(院外)</v>
          </cell>
          <cell r="Y125" t="str">
            <v>唐春艳(院外),骆行(院外)</v>
          </cell>
        </row>
        <row r="126">
          <cell r="S126" t="str">
            <v>1FF0FE50951346A09F894F7C3D4F567B</v>
          </cell>
          <cell r="T126">
            <v>124</v>
          </cell>
          <cell r="U126">
            <v>1</v>
          </cell>
        </row>
        <row r="126">
          <cell r="W126" t="str">
            <v>李电</v>
          </cell>
          <cell r="X126" t="str">
            <v>李电(院外)</v>
          </cell>
          <cell r="Y126" t="str">
            <v>李电(院外)</v>
          </cell>
        </row>
        <row r="127">
          <cell r="S127" t="str">
            <v>CD3248A7F8863518E055F8163EA1DC5A</v>
          </cell>
          <cell r="T127">
            <v>125</v>
          </cell>
          <cell r="U127">
            <v>1</v>
          </cell>
        </row>
        <row r="127">
          <cell r="W127" t="str">
            <v>张李娟</v>
          </cell>
          <cell r="X127" t="str">
            <v>张李娟(院外)</v>
          </cell>
          <cell r="Y127" t="str">
            <v>张李娟(院外),杨瑶(院外),刘功柯(院外),王萍(院外)</v>
          </cell>
        </row>
        <row r="128">
          <cell r="S128" t="str">
            <v>83DE238D791A4B42B45506D57413435C</v>
          </cell>
          <cell r="T128">
            <v>126</v>
          </cell>
          <cell r="U128">
            <v>1</v>
          </cell>
        </row>
        <row r="128">
          <cell r="W128" t="str">
            <v>何睿</v>
          </cell>
          <cell r="X128" t="str">
            <v>何睿(院外)</v>
          </cell>
          <cell r="Y128" t="str">
            <v>何睿(院外),肖磊(院外),陈甲全(院外),詹忠(院外),王传胜(院外)</v>
          </cell>
        </row>
        <row r="129">
          <cell r="S129" t="str">
            <v>AFBDB7B0BE924C7A91F1E29BB81FBAE8</v>
          </cell>
          <cell r="T129">
            <v>127</v>
          </cell>
          <cell r="U129">
            <v>1</v>
          </cell>
        </row>
        <row r="129">
          <cell r="W129" t="str">
            <v>陶佳丽</v>
          </cell>
          <cell r="X129" t="str">
            <v>陶佳丽(院外)</v>
          </cell>
          <cell r="Y129" t="str">
            <v>陶佳丽(院外),赵印(院外),陈冬艳(院外),付驰(院外),叶乔(院外)</v>
          </cell>
        </row>
        <row r="130">
          <cell r="S130" t="str">
            <v>B19372A0E1B840F68E07E54B9623FE35</v>
          </cell>
          <cell r="T130">
            <v>128</v>
          </cell>
          <cell r="U130">
            <v>1</v>
          </cell>
        </row>
        <row r="130">
          <cell r="W130" t="str">
            <v>何祥能</v>
          </cell>
          <cell r="X130" t="str">
            <v>何祥能(院外)</v>
          </cell>
          <cell r="Y130" t="str">
            <v>何祥能(院外)</v>
          </cell>
        </row>
        <row r="131">
          <cell r="S131" t="str">
            <v>9F221F3B6D454346913B020819D502A8</v>
          </cell>
          <cell r="T131">
            <v>129</v>
          </cell>
          <cell r="U131">
            <v>1</v>
          </cell>
        </row>
        <row r="131">
          <cell r="W131" t="str">
            <v>董楠娅</v>
          </cell>
          <cell r="X131" t="str">
            <v>董楠娅(院外)</v>
          </cell>
          <cell r="Y131" t="str">
            <v>董楠娅(院外),许君(院外),何睿(院外)</v>
          </cell>
        </row>
        <row r="132">
          <cell r="S132" t="str">
            <v>3707C12DEE2E442E9A9EC19CD1CC0E10</v>
          </cell>
          <cell r="T132">
            <v>130</v>
          </cell>
          <cell r="U132">
            <v>1</v>
          </cell>
        </row>
        <row r="132">
          <cell r="W132" t="str">
            <v>张海龙</v>
          </cell>
          <cell r="X132" t="str">
            <v>张海龙(院外)</v>
          </cell>
          <cell r="Y132" t="str">
            <v>张海龙(院外),吴兆娟(院外)</v>
          </cell>
        </row>
        <row r="133">
          <cell r="S133" t="str">
            <v>D11FD2CF10691FA7E055F8163EA1DC5A</v>
          </cell>
          <cell r="T133">
            <v>131</v>
          </cell>
          <cell r="U133">
            <v>1</v>
          </cell>
        </row>
        <row r="133">
          <cell r="W133" t="str">
            <v>唐旭</v>
          </cell>
          <cell r="X133" t="str">
            <v>唐旭(院外)</v>
          </cell>
          <cell r="Y133" t="str">
            <v>唐旭(院外),李娟(院外),向明(院外)</v>
          </cell>
        </row>
        <row r="134">
          <cell r="S134" t="str">
            <v>13DC6E9A64854AC0BE8BBC076FA0F17D</v>
          </cell>
          <cell r="T134">
            <v>132</v>
          </cell>
          <cell r="U134">
            <v>1</v>
          </cell>
        </row>
        <row r="134">
          <cell r="W134" t="str">
            <v>莫晓磊</v>
          </cell>
          <cell r="X134" t="str">
            <v>莫晓磊(院外)</v>
          </cell>
          <cell r="Y134" t="str">
            <v>莫晓磊(院外),陈小彪(院外),周坤(院外),周魏强(院外)</v>
          </cell>
        </row>
        <row r="135">
          <cell r="S135" t="str">
            <v>2A7CB6CCC10F4F21860DB8E6A08CC21C</v>
          </cell>
          <cell r="T135">
            <v>133</v>
          </cell>
          <cell r="U135">
            <v>1</v>
          </cell>
        </row>
        <row r="135">
          <cell r="W135" t="str">
            <v>孔维勤</v>
          </cell>
          <cell r="X135" t="str">
            <v>孔维勤(院外)</v>
          </cell>
          <cell r="Y135" t="str">
            <v>孔维勤(院外),孙靖(院外),邬强(院外),田丰伦(院外),王彬燕(院外)</v>
          </cell>
        </row>
        <row r="136">
          <cell r="S136" t="str">
            <v>CAD7E88818A54C98E055F8163EA1DC5A</v>
          </cell>
          <cell r="T136">
            <v>134</v>
          </cell>
          <cell r="U136">
            <v>1</v>
          </cell>
        </row>
        <row r="136">
          <cell r="W136" t="str">
            <v>李扬杰</v>
          </cell>
          <cell r="X136" t="str">
            <v>李扬杰(院外)</v>
          </cell>
          <cell r="Y136" t="str">
            <v>李扬杰(院外),孙宇剑(院外),吉雪强(院外),郑强(院外),尚杰(院外),李敬(院外)</v>
          </cell>
        </row>
        <row r="137">
          <cell r="S137" t="str">
            <v>78F9496B605040C799CF7800245815BE</v>
          </cell>
          <cell r="T137">
            <v>135</v>
          </cell>
          <cell r="U137">
            <v>1</v>
          </cell>
        </row>
        <row r="137">
          <cell r="W137" t="str">
            <v>李江</v>
          </cell>
          <cell r="X137" t="str">
            <v>李江(院外)</v>
          </cell>
          <cell r="Y137" t="str">
            <v>李江(院外),李林(院外),杜艳(院外),谢灵斌(院外)</v>
          </cell>
        </row>
        <row r="138">
          <cell r="S138" t="str">
            <v>B8BE8A1EC23C4CE489B55A29663753BA</v>
          </cell>
          <cell r="T138">
            <v>136</v>
          </cell>
          <cell r="U138">
            <v>1</v>
          </cell>
        </row>
        <row r="138">
          <cell r="W138" t="str">
            <v>倪婷婷</v>
          </cell>
          <cell r="X138" t="str">
            <v>倪婷婷(院外)</v>
          </cell>
          <cell r="Y138" t="str">
            <v>倪婷婷(院外),胡晓霞(院外)</v>
          </cell>
        </row>
        <row r="139">
          <cell r="S139" t="str">
            <v>CD081CBEDBCC6339E055F8163EA1DC5A</v>
          </cell>
          <cell r="T139">
            <v>137</v>
          </cell>
          <cell r="U139">
            <v>1</v>
          </cell>
        </row>
        <row r="139">
          <cell r="W139" t="str">
            <v>邹杨</v>
          </cell>
          <cell r="X139" t="str">
            <v>邹杨(院外)</v>
          </cell>
          <cell r="Y139" t="str">
            <v>邹杨(院外),姚阳(院外),曾广煜(院外)</v>
          </cell>
        </row>
        <row r="140">
          <cell r="S140" t="str">
            <v>C21B47D1282F11E9E055F8163EA1DC5A</v>
          </cell>
          <cell r="T140">
            <v>138</v>
          </cell>
          <cell r="U140">
            <v>1</v>
          </cell>
        </row>
        <row r="140">
          <cell r="W140" t="str">
            <v>刘涵艺</v>
          </cell>
          <cell r="X140" t="str">
            <v>刘涵艺(院外)</v>
          </cell>
          <cell r="Y140" t="str">
            <v>刘涵艺(院外),郑兴淑(院外),陈婉婷(院外),黄友兰(院外),芮宇(院外),杨世平(院外),刘进军(院外)</v>
          </cell>
        </row>
        <row r="141">
          <cell r="S141" t="str">
            <v>B07337B6A9F54095B1E98036310A54D8</v>
          </cell>
          <cell r="T141">
            <v>139</v>
          </cell>
          <cell r="U141">
            <v>1</v>
          </cell>
        </row>
        <row r="141">
          <cell r="W141" t="str">
            <v>彭华伟</v>
          </cell>
          <cell r="X141" t="str">
            <v>彭华伟(院外)</v>
          </cell>
          <cell r="Y141" t="str">
            <v>彭华伟(院外),王银川(院外)</v>
          </cell>
        </row>
        <row r="142">
          <cell r="S142" t="str">
            <v>CF29F4019B112F25E055F8163EA1DC5A</v>
          </cell>
          <cell r="T142">
            <v>140</v>
          </cell>
          <cell r="U142">
            <v>1</v>
          </cell>
        </row>
        <row r="142">
          <cell r="W142" t="str">
            <v>张李娟</v>
          </cell>
          <cell r="X142" t="str">
            <v>张李娟(院外)</v>
          </cell>
          <cell r="Y142" t="str">
            <v>张李娟(院外),杨瑶(院外),刘功柯(院外),王萍(院外)</v>
          </cell>
        </row>
        <row r="143">
          <cell r="S143" t="str">
            <v>D2FE585FAE076614E055F8163EA1DC5A</v>
          </cell>
          <cell r="T143">
            <v>141</v>
          </cell>
          <cell r="U143">
            <v>1</v>
          </cell>
        </row>
        <row r="143">
          <cell r="W143" t="str">
            <v>余娜</v>
          </cell>
          <cell r="X143" t="str">
            <v>余娜(院外)</v>
          </cell>
          <cell r="Y143" t="str">
            <v>余娜(院外),孔维勤(院外),李星月(院外)</v>
          </cell>
        </row>
        <row r="144">
          <cell r="S144" t="str">
            <v>C79AE948CFF55786E055F8163EA1DC5A</v>
          </cell>
          <cell r="T144">
            <v>142</v>
          </cell>
          <cell r="U144">
            <v>1</v>
          </cell>
        </row>
        <row r="144">
          <cell r="W144" t="str">
            <v>陈彦尹</v>
          </cell>
          <cell r="X144" t="str">
            <v>陈彦尹(院外)</v>
          </cell>
          <cell r="Y144" t="str">
            <v>陈彦尹(院外),王燕(院外),李露(院外),江优优(院外)</v>
          </cell>
        </row>
        <row r="145">
          <cell r="S145" t="str">
            <v>4BDAAF93F6764A0598018E3FB19F8C7E</v>
          </cell>
          <cell r="T145">
            <v>143</v>
          </cell>
          <cell r="U145">
            <v>1</v>
          </cell>
        </row>
        <row r="145">
          <cell r="W145" t="str">
            <v>王欢欢</v>
          </cell>
          <cell r="X145" t="str">
            <v>王欢欢(院外)</v>
          </cell>
          <cell r="Y145" t="str">
            <v>王欢欢(院外)</v>
          </cell>
        </row>
        <row r="146">
          <cell r="S146" t="str">
            <v>A47660C3BEED402DA79A8A4450FBF1B0</v>
          </cell>
          <cell r="T146">
            <v>144</v>
          </cell>
          <cell r="U146">
            <v>1</v>
          </cell>
        </row>
        <row r="146">
          <cell r="W146" t="str">
            <v>文晓鹏</v>
          </cell>
          <cell r="X146" t="str">
            <v>文晓鹏(院外)</v>
          </cell>
          <cell r="Y146" t="str">
            <v>文晓鹏(院外),陈小彪(院外)</v>
          </cell>
        </row>
        <row r="147">
          <cell r="S147" t="str">
            <v>3604406061AE461387C5EA0C5416E12A</v>
          </cell>
          <cell r="T147">
            <v>145</v>
          </cell>
          <cell r="U147">
            <v>1</v>
          </cell>
        </row>
        <row r="147">
          <cell r="W147" t="str">
            <v>杨世平</v>
          </cell>
          <cell r="X147" t="str">
            <v>杨世平(院外)</v>
          </cell>
          <cell r="Y147" t="str">
            <v>杨世平(院外),朱莉芬(院外),金灿红(院外),许磊(院外)</v>
          </cell>
        </row>
        <row r="148">
          <cell r="S148" t="str">
            <v>24840CDD964945FC810057F0FB6707E1</v>
          </cell>
          <cell r="T148">
            <v>146</v>
          </cell>
          <cell r="U148">
            <v>1</v>
          </cell>
        </row>
        <row r="148">
          <cell r="W148" t="str">
            <v>曾晖</v>
          </cell>
          <cell r="X148" t="str">
            <v>曾晖(院外)</v>
          </cell>
          <cell r="Y148" t="str">
            <v>曾晖(院外)</v>
          </cell>
        </row>
        <row r="149">
          <cell r="S149" t="str">
            <v>DD0E69E423EC4E63BEFFD0B54214E5D1</v>
          </cell>
          <cell r="T149">
            <v>147</v>
          </cell>
          <cell r="U149">
            <v>1</v>
          </cell>
        </row>
        <row r="149">
          <cell r="W149" t="str">
            <v>陈舟</v>
          </cell>
          <cell r="X149" t="str">
            <v>陈舟(院外)</v>
          </cell>
          <cell r="Y149" t="str">
            <v>陈舟(院外)</v>
          </cell>
        </row>
        <row r="150">
          <cell r="S150" t="str">
            <v>4278FB6C72C14CFDA02CB7BF4B7ABA3A</v>
          </cell>
          <cell r="T150">
            <v>148</v>
          </cell>
          <cell r="U150">
            <v>1</v>
          </cell>
        </row>
        <row r="150">
          <cell r="W150" t="str">
            <v>李友鹏</v>
          </cell>
          <cell r="X150" t="str">
            <v>李友鹏(院外)</v>
          </cell>
          <cell r="Y150" t="str">
            <v>李友鹏(院外),何睿(院外),王姝(院外),董楠娅(院外),许君(院外)</v>
          </cell>
        </row>
        <row r="151">
          <cell r="S151" t="str">
            <v>4356B0F5FADE48C9AD08D07B2D9CFF1A</v>
          </cell>
          <cell r="T151">
            <v>149</v>
          </cell>
          <cell r="U151">
            <v>1</v>
          </cell>
        </row>
        <row r="151">
          <cell r="W151" t="str">
            <v>张丹</v>
          </cell>
          <cell r="X151" t="str">
            <v>张丹(院外)</v>
          </cell>
          <cell r="Y151" t="str">
            <v>张丹(院外),夏超(院外),李勇(院外),肖莉(院外),秦岗(院外)</v>
          </cell>
        </row>
        <row r="152">
          <cell r="S152" t="str">
            <v>850E5F43E65C47D6B39AD86D68E9606A</v>
          </cell>
          <cell r="T152">
            <v>150</v>
          </cell>
          <cell r="U152">
            <v>1</v>
          </cell>
        </row>
        <row r="152">
          <cell r="W152" t="str">
            <v>刘严严</v>
          </cell>
          <cell r="X152" t="str">
            <v>刘严严(院外)</v>
          </cell>
          <cell r="Y152" t="str">
            <v>刘严严(院外)</v>
          </cell>
        </row>
        <row r="153">
          <cell r="S153" t="str">
            <v>914AF6E8FE2C43E595ACA118E07880E7</v>
          </cell>
          <cell r="T153">
            <v>151</v>
          </cell>
          <cell r="U153">
            <v>1</v>
          </cell>
        </row>
        <row r="153">
          <cell r="W153" t="str">
            <v>余娜</v>
          </cell>
          <cell r="X153" t="str">
            <v>余娜(院外)</v>
          </cell>
          <cell r="Y153" t="str">
            <v>余娜(院外)</v>
          </cell>
        </row>
        <row r="154">
          <cell r="S154" t="str">
            <v>91A8A2245BB347BB81C85BCF43380223</v>
          </cell>
          <cell r="T154">
            <v>152</v>
          </cell>
          <cell r="U154">
            <v>1</v>
          </cell>
        </row>
        <row r="154">
          <cell r="W154" t="str">
            <v>何睿</v>
          </cell>
          <cell r="X154" t="str">
            <v>何睿(院外)</v>
          </cell>
          <cell r="Y154" t="str">
            <v>何睿(院外)</v>
          </cell>
        </row>
        <row r="155">
          <cell r="S155" t="str">
            <v>2BBEFDC1D90D4AFDA3F659BDB5BA835D</v>
          </cell>
          <cell r="T155">
            <v>153</v>
          </cell>
          <cell r="U155">
            <v>1</v>
          </cell>
        </row>
        <row r="155">
          <cell r="W155" t="str">
            <v>赵方敏</v>
          </cell>
          <cell r="X155" t="str">
            <v>赵方敏(院外)</v>
          </cell>
          <cell r="Y155" t="str">
            <v>赵方敏(院外),罗德成(院外),令狐昌芹(院外),侯金亮(院外),张旦麒(院外),李泞伶(院外)</v>
          </cell>
        </row>
        <row r="156">
          <cell r="S156" t="str">
            <v>31484D3806634EA681384577B138F320</v>
          </cell>
          <cell r="T156">
            <v>154</v>
          </cell>
          <cell r="U156">
            <v>1</v>
          </cell>
        </row>
        <row r="156">
          <cell r="W156" t="str">
            <v>徐承英</v>
          </cell>
          <cell r="X156" t="str">
            <v>徐承英(院外)</v>
          </cell>
          <cell r="Y156" t="str">
            <v>徐承英(院外),魏强(院外),江优优(院外),苗国厚(院外)</v>
          </cell>
        </row>
        <row r="157">
          <cell r="S157" t="str">
            <v>428E2287C8A84FBD9CBBACE59DAB3657</v>
          </cell>
          <cell r="T157">
            <v>155</v>
          </cell>
          <cell r="U157">
            <v>1</v>
          </cell>
        </row>
        <row r="157">
          <cell r="W157" t="str">
            <v>刘严严</v>
          </cell>
          <cell r="X157" t="str">
            <v>刘严严(院外)</v>
          </cell>
          <cell r="Y157" t="str">
            <v>刘严严(院外)</v>
          </cell>
        </row>
        <row r="158">
          <cell r="S158" t="str">
            <v>F472DE28397443318C01E1280507E660</v>
          </cell>
          <cell r="T158">
            <v>156</v>
          </cell>
          <cell r="U158">
            <v>1</v>
          </cell>
        </row>
        <row r="158">
          <cell r="W158" t="str">
            <v>杨霞</v>
          </cell>
          <cell r="X158" t="str">
            <v>杨霞(院外)</v>
          </cell>
          <cell r="Y158" t="str">
            <v>杨霞(院外),刘功柯(院外),刘泽丹(院外)</v>
          </cell>
        </row>
        <row r="159">
          <cell r="S159" t="str">
            <v>4C34B46B15FD45EB807A1662965F5C66</v>
          </cell>
          <cell r="T159">
            <v>157</v>
          </cell>
          <cell r="U159">
            <v>1</v>
          </cell>
        </row>
        <row r="159">
          <cell r="W159" t="str">
            <v>金灿红</v>
          </cell>
          <cell r="X159" t="str">
            <v>金灿红(院外)</v>
          </cell>
          <cell r="Y159" t="str">
            <v>金灿红(院外),许磊(院外)</v>
          </cell>
        </row>
        <row r="160">
          <cell r="S160" t="str">
            <v>D181887189A9160FE055F8163EA1DC5A</v>
          </cell>
          <cell r="T160">
            <v>158</v>
          </cell>
          <cell r="U160">
            <v>1</v>
          </cell>
        </row>
        <row r="160">
          <cell r="W160" t="str">
            <v>王星</v>
          </cell>
          <cell r="X160" t="str">
            <v>王星(院外)</v>
          </cell>
          <cell r="Y160" t="str">
            <v>王星(院外)</v>
          </cell>
        </row>
        <row r="161">
          <cell r="S161" t="str">
            <v>EE757B1A3F214236AE1291FAE546B0AA</v>
          </cell>
          <cell r="T161">
            <v>159</v>
          </cell>
          <cell r="U161">
            <v>1</v>
          </cell>
        </row>
        <row r="161">
          <cell r="W161" t="str">
            <v>陈甲全</v>
          </cell>
          <cell r="X161" t="str">
            <v>陈甲全(院外)</v>
          </cell>
          <cell r="Y161" t="str">
            <v>陈甲全(院外),李友鹏(院外),漆明亮(院外),何睿(院外),向秋洁(院外)</v>
          </cell>
        </row>
        <row r="162">
          <cell r="S162" t="str">
            <v>AA8170DE9DF3497AAF625330F24CE52E</v>
          </cell>
          <cell r="T162">
            <v>160</v>
          </cell>
          <cell r="U162">
            <v>1</v>
          </cell>
        </row>
        <row r="162">
          <cell r="W162" t="str">
            <v>唐世刚</v>
          </cell>
          <cell r="X162" t="str">
            <v>唐世刚(院外)</v>
          </cell>
          <cell r="Y162" t="str">
            <v>唐世刚(院外),肖长富(院外)</v>
          </cell>
        </row>
        <row r="163">
          <cell r="S163" t="str">
            <v>D9207183CEBF6766E055F8163EA1DC5A</v>
          </cell>
          <cell r="T163">
            <v>161</v>
          </cell>
          <cell r="U163">
            <v>1</v>
          </cell>
        </row>
        <row r="163">
          <cell r="W163" t="str">
            <v>胡科翔</v>
          </cell>
          <cell r="X163" t="str">
            <v>胡科翔(院外)</v>
          </cell>
          <cell r="Y163" t="str">
            <v>胡科翔(院外),张瑞(院外),董正爱(院外),谭志雄(院外),王彬燕(院外),唐于渝(院外)</v>
          </cell>
        </row>
        <row r="164">
          <cell r="S164" t="str">
            <v>E6977C27CCB24C2299D7D2DDDBFA1A87</v>
          </cell>
          <cell r="T164">
            <v>162</v>
          </cell>
          <cell r="U164">
            <v>1</v>
          </cell>
        </row>
        <row r="164">
          <cell r="W164" t="str">
            <v>王静曦</v>
          </cell>
          <cell r="X164" t="str">
            <v>王静曦(院外)</v>
          </cell>
          <cell r="Y164" t="str">
            <v>王静曦(院外)</v>
          </cell>
        </row>
        <row r="165">
          <cell r="S165" t="str">
            <v>86E1162EEC2B459793588358FAE8BDC0</v>
          </cell>
          <cell r="T165">
            <v>163</v>
          </cell>
          <cell r="U165">
            <v>1</v>
          </cell>
        </row>
        <row r="165">
          <cell r="W165" t="str">
            <v>陈冬艳</v>
          </cell>
          <cell r="X165" t="str">
            <v>陈冬艳(院外)</v>
          </cell>
          <cell r="Y165" t="str">
            <v>陈冬艳(院外),叶乔(院外),吴辉(院外),李勇镔(院外)</v>
          </cell>
        </row>
        <row r="166">
          <cell r="S166" t="str">
            <v>2B209149047E40A29E90399EFE07A031</v>
          </cell>
          <cell r="T166">
            <v>164</v>
          </cell>
          <cell r="U166">
            <v>1</v>
          </cell>
        </row>
        <row r="166">
          <cell r="W166" t="str">
            <v>苏绍辉</v>
          </cell>
          <cell r="X166" t="str">
            <v>苏绍辉(院外)</v>
          </cell>
          <cell r="Y166" t="str">
            <v>苏绍辉(院外),孙剑宇(院外),雷红伟(院外),詹禹(院外)</v>
          </cell>
        </row>
        <row r="167">
          <cell r="S167" t="str">
            <v>AC1B3840BB0343A387A37C1CD5B272AF</v>
          </cell>
          <cell r="T167">
            <v>165</v>
          </cell>
          <cell r="U167">
            <v>1</v>
          </cell>
        </row>
        <row r="167">
          <cell r="W167" t="str">
            <v>刘严严</v>
          </cell>
          <cell r="X167" t="str">
            <v>刘严严(院外)</v>
          </cell>
          <cell r="Y167" t="str">
            <v>刘严严(院外)</v>
          </cell>
        </row>
        <row r="168">
          <cell r="S168" t="str">
            <v>C20B2AF12A0E738BE055F8163EA1DC5A</v>
          </cell>
          <cell r="T168">
            <v>166</v>
          </cell>
          <cell r="U168">
            <v>1</v>
          </cell>
        </row>
        <row r="168">
          <cell r="W168" t="str">
            <v>白瑞</v>
          </cell>
          <cell r="X168" t="str">
            <v>白瑞(院外)</v>
          </cell>
          <cell r="Y168" t="str">
            <v>白瑞(院外),郑建军(院外),张旦麒(院外)</v>
          </cell>
        </row>
        <row r="169">
          <cell r="S169" t="str">
            <v>F1BBA9D769CA4C00A484CAF607B2870A</v>
          </cell>
          <cell r="T169">
            <v>167</v>
          </cell>
          <cell r="U169">
            <v>1</v>
          </cell>
        </row>
        <row r="169">
          <cell r="W169" t="str">
            <v>付锐</v>
          </cell>
          <cell r="X169" t="str">
            <v>付锐(院外)</v>
          </cell>
          <cell r="Y169" t="str">
            <v>付锐(院外),李星月(院外)</v>
          </cell>
        </row>
        <row r="170">
          <cell r="S170" t="str">
            <v>ACA984437A234D17A3AC1DCDC975F2C0</v>
          </cell>
          <cell r="T170">
            <v>168</v>
          </cell>
          <cell r="U170">
            <v>1</v>
          </cell>
        </row>
        <row r="170">
          <cell r="W170" t="str">
            <v>栾尚财</v>
          </cell>
          <cell r="X170" t="str">
            <v>栾尚财(院外)</v>
          </cell>
          <cell r="Y170" t="str">
            <v>栾尚财(院外),李雪梅(院外),朱家琪(院外),曾庆(院外)</v>
          </cell>
        </row>
        <row r="171">
          <cell r="S171" t="str">
            <v>88420B13574D4B06A7FDCFEF1C48B1B0</v>
          </cell>
          <cell r="T171">
            <v>169</v>
          </cell>
          <cell r="U171">
            <v>1</v>
          </cell>
        </row>
        <row r="171">
          <cell r="W171" t="str">
            <v>万宇</v>
          </cell>
          <cell r="X171" t="str">
            <v>万宇(院外)</v>
          </cell>
          <cell r="Y171" t="str">
            <v>万宇(院外),邓涛(院外)</v>
          </cell>
        </row>
        <row r="172">
          <cell r="S172" t="str">
            <v>DB0A398E3D9A4A5AA32C96070B80EAA2</v>
          </cell>
          <cell r="T172">
            <v>170</v>
          </cell>
          <cell r="U172">
            <v>1</v>
          </cell>
        </row>
        <row r="172">
          <cell r="W172" t="str">
            <v>邬倩</v>
          </cell>
          <cell r="X172" t="str">
            <v>邬倩(院外)</v>
          </cell>
          <cell r="Y172" t="str">
            <v>邬倩(院外),杨庆元(院外)</v>
          </cell>
        </row>
        <row r="173">
          <cell r="S173" t="str">
            <v>EC272716EA134AFFA2441DC14C9F8365</v>
          </cell>
          <cell r="T173">
            <v>171</v>
          </cell>
          <cell r="U173">
            <v>1</v>
          </cell>
        </row>
        <row r="173">
          <cell r="W173" t="str">
            <v>彭宇舟</v>
          </cell>
          <cell r="X173" t="str">
            <v>彭宇舟(院外)</v>
          </cell>
          <cell r="Y173" t="str">
            <v>彭宇舟(院外),王鹏(院外)</v>
          </cell>
        </row>
        <row r="174">
          <cell r="S174" t="str">
            <v>FFDAF2B3CB634B0BBFDFAB7A888D9E2C</v>
          </cell>
          <cell r="T174">
            <v>172</v>
          </cell>
          <cell r="U174">
            <v>1</v>
          </cell>
        </row>
        <row r="174">
          <cell r="W174" t="str">
            <v>李娟</v>
          </cell>
          <cell r="X174" t="str">
            <v>李娟(院外)</v>
          </cell>
          <cell r="Y174" t="str">
            <v>李娟(院外)</v>
          </cell>
        </row>
        <row r="175">
          <cell r="S175" t="str">
            <v>817CB1BD75544BEF8F9407E9ECF713A4</v>
          </cell>
          <cell r="T175">
            <v>173</v>
          </cell>
          <cell r="U175">
            <v>1</v>
          </cell>
        </row>
        <row r="175">
          <cell r="W175" t="str">
            <v>唐斌</v>
          </cell>
          <cell r="X175" t="str">
            <v>唐斌(院外)</v>
          </cell>
          <cell r="Y175" t="str">
            <v>唐斌(院外)</v>
          </cell>
        </row>
        <row r="176">
          <cell r="S176" t="str">
            <v>25DCB5D80FE34D4881810E09D13C1CEF</v>
          </cell>
          <cell r="T176">
            <v>174</v>
          </cell>
          <cell r="U176">
            <v>1</v>
          </cell>
        </row>
        <row r="176">
          <cell r="W176" t="str">
            <v>王静曦</v>
          </cell>
          <cell r="X176" t="str">
            <v>王静曦(院外)</v>
          </cell>
          <cell r="Y176" t="str">
            <v>王静曦(院外)</v>
          </cell>
        </row>
        <row r="177">
          <cell r="S177" t="str">
            <v>7AE4B607CC794F1EB08D3C10B00A37D7</v>
          </cell>
          <cell r="T177">
            <v>175</v>
          </cell>
          <cell r="U177">
            <v>1</v>
          </cell>
        </row>
        <row r="177">
          <cell r="W177" t="str">
            <v>谭杰倪</v>
          </cell>
          <cell r="X177" t="str">
            <v>谭杰倪(院外)</v>
          </cell>
          <cell r="Y177" t="str">
            <v>谭杰倪(院外)</v>
          </cell>
        </row>
        <row r="178">
          <cell r="S178" t="str">
            <v>64FDDA44E1A94D619DCE809AB7F8273C</v>
          </cell>
          <cell r="T178">
            <v>176</v>
          </cell>
          <cell r="U178">
            <v>1</v>
          </cell>
        </row>
        <row r="178">
          <cell r="W178" t="str">
            <v>王静曦</v>
          </cell>
          <cell r="X178" t="str">
            <v>王静曦(院外)</v>
          </cell>
          <cell r="Y178" t="str">
            <v>王静曦(院外)</v>
          </cell>
        </row>
        <row r="179">
          <cell r="S179" t="str">
            <v>D7F2F71A18A23A22E055F8163EA1DC5A</v>
          </cell>
          <cell r="T179">
            <v>177</v>
          </cell>
          <cell r="U179">
            <v>1</v>
          </cell>
        </row>
        <row r="179">
          <cell r="W179" t="str">
            <v>朱敏</v>
          </cell>
          <cell r="X179" t="str">
            <v>朱敏(院外)</v>
          </cell>
          <cell r="Y179" t="str">
            <v>朱敏(院外),刘涌新(院外),陈城(院外),李扬杰(院外)</v>
          </cell>
        </row>
        <row r="180">
          <cell r="S180" t="str">
            <v>92F64ACD3CA14E96A56F1EAF6F98D6BA</v>
          </cell>
          <cell r="T180">
            <v>178</v>
          </cell>
          <cell r="U180">
            <v>1</v>
          </cell>
        </row>
        <row r="180">
          <cell r="W180" t="str">
            <v>杨婧</v>
          </cell>
          <cell r="X180" t="str">
            <v>杨婧(院外)</v>
          </cell>
          <cell r="Y180" t="str">
            <v>杨婧(院外),许文胜(院外),冉龙江(院外),陶佳丽(院外)</v>
          </cell>
        </row>
        <row r="181">
          <cell r="S181" t="str">
            <v>FA4C3424DD394F17A1E742940E99774E</v>
          </cell>
          <cell r="T181">
            <v>179</v>
          </cell>
          <cell r="U181">
            <v>1</v>
          </cell>
        </row>
        <row r="181">
          <cell r="W181" t="str">
            <v>刁宇莹</v>
          </cell>
          <cell r="X181" t="str">
            <v>刁宇莹(院外)</v>
          </cell>
          <cell r="Y181" t="str">
            <v>刁宇莹(院外),代莉平(院外)</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D_SDSKY_TDXX"/>
      <sheetName val="Sheet1"/>
      <sheetName val="处理后的数据"/>
      <sheetName val="处理后的数据-0917（存疑）"/>
      <sheetName val="处理后的数据-0921"/>
      <sheetName val="处理后的数据-06254"/>
    </sheetNames>
    <sheetDataSet>
      <sheetData sheetId="0"/>
      <sheetData sheetId="1"/>
      <sheetData sheetId="2"/>
      <sheetData sheetId="3"/>
      <sheetData sheetId="4"/>
      <sheetData sheetId="5">
        <row r="1">
          <cell r="B1" t="str">
            <v>FROM_ID</v>
          </cell>
          <cell r="C1" t="str">
            <v>FROM_ID</v>
          </cell>
        </row>
        <row r="1">
          <cell r="E1" t="str">
            <v>FISCAL</v>
          </cell>
          <cell r="F1" t="str">
            <v>CYXM</v>
          </cell>
          <cell r="G1" t="str">
            <v>CYXM</v>
          </cell>
        </row>
        <row r="1">
          <cell r="I1" t="str">
            <v>CYXM</v>
          </cell>
          <cell r="J1" t="str">
            <v>CYXM</v>
          </cell>
        </row>
        <row r="2">
          <cell r="B2" t="str">
            <v>634D1756278A4945A9136C050461294E</v>
          </cell>
          <cell r="C2">
            <v>1</v>
          </cell>
          <cell r="D2">
            <v>1</v>
          </cell>
        </row>
        <row r="2">
          <cell r="F2" t="str">
            <v>0002</v>
          </cell>
          <cell r="G2" t="str">
            <v>张波</v>
          </cell>
          <cell r="H2" t="str">
            <v>zhangbo</v>
          </cell>
          <cell r="I2" t="str">
            <v>张波(zhangbo)</v>
          </cell>
          <cell r="J2" t="str">
            <v>张波(zhangbo)</v>
          </cell>
        </row>
        <row r="3">
          <cell r="B3" t="str">
            <v>3335B92DF521490AAC06F61D31D72CED</v>
          </cell>
          <cell r="C3">
            <v>2</v>
          </cell>
          <cell r="D3">
            <v>1</v>
          </cell>
        </row>
        <row r="3">
          <cell r="F3" t="str">
            <v>0005</v>
          </cell>
          <cell r="G3" t="str">
            <v>吴昌凡</v>
          </cell>
          <cell r="H3" t="str">
            <v>wuchangfan</v>
          </cell>
          <cell r="I3" t="str">
            <v>吴昌凡(wuchangfan)</v>
          </cell>
          <cell r="J3" t="str">
            <v>吴昌凡(wuchangfan)</v>
          </cell>
        </row>
        <row r="4">
          <cell r="B4" t="str">
            <v>96A62FD2228C4F84BD3D0E2203DA346A</v>
          </cell>
          <cell r="C4">
            <v>3</v>
          </cell>
          <cell r="D4">
            <v>1</v>
          </cell>
        </row>
        <row r="4">
          <cell r="F4" t="str">
            <v>0006</v>
          </cell>
          <cell r="G4" t="str">
            <v>孟小军</v>
          </cell>
          <cell r="H4" t="str">
            <v>mengxiaojun</v>
          </cell>
          <cell r="I4" t="str">
            <v>孟小军(mengxiaojun)</v>
          </cell>
          <cell r="J4" t="str">
            <v>孟小军(mengxiaojun)</v>
          </cell>
        </row>
        <row r="5">
          <cell r="B5" t="str">
            <v>9465A221965F48AE8AF6633BF2F6FAB1</v>
          </cell>
          <cell r="C5">
            <v>4</v>
          </cell>
          <cell r="D5">
            <v>1</v>
          </cell>
        </row>
        <row r="5">
          <cell r="F5" t="str">
            <v>0001</v>
          </cell>
          <cell r="G5" t="str">
            <v>唐青阳</v>
          </cell>
          <cell r="H5" t="str">
            <v>tangqingyang</v>
          </cell>
          <cell r="I5" t="str">
            <v>唐青阳(tangqingyang)</v>
          </cell>
          <cell r="J5" t="str">
            <v>唐青阳(tangqingyang)</v>
          </cell>
        </row>
        <row r="6">
          <cell r="B6" t="str">
            <v>C5C852104E1E4957B67B3FD990485F4A</v>
          </cell>
          <cell r="C6">
            <v>5</v>
          </cell>
          <cell r="D6">
            <v>1</v>
          </cell>
        </row>
        <row r="6">
          <cell r="F6" t="str">
            <v>0048</v>
          </cell>
          <cell r="G6" t="str">
            <v>彭国川</v>
          </cell>
          <cell r="H6" t="str">
            <v>pengguochuan</v>
          </cell>
          <cell r="I6" t="str">
            <v>彭国川(pengguochuan)</v>
          </cell>
          <cell r="J6" t="str">
            <v>彭国川(pengguochuan)</v>
          </cell>
        </row>
        <row r="7">
          <cell r="B7" t="str">
            <v>5D5BA7DD4C1A4812B5C8771710715A31</v>
          </cell>
          <cell r="C7">
            <v>6</v>
          </cell>
          <cell r="D7">
            <v>1</v>
          </cell>
        </row>
        <row r="7">
          <cell r="F7" t="str">
            <v>0080</v>
          </cell>
          <cell r="G7" t="str">
            <v>马晓燕</v>
          </cell>
          <cell r="H7" t="str">
            <v>maxiaoyan</v>
          </cell>
          <cell r="I7" t="str">
            <v>马晓燕(maxiaoyan)</v>
          </cell>
          <cell r="J7" t="str">
            <v>马晓燕(maxiaoyan),夏露(xialu),江薇薇(jiangweiwei),刘楝子(liulianzi),严伟涛(yanweitao),卢飞(lufei),杨玥(yangyue),栾玉树(luanyushu),柯昌波(kechangbo),张永恒(zhangyongheng)</v>
          </cell>
        </row>
        <row r="8">
          <cell r="B8" t="str">
            <v>D8AF8E3A29F24009B6E77231B4BCBACF</v>
          </cell>
          <cell r="C8">
            <v>7</v>
          </cell>
          <cell r="D8">
            <v>1</v>
          </cell>
        </row>
        <row r="8">
          <cell r="F8" t="str">
            <v>0062</v>
          </cell>
          <cell r="G8" t="str">
            <v>谭成</v>
          </cell>
          <cell r="H8" t="str">
            <v>tancheng</v>
          </cell>
          <cell r="I8" t="str">
            <v>谭成(tancheng)</v>
          </cell>
          <cell r="J8" t="str">
            <v>谭成(tancheng),杨姝(yangshu),文丰安(wenfengan)</v>
          </cell>
        </row>
        <row r="9">
          <cell r="B9" t="str">
            <v>300613F8E2B442D39F00C261CB7EABFB</v>
          </cell>
          <cell r="C9">
            <v>8</v>
          </cell>
          <cell r="D9">
            <v>1</v>
          </cell>
        </row>
        <row r="9">
          <cell r="F9" t="str">
            <v>0063</v>
          </cell>
          <cell r="G9" t="str">
            <v>康庄</v>
          </cell>
          <cell r="H9" t="str">
            <v>kangzhuang</v>
          </cell>
          <cell r="I9" t="str">
            <v>康庄(kangzhuang)</v>
          </cell>
          <cell r="J9" t="str">
            <v>康庄(kangzhuang),彭国川(pengguochuan)</v>
          </cell>
        </row>
        <row r="10">
          <cell r="B10" t="str">
            <v>BD1C713E9AB94D6499D0881EA7DBC73D</v>
          </cell>
          <cell r="C10">
            <v>9</v>
          </cell>
          <cell r="D10">
            <v>1</v>
          </cell>
        </row>
        <row r="10">
          <cell r="F10" t="str">
            <v>0074</v>
          </cell>
          <cell r="G10" t="str">
            <v>张莉</v>
          </cell>
          <cell r="H10" t="str">
            <v>zhangli</v>
          </cell>
          <cell r="I10" t="str">
            <v>张莉(zhangli)</v>
          </cell>
          <cell r="J10" t="str">
            <v>张莉(zhangli),马云辉(mayunhui)</v>
          </cell>
        </row>
        <row r="11">
          <cell r="B11" t="str">
            <v>B600EC65A600458583AE5E9096B0BF6F</v>
          </cell>
          <cell r="C11">
            <v>10</v>
          </cell>
          <cell r="D11">
            <v>1</v>
          </cell>
        </row>
        <row r="11">
          <cell r="G11" t="e">
            <v>#N/A</v>
          </cell>
          <cell r="H11" t="e">
            <v>#N/A</v>
          </cell>
          <cell r="I11" t="e">
            <v>#N/A</v>
          </cell>
          <cell r="J11" t="e">
            <v>#N/A</v>
          </cell>
        </row>
        <row r="12">
          <cell r="B12" t="str">
            <v>F723F5DA803949DCA20AA6033B75FB89</v>
          </cell>
          <cell r="C12">
            <v>11</v>
          </cell>
          <cell r="D12">
            <v>1</v>
          </cell>
        </row>
        <row r="12">
          <cell r="F12" t="str">
            <v>0010</v>
          </cell>
          <cell r="G12" t="str">
            <v>肖端</v>
          </cell>
          <cell r="H12" t="str">
            <v>xiaoduan</v>
          </cell>
          <cell r="I12" t="str">
            <v>肖端(xiaoduan)</v>
          </cell>
          <cell r="J12" t="e">
            <v>#N/A</v>
          </cell>
        </row>
        <row r="13">
          <cell r="B13" t="str">
            <v>CE48718E1C154D39AE5689E92B12B2A0</v>
          </cell>
          <cell r="C13">
            <v>12</v>
          </cell>
          <cell r="D13">
            <v>1</v>
          </cell>
        </row>
        <row r="13">
          <cell r="F13" t="str">
            <v>0053</v>
          </cell>
          <cell r="G13" t="str">
            <v>刘晓敬</v>
          </cell>
          <cell r="H13" t="str">
            <v>liuxiaojing</v>
          </cell>
          <cell r="I13" t="str">
            <v>刘晓敬(liuxiaojing)</v>
          </cell>
          <cell r="J13" t="str">
            <v>刘晓敬(liuxiaojing),李万慧(liwanhui)</v>
          </cell>
        </row>
        <row r="14">
          <cell r="B14" t="str">
            <v>ED8A21928BFA4494B12FC2AFDC60AB76</v>
          </cell>
          <cell r="C14">
            <v>13</v>
          </cell>
          <cell r="D14">
            <v>1</v>
          </cell>
        </row>
        <row r="14">
          <cell r="F14" t="str">
            <v>0093</v>
          </cell>
          <cell r="G14" t="str">
            <v>胡攀</v>
          </cell>
          <cell r="H14" t="str">
            <v>hupan</v>
          </cell>
          <cell r="I14" t="str">
            <v>胡攀(hupan)</v>
          </cell>
          <cell r="J14" t="str">
            <v>胡攀(hupan),王金波(wangjinbo),彭劲松(pengjinsong),栾玉树(luanyushu),罗伟(luowei),朱旭森(zhuxusen),吕昕(lvxin),付跃超(fuyuechao),严伟涛(yanweitao),柯昌波(kechangbo),许玉明(xuyuming)</v>
          </cell>
        </row>
        <row r="15">
          <cell r="B15" t="str">
            <v>1D9FE02792744BC0A856D8074E3C89C8</v>
          </cell>
          <cell r="C15">
            <v>14</v>
          </cell>
          <cell r="D15">
            <v>1</v>
          </cell>
        </row>
        <row r="15">
          <cell r="F15" t="str">
            <v>0048</v>
          </cell>
          <cell r="G15" t="str">
            <v>彭国川</v>
          </cell>
          <cell r="H15" t="str">
            <v>pengguochuan</v>
          </cell>
          <cell r="I15" t="str">
            <v>彭国川(pengguochuan)</v>
          </cell>
          <cell r="J15" t="str">
            <v>彭国川(pengguochuan)</v>
          </cell>
        </row>
        <row r="16">
          <cell r="B16" t="str">
            <v>85FCF61E1D8CF999E050007F010002D3</v>
          </cell>
          <cell r="C16">
            <v>15</v>
          </cell>
          <cell r="D16">
            <v>1</v>
          </cell>
        </row>
        <row r="16">
          <cell r="F16" t="str">
            <v>0066</v>
          </cell>
          <cell r="G16" t="str">
            <v>钱明亮</v>
          </cell>
          <cell r="H16" t="str">
            <v>qianmingliang</v>
          </cell>
          <cell r="I16" t="str">
            <v>钱明亮(qianmingliang)</v>
          </cell>
          <cell r="J16" t="str">
            <v>钱明亮(qianmingliang),文丰安(wenfengan),罗伟(luowei),卢飞(lufei),吕红(lvhong),邓靖(dengjing)</v>
          </cell>
        </row>
        <row r="17">
          <cell r="B17" t="str">
            <v>A02C6DE163CC4602BC8440091CF0E2C3</v>
          </cell>
          <cell r="C17">
            <v>16</v>
          </cell>
          <cell r="D17">
            <v>1</v>
          </cell>
        </row>
        <row r="17">
          <cell r="F17" t="str">
            <v>黄健盛</v>
          </cell>
          <cell r="G17" t="e">
            <v>#N/A</v>
          </cell>
          <cell r="H17" t="e">
            <v>#N/A</v>
          </cell>
          <cell r="I17" t="e">
            <v>#N/A</v>
          </cell>
          <cell r="J17" t="e">
            <v>#N/A</v>
          </cell>
        </row>
        <row r="18">
          <cell r="B18" t="str">
            <v>BD4E9A15B9594A4FBF442767D70BA42C</v>
          </cell>
          <cell r="C18">
            <v>17</v>
          </cell>
          <cell r="D18">
            <v>1</v>
          </cell>
        </row>
        <row r="18">
          <cell r="F18" t="str">
            <v>0109</v>
          </cell>
          <cell r="G18" t="str">
            <v>吴静</v>
          </cell>
          <cell r="H18" t="str">
            <v>wujing</v>
          </cell>
          <cell r="I18" t="str">
            <v>吴静(wujing)</v>
          </cell>
          <cell r="J18" t="str">
            <v>吴静(wujing)</v>
          </cell>
        </row>
        <row r="19">
          <cell r="B19" t="str">
            <v>2083ECA2D4EA45AEA6EAC7D57C67F199</v>
          </cell>
          <cell r="C19">
            <v>18</v>
          </cell>
          <cell r="D19">
            <v>1</v>
          </cell>
        </row>
        <row r="19">
          <cell r="F19" t="str">
            <v>0018</v>
          </cell>
          <cell r="G19" t="str">
            <v>王金波</v>
          </cell>
          <cell r="H19" t="str">
            <v>wangjinbo</v>
          </cell>
          <cell r="I19" t="str">
            <v>王金波(wangjinbo)</v>
          </cell>
          <cell r="J19" t="str">
            <v>王金波(wangjinbo),杨姝(yangshu),王资博(wangzibo),谭成(tancheng),吴大兵(wudabing)</v>
          </cell>
        </row>
        <row r="20">
          <cell r="B20" t="str">
            <v>F565E1AF0080434F8381595B583F7343</v>
          </cell>
          <cell r="C20">
            <v>19</v>
          </cell>
          <cell r="D20">
            <v>1</v>
          </cell>
        </row>
        <row r="20">
          <cell r="F20" t="str">
            <v>0076</v>
          </cell>
          <cell r="G20" t="str">
            <v>李光荣</v>
          </cell>
          <cell r="H20" t="str">
            <v>liguangrong</v>
          </cell>
          <cell r="I20" t="str">
            <v>李光荣(liguangrong)</v>
          </cell>
          <cell r="J20" t="str">
            <v>李光荣(liguangrong),刘发成(liufacheng),何清(heqing)</v>
          </cell>
        </row>
        <row r="21">
          <cell r="B21" t="str">
            <v>54729D3C9C53448AB3586DC6E14D78AE</v>
          </cell>
          <cell r="C21">
            <v>20</v>
          </cell>
          <cell r="D21">
            <v>1</v>
          </cell>
        </row>
        <row r="21">
          <cell r="F21" t="str">
            <v>0011</v>
          </cell>
          <cell r="G21" t="str">
            <v>钟绪剑</v>
          </cell>
          <cell r="H21" t="str">
            <v>zhongxujian</v>
          </cell>
          <cell r="I21" t="str">
            <v>钟绪剑(zhongxujian)</v>
          </cell>
          <cell r="J21" t="str">
            <v>钟绪剑(zhongxujian),田军(tianjun),李佑静(liyoujing),何佳晓(hejiaxiao),孙贵艳(sunguiyan),黄意武(huangyiwu),丁忠兵(dingzhongbing),王琳(wanglin),杨玲(yangling),王胜(wangsheng)</v>
          </cell>
        </row>
        <row r="22">
          <cell r="B22" t="str">
            <v>5BC2EA7F53524CFBA9E2B9ED10E7838A</v>
          </cell>
          <cell r="C22">
            <v>21</v>
          </cell>
          <cell r="D22">
            <v>1</v>
          </cell>
        </row>
        <row r="22">
          <cell r="F22" t="str">
            <v>0068</v>
          </cell>
          <cell r="G22" t="str">
            <v>邓靖</v>
          </cell>
          <cell r="H22" t="str">
            <v>dengjing</v>
          </cell>
          <cell r="I22" t="str">
            <v>邓靖(dengjing)</v>
          </cell>
          <cell r="J22" t="str">
            <v>邓靖(dengjing),吕红(lvhong),钱明亮(qianmingliang),黄意武(huangyiwu),李万慧(liwanhui),文丰安(wenfengan),康庄(kangzhuang)</v>
          </cell>
        </row>
        <row r="23">
          <cell r="B23" t="str">
            <v>847C333456AD4FF89C7945418EBD0DE0</v>
          </cell>
          <cell r="C23">
            <v>22</v>
          </cell>
          <cell r="D23">
            <v>1</v>
          </cell>
        </row>
        <row r="23">
          <cell r="F23" t="str">
            <v>罗章</v>
          </cell>
          <cell r="G23" t="e">
            <v>#N/A</v>
          </cell>
          <cell r="H23" t="e">
            <v>#N/A</v>
          </cell>
          <cell r="I23" t="e">
            <v>#N/A</v>
          </cell>
          <cell r="J23" t="e">
            <v>#N/A</v>
          </cell>
        </row>
        <row r="24">
          <cell r="B24" t="str">
            <v>59EBD47D6BAB46069534F733D74357BF</v>
          </cell>
          <cell r="C24">
            <v>23</v>
          </cell>
          <cell r="D24">
            <v>1</v>
          </cell>
        </row>
        <row r="24">
          <cell r="F24" t="str">
            <v>0011</v>
          </cell>
          <cell r="G24" t="str">
            <v>钟绪剑</v>
          </cell>
          <cell r="H24" t="str">
            <v>zhongxujian</v>
          </cell>
          <cell r="I24" t="str">
            <v>钟绪剑(zhongxujian)</v>
          </cell>
          <cell r="J24" t="e">
            <v>#N/A</v>
          </cell>
        </row>
        <row r="25">
          <cell r="B25" t="str">
            <v>B92285F9A27E417FA2C81285723B104B</v>
          </cell>
          <cell r="C25">
            <v>24</v>
          </cell>
          <cell r="D25">
            <v>1</v>
          </cell>
        </row>
        <row r="25">
          <cell r="F25" t="str">
            <v>0060</v>
          </cell>
          <cell r="G25" t="str">
            <v>刘华卫</v>
          </cell>
          <cell r="H25" t="str">
            <v>liuhuawei</v>
          </cell>
          <cell r="I25" t="str">
            <v>刘华卫(liuhuawei)</v>
          </cell>
          <cell r="J25" t="str">
            <v>刘华卫(liuhuawei),谭成(tancheng),杨姝(yangshu),胡波(huboo)</v>
          </cell>
        </row>
        <row r="26">
          <cell r="B26" t="str">
            <v>D92959FA4433415086ABACAA0B9E7B9B</v>
          </cell>
          <cell r="C26">
            <v>25</v>
          </cell>
          <cell r="D26">
            <v>1</v>
          </cell>
        </row>
        <row r="26">
          <cell r="F26" t="str">
            <v>0072</v>
          </cell>
          <cell r="G26" t="str">
            <v>胡静锋</v>
          </cell>
          <cell r="H26" t="str">
            <v>hujingfeng</v>
          </cell>
          <cell r="I26" t="str">
            <v>胡静锋(hujingfeng)</v>
          </cell>
          <cell r="J26" t="str">
            <v>胡静锋(hujingfeng),何佳晓(hejiaxiao),李春艳(lichunyan)</v>
          </cell>
        </row>
        <row r="27">
          <cell r="B27" t="str">
            <v>46765E36644F4DA5BB5ACE4A91494EC4</v>
          </cell>
          <cell r="C27">
            <v>26</v>
          </cell>
          <cell r="D27">
            <v>1</v>
          </cell>
        </row>
        <row r="27">
          <cell r="F27" t="str">
            <v>0058</v>
          </cell>
          <cell r="G27" t="str">
            <v>吴大兵</v>
          </cell>
          <cell r="H27" t="str">
            <v>wudabing</v>
          </cell>
          <cell r="I27" t="str">
            <v>吴大兵(wudabing)</v>
          </cell>
          <cell r="J27" t="str">
            <v>吴大兵(wudabing)</v>
          </cell>
        </row>
        <row r="28">
          <cell r="B28" t="str">
            <v>1148C1C97C214B4F915E7512A53BE726</v>
          </cell>
          <cell r="C28">
            <v>27</v>
          </cell>
          <cell r="D28">
            <v>1</v>
          </cell>
        </row>
        <row r="28">
          <cell r="F28" t="str">
            <v>田华庚</v>
          </cell>
          <cell r="G28" t="e">
            <v>#N/A</v>
          </cell>
          <cell r="H28" t="e">
            <v>#N/A</v>
          </cell>
          <cell r="I28" t="e">
            <v>#N/A</v>
          </cell>
          <cell r="J28" t="e">
            <v>#N/A</v>
          </cell>
        </row>
        <row r="29">
          <cell r="B29" t="str">
            <v>BBE227D4473E42F5B416A289B2A6CDCA</v>
          </cell>
          <cell r="C29">
            <v>28</v>
          </cell>
          <cell r="D29">
            <v>1</v>
          </cell>
        </row>
        <row r="29">
          <cell r="F29" t="str">
            <v>0090</v>
          </cell>
          <cell r="G29" t="str">
            <v>罗锐华</v>
          </cell>
          <cell r="H29" t="str">
            <v>luoruihua</v>
          </cell>
          <cell r="I29" t="str">
            <v>罗锐华(luoruihua)</v>
          </cell>
          <cell r="J29" t="e">
            <v>#N/A</v>
          </cell>
        </row>
        <row r="30">
          <cell r="B30" t="str">
            <v>025B22CA8A2C4304856E64391130EDE0</v>
          </cell>
          <cell r="C30">
            <v>29</v>
          </cell>
          <cell r="D30">
            <v>1</v>
          </cell>
        </row>
        <row r="30">
          <cell r="F30" t="str">
            <v>张洪松</v>
          </cell>
          <cell r="G30" t="e">
            <v>#N/A</v>
          </cell>
          <cell r="H30" t="e">
            <v>#N/A</v>
          </cell>
          <cell r="I30" t="e">
            <v>#N/A</v>
          </cell>
          <cell r="J30" t="e">
            <v>#N/A</v>
          </cell>
        </row>
        <row r="31">
          <cell r="B31" t="str">
            <v>8C355084938D7B0CE050007F0100703A</v>
          </cell>
          <cell r="C31">
            <v>30</v>
          </cell>
          <cell r="D31">
            <v>1</v>
          </cell>
        </row>
        <row r="31">
          <cell r="F31" t="str">
            <v>罗章</v>
          </cell>
          <cell r="G31" t="e">
            <v>#N/A</v>
          </cell>
          <cell r="H31" t="e">
            <v>#N/A</v>
          </cell>
          <cell r="I31" t="e">
            <v>#N/A</v>
          </cell>
          <cell r="J31" t="e">
            <v>#N/A</v>
          </cell>
        </row>
        <row r="32">
          <cell r="B32" t="str">
            <v>080DFBBD28E24BA692256066517BAF46</v>
          </cell>
          <cell r="C32">
            <v>31</v>
          </cell>
          <cell r="D32">
            <v>1</v>
          </cell>
        </row>
        <row r="32">
          <cell r="F32" t="str">
            <v>0084</v>
          </cell>
          <cell r="G32" t="str">
            <v>田军</v>
          </cell>
          <cell r="H32" t="str">
            <v>tianjun</v>
          </cell>
          <cell r="I32" t="str">
            <v>田军(tianjun)</v>
          </cell>
          <cell r="J32" t="str">
            <v>田军(tianjun),吴静(wujing),何清(heqing),黎智洪(lizhihong),李光荣(liguangrong),王小明(wangxiaoming)</v>
          </cell>
        </row>
        <row r="33">
          <cell r="B33" t="str">
            <v>8CD71252AC1876C2E050007F01007AE2</v>
          </cell>
          <cell r="C33">
            <v>32</v>
          </cell>
          <cell r="D33">
            <v>1</v>
          </cell>
        </row>
        <row r="33">
          <cell r="F33" t="str">
            <v>孙</v>
          </cell>
          <cell r="G33" t="e">
            <v>#N/A</v>
          </cell>
          <cell r="H33" t="e">
            <v>#N/A</v>
          </cell>
          <cell r="I33" t="e">
            <v>#N/A</v>
          </cell>
          <cell r="J33" t="e">
            <v>#N/A</v>
          </cell>
        </row>
        <row r="34">
          <cell r="B34" t="str">
            <v>E66C19BE41514237BB961D263419342A</v>
          </cell>
          <cell r="C34">
            <v>33</v>
          </cell>
          <cell r="D34">
            <v>1</v>
          </cell>
        </row>
        <row r="34">
          <cell r="F34" t="str">
            <v>文彬屹</v>
          </cell>
          <cell r="G34" t="e">
            <v>#N/A</v>
          </cell>
          <cell r="H34" t="e">
            <v>#N/A</v>
          </cell>
          <cell r="I34" t="e">
            <v>#N/A</v>
          </cell>
          <cell r="J34" t="e">
            <v>#N/A</v>
          </cell>
        </row>
        <row r="35">
          <cell r="B35" t="str">
            <v>2076656E67DF405DAD52B4C4EAEDE1A6</v>
          </cell>
          <cell r="C35">
            <v>34</v>
          </cell>
          <cell r="D35">
            <v>1</v>
          </cell>
        </row>
        <row r="35">
          <cell r="F35" t="str">
            <v>0083</v>
          </cell>
          <cell r="G35" t="str">
            <v>江薇薇</v>
          </cell>
          <cell r="H35" t="str">
            <v>jiangweiwei</v>
          </cell>
          <cell r="I35" t="str">
            <v>江薇薇(jiangweiwei)</v>
          </cell>
          <cell r="J35" t="str">
            <v>江薇薇(jiangweiwei),杨玲(yangling),李佑静(liyoujing),邓靖(dengjing),丁忠兵(dingzhongbing),李万慧(liwanhui),王胜(wangsheng),田军(tianjun),孙贵艳(sunguiyan),何佳晓(hejiaxiao),钟绪剑(zhongxujian)</v>
          </cell>
        </row>
        <row r="36">
          <cell r="B36" t="str">
            <v>73814EA7305A4E808CB27571ED6381E6</v>
          </cell>
          <cell r="C36">
            <v>35</v>
          </cell>
          <cell r="D36">
            <v>1</v>
          </cell>
        </row>
        <row r="36">
          <cell r="F36" t="str">
            <v>0076</v>
          </cell>
          <cell r="G36" t="str">
            <v>李光荣</v>
          </cell>
          <cell r="H36" t="str">
            <v>liguangrong</v>
          </cell>
          <cell r="I36" t="str">
            <v>李光荣(liguangrong)</v>
          </cell>
          <cell r="J36" t="str">
            <v>李光荣(liguangrong),王小明(wangxiaoming)</v>
          </cell>
        </row>
        <row r="37">
          <cell r="B37" t="str">
            <v>F5D7A81B1C284A9DBD5499C431B36F33</v>
          </cell>
          <cell r="C37">
            <v>36</v>
          </cell>
          <cell r="D37">
            <v>1</v>
          </cell>
        </row>
        <row r="37">
          <cell r="F37" t="str">
            <v>0088</v>
          </cell>
          <cell r="G37" t="str">
            <v>何佳晓</v>
          </cell>
          <cell r="H37" t="str">
            <v>hejiaxiao</v>
          </cell>
          <cell r="I37" t="str">
            <v>何佳晓(hejiaxiao)</v>
          </cell>
          <cell r="J37" t="str">
            <v>何佳晓(hejiaxiao),孙贵艳(sunguiyan)</v>
          </cell>
        </row>
        <row r="38">
          <cell r="B38" t="str">
            <v>441F421BB29A49EAA53566D954E52FA9</v>
          </cell>
          <cell r="C38">
            <v>37</v>
          </cell>
          <cell r="D38">
            <v>1</v>
          </cell>
        </row>
        <row r="38">
          <cell r="F38" t="str">
            <v>0051</v>
          </cell>
          <cell r="G38" t="str">
            <v>孙贵艳</v>
          </cell>
          <cell r="H38" t="str">
            <v>sunguiyan</v>
          </cell>
          <cell r="I38" t="str">
            <v>孙贵艳(sunguiyan)</v>
          </cell>
          <cell r="J38" t="str">
            <v>孙贵艳(sunguiyan),李春艳(lichunyan)</v>
          </cell>
        </row>
        <row r="39">
          <cell r="B39" t="str">
            <v>5312BD57486C4FB6B028A0BBDA427056</v>
          </cell>
          <cell r="C39">
            <v>38</v>
          </cell>
          <cell r="D39">
            <v>1</v>
          </cell>
        </row>
        <row r="39">
          <cell r="F39" t="str">
            <v>0010</v>
          </cell>
          <cell r="G39" t="str">
            <v>肖端</v>
          </cell>
          <cell r="H39" t="str">
            <v>xiaoduan</v>
          </cell>
          <cell r="I39" t="str">
            <v>肖端(xiaoduan)</v>
          </cell>
          <cell r="J39" t="str">
            <v>肖端(xiaoduan),卢飞(lufei),张伟进(zhangweijin),谷继建(gujijian)</v>
          </cell>
        </row>
        <row r="40">
          <cell r="B40" t="str">
            <v>1F328FBCF2E948D9B938970EED3A09FE</v>
          </cell>
          <cell r="C40">
            <v>39</v>
          </cell>
          <cell r="D40">
            <v>1</v>
          </cell>
        </row>
        <row r="40">
          <cell r="F40" t="str">
            <v>0120</v>
          </cell>
          <cell r="G40" t="str">
            <v>彭援援</v>
          </cell>
          <cell r="H40" t="str">
            <v>pengyuanyuan</v>
          </cell>
          <cell r="I40" t="str">
            <v>彭援援(pengyuanyuan)</v>
          </cell>
          <cell r="J40" t="str">
            <v>彭援援(pengyuanyuan),廖杉杉(liaoshanshan)</v>
          </cell>
        </row>
        <row r="41">
          <cell r="B41" t="str">
            <v>EB5199FA7EAA48D2B720DDCCC30F26D4</v>
          </cell>
          <cell r="C41">
            <v>40</v>
          </cell>
          <cell r="D41">
            <v>1</v>
          </cell>
        </row>
        <row r="41">
          <cell r="F41" t="str">
            <v>0097</v>
          </cell>
          <cell r="G41" t="str">
            <v>刘容</v>
          </cell>
          <cell r="H41" t="str">
            <v>liurong</v>
          </cell>
          <cell r="I41" t="str">
            <v>刘容(liurong)</v>
          </cell>
          <cell r="J41" t="str">
            <v>刘容(liurong)</v>
          </cell>
        </row>
        <row r="42">
          <cell r="B42" t="str">
            <v>D3C7EDBD0D694F1A8465BB6B31A57EAB</v>
          </cell>
          <cell r="C42">
            <v>41</v>
          </cell>
          <cell r="D42">
            <v>1</v>
          </cell>
        </row>
        <row r="42">
          <cell r="F42" t="str">
            <v>0071</v>
          </cell>
          <cell r="G42" t="str">
            <v>刘楝子</v>
          </cell>
          <cell r="H42" t="str">
            <v>liulianzi</v>
          </cell>
          <cell r="I42" t="str">
            <v>刘楝子(liulianzi)</v>
          </cell>
          <cell r="J42" t="str">
            <v>刘楝子(liulianzi),严伟涛(yanweitao),马云辉(mayunhui),杨果(yangguo),张伟进(zhangweijin),朱旭森(zhuxusen),卢向虎(luxianghu),杨玲(yangling),孟小军(mengxiaojun),彭国川(pengguochuan)</v>
          </cell>
        </row>
        <row r="43">
          <cell r="B43" t="str">
            <v>59374811DAF54BB193C3CA5824C11971</v>
          </cell>
          <cell r="C43">
            <v>42</v>
          </cell>
          <cell r="D43">
            <v>1</v>
          </cell>
        </row>
        <row r="43">
          <cell r="F43" t="str">
            <v>0081</v>
          </cell>
          <cell r="G43" t="str">
            <v>刘发成</v>
          </cell>
          <cell r="H43" t="str">
            <v>liufacheng</v>
          </cell>
          <cell r="I43" t="str">
            <v>刘发成(liufacheng)</v>
          </cell>
          <cell r="J43" t="str">
            <v>刘发成(liufacheng)</v>
          </cell>
        </row>
        <row r="44">
          <cell r="B44" t="str">
            <v>95A5A349601B14A4E050007F01004EFB</v>
          </cell>
          <cell r="C44">
            <v>43</v>
          </cell>
          <cell r="D44">
            <v>1</v>
          </cell>
        </row>
        <row r="44">
          <cell r="F44" t="str">
            <v>0083</v>
          </cell>
          <cell r="G44" t="str">
            <v>江薇薇</v>
          </cell>
          <cell r="H44" t="str">
            <v>jiangweiwei</v>
          </cell>
          <cell r="I44" t="str">
            <v>江薇薇(jiangweiwei)</v>
          </cell>
          <cell r="J44" t="str">
            <v>江薇薇(jiangweiwei),杨玲(yangling),李佑静(liyoujing),邓靖(dengjing),丁忠兵(dingzhongbing),李万慧(liwanhui),王胜(wangsheng),田军(tianjun),孙贵艳(sunguiyan),何佳晓(hejiaxiao),钟绪剑(zhongxujian)</v>
          </cell>
        </row>
        <row r="45">
          <cell r="B45" t="str">
            <v>4D40862D6CFA4B899B39EA100EAF9024</v>
          </cell>
          <cell r="C45">
            <v>44</v>
          </cell>
          <cell r="D45">
            <v>1</v>
          </cell>
        </row>
        <row r="45">
          <cell r="F45" t="str">
            <v>0043</v>
          </cell>
          <cell r="G45" t="str">
            <v>张晓月</v>
          </cell>
          <cell r="H45" t="str">
            <v>zhangxiaoyue</v>
          </cell>
          <cell r="I45" t="str">
            <v>张晓月(zhangxiaoyue)</v>
          </cell>
          <cell r="J45" t="str">
            <v>张晓月(zhangxiaoyue),邓靖(dengjing)</v>
          </cell>
        </row>
        <row r="46">
          <cell r="B46" t="str">
            <v>2D06789E36624623AABA9918A9F2F6F4</v>
          </cell>
          <cell r="C46">
            <v>45</v>
          </cell>
          <cell r="D46">
            <v>1</v>
          </cell>
        </row>
        <row r="46">
          <cell r="F46" t="str">
            <v>无</v>
          </cell>
          <cell r="G46" t="e">
            <v>#N/A</v>
          </cell>
          <cell r="H46" t="e">
            <v>#N/A</v>
          </cell>
          <cell r="I46" t="e">
            <v>#N/A</v>
          </cell>
          <cell r="J46" t="e">
            <v>#N/A</v>
          </cell>
        </row>
        <row r="47">
          <cell r="B47" t="str">
            <v>E6FB6CC1ED76459DA94A04A39B72508D</v>
          </cell>
          <cell r="C47">
            <v>46</v>
          </cell>
          <cell r="D47">
            <v>1</v>
          </cell>
        </row>
        <row r="47">
          <cell r="F47" t="str">
            <v>0061</v>
          </cell>
          <cell r="G47" t="str">
            <v>杨姝</v>
          </cell>
          <cell r="H47" t="str">
            <v>yangshu</v>
          </cell>
          <cell r="I47" t="str">
            <v>杨姝(yangshu)</v>
          </cell>
          <cell r="J47" t="str">
            <v>杨姝(yangshu),杨孝容(yangxiaorong),刘华卫(liuhuawei),刘毓全(liuyuquan),张永恒(zhangyongheng)</v>
          </cell>
        </row>
        <row r="48">
          <cell r="B48" t="str">
            <v>8D786B8C8FCD4E4995A34FBE7C737F1D</v>
          </cell>
          <cell r="C48">
            <v>47</v>
          </cell>
          <cell r="D48">
            <v>1</v>
          </cell>
        </row>
        <row r="48">
          <cell r="F48" t="str">
            <v>0052</v>
          </cell>
          <cell r="G48" t="str">
            <v>朱旭森</v>
          </cell>
          <cell r="H48" t="str">
            <v>zhuxusen</v>
          </cell>
          <cell r="I48" t="str">
            <v>朱旭森(zhuxusen)</v>
          </cell>
          <cell r="J48" t="str">
            <v>朱旭森(zhuxusen)</v>
          </cell>
        </row>
        <row r="49">
          <cell r="B49" t="str">
            <v>95A5A349603D14A4E050007F01004EFB</v>
          </cell>
          <cell r="C49">
            <v>48</v>
          </cell>
          <cell r="D49">
            <v>1</v>
          </cell>
        </row>
        <row r="49">
          <cell r="F49" t="str">
            <v>0080</v>
          </cell>
          <cell r="G49" t="str">
            <v>马晓燕</v>
          </cell>
          <cell r="H49" t="str">
            <v>maxiaoyan</v>
          </cell>
          <cell r="I49" t="str">
            <v>马晓燕(maxiaoyan)</v>
          </cell>
          <cell r="J49" t="str">
            <v>马晓燕(maxiaoyan),许玉明(xuyuming),江薇薇(jiangweiwei),杨玲(yangling),李佑静(liyoujing),邓靖(dengjing),丁忠兵(dingzhongbing),李万慧(liwanhui),王胜(wangsheng),田军(tianjun),孙贵艳(sunguiyan),何佳晓(hejiaxiao),钟绪剑(zhongxujian)</v>
          </cell>
        </row>
        <row r="50">
          <cell r="B50" t="str">
            <v>CA270096EE9041579BF8A3FAB5EB1D3E</v>
          </cell>
          <cell r="C50">
            <v>49</v>
          </cell>
          <cell r="D50">
            <v>1</v>
          </cell>
        </row>
        <row r="50">
          <cell r="F50" t="str">
            <v>0057</v>
          </cell>
          <cell r="G50" t="str">
            <v>胡波</v>
          </cell>
          <cell r="H50" t="str">
            <v>huboo</v>
          </cell>
          <cell r="I50" t="str">
            <v>胡波(huboo)</v>
          </cell>
          <cell r="J50" t="str">
            <v>胡波(huboo)</v>
          </cell>
        </row>
        <row r="51">
          <cell r="B51" t="str">
            <v>BF2EF1C6F77F499DA24277C2E6010B10</v>
          </cell>
          <cell r="C51">
            <v>50</v>
          </cell>
          <cell r="D51">
            <v>1</v>
          </cell>
        </row>
        <row r="51">
          <cell r="F51" t="str">
            <v>0103</v>
          </cell>
          <cell r="G51" t="str">
            <v>柯昌波</v>
          </cell>
          <cell r="H51" t="str">
            <v>kechangbo</v>
          </cell>
          <cell r="I51" t="str">
            <v>柯昌波(kechangbo)</v>
          </cell>
          <cell r="J51" t="str">
            <v>柯昌波(kechangbo),严伟涛(yanweitao),李万慧(liwanhui),朱旭森(zhuxusen)</v>
          </cell>
        </row>
        <row r="52">
          <cell r="B52" t="str">
            <v>93E4508DB9854999B8D1ECFD4F8222B1</v>
          </cell>
          <cell r="C52">
            <v>51</v>
          </cell>
          <cell r="D52">
            <v>1</v>
          </cell>
        </row>
        <row r="52">
          <cell r="F52" t="str">
            <v>0127</v>
          </cell>
          <cell r="G52" t="str">
            <v>谢攀</v>
          </cell>
          <cell r="H52" t="str">
            <v>xiepan</v>
          </cell>
          <cell r="I52" t="str">
            <v>谢攀(xiepan)</v>
          </cell>
          <cell r="J52" t="str">
            <v>谢攀(xiepan),胡静锋(hujingfeng),江薇薇(jiangweiwei),何佳晓(hejiaxiao)</v>
          </cell>
        </row>
        <row r="53">
          <cell r="B53" t="str">
            <v>D10DFE5801D949B9B90A35A9AAEDFC40</v>
          </cell>
          <cell r="C53">
            <v>52</v>
          </cell>
          <cell r="D53">
            <v>1</v>
          </cell>
        </row>
        <row r="53">
          <cell r="F53" t="str">
            <v>0049</v>
          </cell>
          <cell r="G53" t="str">
            <v>廖杉杉</v>
          </cell>
          <cell r="H53" t="str">
            <v>liaoshanshan</v>
          </cell>
          <cell r="I53" t="str">
            <v>廖杉杉(liaoshanshan)</v>
          </cell>
          <cell r="J53" t="str">
            <v>廖杉杉(liaoshanshan),徐静(xujing)</v>
          </cell>
        </row>
        <row r="54">
          <cell r="B54" t="str">
            <v>004ADDD45A1543219E4F1E2193B75FB2</v>
          </cell>
          <cell r="C54">
            <v>53</v>
          </cell>
          <cell r="D54">
            <v>1</v>
          </cell>
        </row>
        <row r="54">
          <cell r="F54" t="str">
            <v>0063</v>
          </cell>
          <cell r="G54" t="str">
            <v>康庄</v>
          </cell>
          <cell r="H54" t="str">
            <v>kangzhuang</v>
          </cell>
          <cell r="I54" t="str">
            <v>康庄(kangzhuang)</v>
          </cell>
          <cell r="J54" t="str">
            <v>康庄(kangzhuang),刘楝子(liulianzi),邓靖(dengjing),吕红(lvhong)</v>
          </cell>
        </row>
        <row r="55">
          <cell r="B55" t="str">
            <v>73050EE29C194231B5F4588359E7B622</v>
          </cell>
          <cell r="C55">
            <v>54</v>
          </cell>
          <cell r="D55">
            <v>1</v>
          </cell>
        </row>
        <row r="55">
          <cell r="F55" t="str">
            <v>0044</v>
          </cell>
          <cell r="G55" t="str">
            <v>罗重谱</v>
          </cell>
          <cell r="H55" t="str">
            <v>luochongpu</v>
          </cell>
          <cell r="I55" t="str">
            <v>罗重谱(luochongpu)</v>
          </cell>
          <cell r="J55" t="str">
            <v>罗重谱(luochongpu),何佳晓(hejiaxiao)</v>
          </cell>
        </row>
        <row r="56">
          <cell r="B56" t="str">
            <v>39604508C2334C5D8C1EC1E7064964E5</v>
          </cell>
          <cell r="C56">
            <v>55</v>
          </cell>
          <cell r="D56">
            <v>1</v>
          </cell>
        </row>
        <row r="56">
          <cell r="F56" t="str">
            <v>0065</v>
          </cell>
          <cell r="G56" t="str">
            <v>卢飞</v>
          </cell>
          <cell r="H56" t="str">
            <v>lufei</v>
          </cell>
          <cell r="I56" t="str">
            <v>卢飞(lufei)</v>
          </cell>
          <cell r="J56" t="str">
            <v>卢飞(lufei),朱旭森(zhuxusen),彭劲松(pengjinsong)</v>
          </cell>
        </row>
        <row r="57">
          <cell r="B57" t="str">
            <v>87F0CC19EC6E4852A9B5142F90AE49C9</v>
          </cell>
          <cell r="C57">
            <v>56</v>
          </cell>
          <cell r="D57">
            <v>1</v>
          </cell>
        </row>
        <row r="57">
          <cell r="F57" t="str">
            <v>0045</v>
          </cell>
          <cell r="G57" t="str">
            <v>王立坦</v>
          </cell>
          <cell r="H57" t="str">
            <v>wanglitan</v>
          </cell>
          <cell r="I57" t="str">
            <v>王立坦(wanglitan)</v>
          </cell>
          <cell r="J57" t="str">
            <v>王立坦(wanglitan),马云辉(mayunhui),康庄(kangzhuang),刘楝子(liulianzi),李佑静(liyoujing),黄意武(huangyiwu),杨玲(yangling),文丰安(wenfengan),吕红(lvhong),罗伟(luowei)</v>
          </cell>
        </row>
        <row r="58">
          <cell r="B58" t="str">
            <v>A2D348F2020CE834E050007F010011E0</v>
          </cell>
          <cell r="C58">
            <v>57</v>
          </cell>
          <cell r="D58">
            <v>1</v>
          </cell>
        </row>
        <row r="58">
          <cell r="F58" t="str">
            <v>0097</v>
          </cell>
          <cell r="G58" t="str">
            <v>刘容</v>
          </cell>
          <cell r="H58" t="str">
            <v>liurong</v>
          </cell>
          <cell r="I58" t="str">
            <v>刘容(liurong)</v>
          </cell>
          <cell r="J58" t="str">
            <v>刘容(liurong)</v>
          </cell>
        </row>
        <row r="59">
          <cell r="B59" t="str">
            <v>ED5AB1D5F7E84D3B88E5BA8CF17114E4</v>
          </cell>
          <cell r="C59">
            <v>58</v>
          </cell>
          <cell r="D59">
            <v>1</v>
          </cell>
        </row>
        <row r="59">
          <cell r="F59" t="str">
            <v>0048</v>
          </cell>
          <cell r="G59" t="str">
            <v>彭国川</v>
          </cell>
          <cell r="H59" t="str">
            <v>pengguochuan</v>
          </cell>
          <cell r="I59" t="str">
            <v>彭国川(pengguochuan)</v>
          </cell>
          <cell r="J59" t="str">
            <v>彭国川(pengguochuan),何睿(herui)</v>
          </cell>
        </row>
        <row r="60">
          <cell r="B60" t="str">
            <v>12D902B041234A449586269ED75EC6E8</v>
          </cell>
          <cell r="C60">
            <v>59</v>
          </cell>
          <cell r="D60">
            <v>1</v>
          </cell>
        </row>
        <row r="60">
          <cell r="F60" t="str">
            <v>0104</v>
          </cell>
          <cell r="G60" t="str">
            <v>张永恒</v>
          </cell>
          <cell r="H60" t="str">
            <v>zhangyongheng</v>
          </cell>
          <cell r="I60" t="str">
            <v>张永恒(zhangyongheng)</v>
          </cell>
          <cell r="J60" t="str">
            <v>张永恒(zhangyongheng),朱旭森(zhuxusen),卢飞(lufei),江薇薇(jiangweiwei),李万慧(liwanhui),彭国川(pengguochuan)</v>
          </cell>
        </row>
        <row r="61">
          <cell r="B61" t="str">
            <v>F476B458FE26412396783ECCF83837DB</v>
          </cell>
          <cell r="C61">
            <v>60</v>
          </cell>
          <cell r="D61">
            <v>1</v>
          </cell>
        </row>
        <row r="61">
          <cell r="F61" t="str">
            <v>0001</v>
          </cell>
          <cell r="G61" t="str">
            <v>唐青阳</v>
          </cell>
          <cell r="H61" t="str">
            <v>tangqingyang</v>
          </cell>
          <cell r="I61" t="str">
            <v>唐青阳(tangqingyang)</v>
          </cell>
          <cell r="J61" t="str">
            <v>唐青阳(tangqingyang),刘琼华(liuqionghua),蔡耀平(caiyaoping),吕红(lvhong),夏露(xialu),彭国川(pengguochuan),张永恒(zhangyongheng),马晓燕(maxiaoyan),江薇薇(jiangweiwei),何睿(herui),李春艳(lichunyan),杨果(yangguo),孙贵艳(sunguiyan),孟小军(mengxiaojun)</v>
          </cell>
        </row>
        <row r="62">
          <cell r="B62" t="str">
            <v>6840655A6F34429EB77A7198E47E0982</v>
          </cell>
          <cell r="C62">
            <v>61</v>
          </cell>
          <cell r="D62">
            <v>1</v>
          </cell>
        </row>
        <row r="62">
          <cell r="F62" t="str">
            <v>0103</v>
          </cell>
          <cell r="G62" t="str">
            <v>柯昌波</v>
          </cell>
          <cell r="H62" t="str">
            <v>kechangbo</v>
          </cell>
          <cell r="I62" t="str">
            <v>柯昌波(kechangbo)</v>
          </cell>
          <cell r="J62" t="str">
            <v>柯昌波(kechangbo),江薇薇(jiangweiwei),马晓燕(maxiaoyan),卢飞(lufei),朱旭森(zhuxusen),彭劲松(pengjinsong)</v>
          </cell>
        </row>
        <row r="63">
          <cell r="B63" t="str">
            <v>D574229BB9584658930D0D39717E2646</v>
          </cell>
          <cell r="C63">
            <v>62</v>
          </cell>
          <cell r="D63">
            <v>1</v>
          </cell>
        </row>
        <row r="63">
          <cell r="F63" t="str">
            <v>0010</v>
          </cell>
          <cell r="G63" t="str">
            <v>肖端</v>
          </cell>
          <cell r="H63" t="str">
            <v>xiaoduan</v>
          </cell>
          <cell r="I63" t="str">
            <v>肖端(xiaoduan)</v>
          </cell>
          <cell r="J63" t="str">
            <v>肖端(xiaoduan),张莉(zhangli),严伟涛(yanweitao),刘楝子(liulianzi),许玉明(xuyuming),马云辉(mayunhui)</v>
          </cell>
        </row>
        <row r="64">
          <cell r="B64" t="str">
            <v>58C362FA1E544819A1F81D767BD0274A</v>
          </cell>
          <cell r="C64">
            <v>63</v>
          </cell>
          <cell r="D64">
            <v>1</v>
          </cell>
        </row>
        <row r="64">
          <cell r="F64" t="str">
            <v>0049</v>
          </cell>
          <cell r="G64" t="str">
            <v>廖杉杉</v>
          </cell>
          <cell r="H64" t="str">
            <v>liaoshanshan</v>
          </cell>
          <cell r="I64" t="str">
            <v>廖杉杉(liaoshanshan)</v>
          </cell>
          <cell r="J64" t="str">
            <v>廖杉杉(liaoshanshan),徐静(xujing),刘容(liurong),胡攀(hupan),吕昕(lvxin),王资博(wangzibo),李玲(liling),罗锐华(luoruihua),李重华(lichonghua)</v>
          </cell>
        </row>
        <row r="65">
          <cell r="B65" t="str">
            <v>224050FFB5514889B8D3F38A6EB51AC6</v>
          </cell>
          <cell r="C65">
            <v>64</v>
          </cell>
          <cell r="D65">
            <v>1</v>
          </cell>
        </row>
        <row r="65">
          <cell r="F65" t="str">
            <v>0058</v>
          </cell>
          <cell r="G65" t="str">
            <v>吴大兵</v>
          </cell>
          <cell r="H65" t="str">
            <v>wudabing</v>
          </cell>
          <cell r="I65" t="str">
            <v>吴大兵(wudabing)</v>
          </cell>
          <cell r="J65" t="str">
            <v>吴大兵(wudabing)</v>
          </cell>
        </row>
        <row r="66">
          <cell r="B66" t="str">
            <v>28E61EBFCE594DD7B8FCDC01D4E0EE43</v>
          </cell>
          <cell r="C66">
            <v>65</v>
          </cell>
          <cell r="D66">
            <v>1</v>
          </cell>
        </row>
        <row r="66">
          <cell r="F66" t="str">
            <v>0078</v>
          </cell>
          <cell r="G66" t="str">
            <v>吴安</v>
          </cell>
          <cell r="H66" t="str">
            <v>wuann</v>
          </cell>
          <cell r="I66" t="str">
            <v>吴安(wuann)</v>
          </cell>
          <cell r="J66" t="str">
            <v>吴安(wuann),吕昕(lvxin),李佑静(liyoujing),胡攀(hupan),罗锐华(luoruihua),罗伟(luowei)</v>
          </cell>
        </row>
        <row r="67">
          <cell r="B67" t="str">
            <v>BFDE8EF1F64A4BDBA9372969C868B1E9</v>
          </cell>
          <cell r="C67">
            <v>66</v>
          </cell>
          <cell r="D67">
            <v>1</v>
          </cell>
        </row>
        <row r="67">
          <cell r="F67" t="str">
            <v>0082</v>
          </cell>
          <cell r="G67" t="str">
            <v>何清</v>
          </cell>
          <cell r="H67" t="str">
            <v>heqing</v>
          </cell>
          <cell r="I67" t="str">
            <v>何清(heqing)</v>
          </cell>
          <cell r="J67" t="str">
            <v>何清(heqing),杨玲(yangling),罗伟(luowei),文丰安(wenfengan)</v>
          </cell>
        </row>
        <row r="68">
          <cell r="B68" t="str">
            <v>72EAD48FB3FF433BB787112AEF44A1F9</v>
          </cell>
          <cell r="C68">
            <v>67</v>
          </cell>
          <cell r="D68">
            <v>1</v>
          </cell>
        </row>
        <row r="68">
          <cell r="F68" t="str">
            <v>0109</v>
          </cell>
          <cell r="G68" t="str">
            <v>吴静</v>
          </cell>
          <cell r="H68" t="str">
            <v>wujing</v>
          </cell>
          <cell r="I68" t="str">
            <v>吴静(wujing)</v>
          </cell>
          <cell r="J68" t="str">
            <v>吴静(wujing),钱明亮(qianmingliang),罗伟(luowei),曹银涛(caoyintao)</v>
          </cell>
        </row>
        <row r="69">
          <cell r="B69" t="str">
            <v>98C470B7BD0D906AE050007F01007A76</v>
          </cell>
          <cell r="C69">
            <v>68</v>
          </cell>
          <cell r="D69">
            <v>1</v>
          </cell>
        </row>
        <row r="69">
          <cell r="F69" t="str">
            <v>0073</v>
          </cell>
          <cell r="G69" t="str">
            <v>杨果</v>
          </cell>
          <cell r="H69" t="str">
            <v>yangguo</v>
          </cell>
          <cell r="I69" t="str">
            <v>杨果(yangguo)</v>
          </cell>
          <cell r="J69" t="str">
            <v>杨果(yangguo),李佑静(liyoujing),刘晓敬(liuxiaojing)</v>
          </cell>
        </row>
        <row r="70">
          <cell r="B70" t="str">
            <v>8CCF9CC16BFC42B296FB47B56254C966</v>
          </cell>
          <cell r="C70">
            <v>69</v>
          </cell>
          <cell r="D70">
            <v>1</v>
          </cell>
        </row>
        <row r="70">
          <cell r="F70" t="str">
            <v>0015</v>
          </cell>
          <cell r="G70" t="str">
            <v>马丽娜</v>
          </cell>
          <cell r="H70" t="str">
            <v>malina</v>
          </cell>
          <cell r="I70" t="str">
            <v>马丽娜(malina)</v>
          </cell>
          <cell r="J70" t="str">
            <v>马丽娜(malina),刘容(liurong),郑斌(zhengbin)</v>
          </cell>
        </row>
        <row r="71">
          <cell r="B71" t="str">
            <v>F858CFB15EBA46B1B36E9C9E212348A2</v>
          </cell>
          <cell r="C71">
            <v>70</v>
          </cell>
          <cell r="D71">
            <v>1</v>
          </cell>
        </row>
        <row r="71">
          <cell r="F71" t="str">
            <v>0010</v>
          </cell>
          <cell r="G71" t="str">
            <v>肖端</v>
          </cell>
          <cell r="H71" t="str">
            <v>xiaoduan</v>
          </cell>
          <cell r="I71" t="str">
            <v>肖端(xiaoduan)</v>
          </cell>
          <cell r="J71" t="str">
            <v>肖端(xiaoduan),夏露(xialu),张伟进(zhangweijin),张波(zhangbo)</v>
          </cell>
        </row>
        <row r="72">
          <cell r="B72" t="str">
            <v>4AC05D3E4EDD49E7B1459E51A267E627</v>
          </cell>
          <cell r="C72">
            <v>71</v>
          </cell>
          <cell r="D72">
            <v>1</v>
          </cell>
        </row>
        <row r="72">
          <cell r="F72" t="str">
            <v>0073</v>
          </cell>
          <cell r="G72" t="str">
            <v>杨果</v>
          </cell>
          <cell r="H72" t="str">
            <v>yangguo</v>
          </cell>
          <cell r="I72" t="str">
            <v>杨果(yangguo)</v>
          </cell>
          <cell r="J72" t="str">
            <v>杨果(yangguo)</v>
          </cell>
        </row>
        <row r="73">
          <cell r="B73" t="str">
            <v>B811DA91F12E4DF1BE1460E25B097F48</v>
          </cell>
          <cell r="C73">
            <v>72</v>
          </cell>
          <cell r="D73">
            <v>1</v>
          </cell>
        </row>
        <row r="73">
          <cell r="F73" t="str">
            <v>0108</v>
          </cell>
          <cell r="G73" t="str">
            <v>丁新正</v>
          </cell>
          <cell r="H73" t="str">
            <v>dingxinzheng</v>
          </cell>
          <cell r="I73" t="str">
            <v>丁新正(dingxinzheng)</v>
          </cell>
          <cell r="J73" t="str">
            <v>丁新正(dingxinzheng)</v>
          </cell>
        </row>
        <row r="74">
          <cell r="B74" t="str">
            <v>D10753C061B4439F862770C45568CCE7</v>
          </cell>
          <cell r="C74">
            <v>73</v>
          </cell>
          <cell r="D74">
            <v>1</v>
          </cell>
        </row>
        <row r="74">
          <cell r="F74" t="str">
            <v>0065</v>
          </cell>
          <cell r="G74" t="str">
            <v>卢飞</v>
          </cell>
          <cell r="H74" t="str">
            <v>lufei</v>
          </cell>
          <cell r="I74" t="str">
            <v>卢飞(lufei)</v>
          </cell>
          <cell r="J74" t="str">
            <v>卢飞(lufei),罗伟(luowei),吴静(wujing),李光荣(liguangrong)</v>
          </cell>
        </row>
        <row r="75">
          <cell r="B75" t="str">
            <v>60DC96F688A144F5A7346D6E33AB5E17</v>
          </cell>
          <cell r="C75">
            <v>74</v>
          </cell>
          <cell r="D75">
            <v>1</v>
          </cell>
        </row>
        <row r="75">
          <cell r="F75" t="str">
            <v>0097</v>
          </cell>
          <cell r="G75" t="str">
            <v>刘容</v>
          </cell>
          <cell r="H75" t="str">
            <v>liurong</v>
          </cell>
          <cell r="I75" t="str">
            <v>刘容(liurong)</v>
          </cell>
          <cell r="J75" t="str">
            <v>刘容(liurong),何睿(herui),孙贵艳(sunguiyan),吕红(lvhong),彭国川(pengguochuan)</v>
          </cell>
        </row>
        <row r="76">
          <cell r="B76" t="str">
            <v>95A2E70BB584D4C8E050007F010037E6</v>
          </cell>
          <cell r="C76">
            <v>75</v>
          </cell>
          <cell r="D76">
            <v>1</v>
          </cell>
        </row>
        <row r="76">
          <cell r="F76" t="str">
            <v>0083</v>
          </cell>
          <cell r="G76" t="str">
            <v>江薇薇</v>
          </cell>
          <cell r="H76" t="str">
            <v>jiangweiwei</v>
          </cell>
          <cell r="I76" t="str">
            <v>江薇薇(jiangweiwei)</v>
          </cell>
          <cell r="J76" t="str">
            <v>江薇薇(jiangweiwei),杨玲(yangling),李佑静(liyoujing),邓靖(dengjing),丁忠兵(dingzhongbing),李万慧(liwanhui),王胜(wangsheng),田军(tianjun),孙贵艳(sunguiyan),何佳晓(hejiaxiao),钟绪剑(zhongxujian)</v>
          </cell>
        </row>
        <row r="77">
          <cell r="B77" t="str">
            <v>A21190B511914F2B809557BA54C53CA1</v>
          </cell>
          <cell r="C77">
            <v>76</v>
          </cell>
          <cell r="D77">
            <v>1</v>
          </cell>
        </row>
        <row r="77">
          <cell r="F77" t="str">
            <v>0109</v>
          </cell>
          <cell r="G77" t="str">
            <v>吴静</v>
          </cell>
          <cell r="H77" t="str">
            <v>wujing</v>
          </cell>
          <cell r="I77" t="str">
            <v>吴静(wujing)</v>
          </cell>
          <cell r="J77" t="str">
            <v>吴静(wujing)</v>
          </cell>
        </row>
        <row r="78">
          <cell r="B78" t="str">
            <v>5D530AB0F8544C47B206176AE9E0EC83</v>
          </cell>
          <cell r="C78">
            <v>77</v>
          </cell>
          <cell r="D78">
            <v>1</v>
          </cell>
        </row>
        <row r="78">
          <cell r="F78" t="str">
            <v>0045</v>
          </cell>
          <cell r="G78" t="str">
            <v>王立坦</v>
          </cell>
          <cell r="H78" t="str">
            <v>wanglitan</v>
          </cell>
          <cell r="I78" t="str">
            <v>王立坦(wanglitan)</v>
          </cell>
          <cell r="J78" t="str">
            <v>王立坦(wanglitan),杨姝(yangshu)</v>
          </cell>
        </row>
        <row r="79">
          <cell r="B79" t="str">
            <v>A9E4A4ED6656A81EE050007F010052FD</v>
          </cell>
          <cell r="C79">
            <v>78</v>
          </cell>
          <cell r="D79">
            <v>1</v>
          </cell>
        </row>
        <row r="79">
          <cell r="F79" t="str">
            <v>0072</v>
          </cell>
          <cell r="G79" t="str">
            <v>胡静锋</v>
          </cell>
          <cell r="H79" t="str">
            <v>hujingfeng</v>
          </cell>
          <cell r="I79" t="str">
            <v>胡静锋(hujingfeng)</v>
          </cell>
          <cell r="J79" t="str">
            <v>胡静锋(hujingfeng),张莉(zhangli)</v>
          </cell>
        </row>
        <row r="80">
          <cell r="B80" t="str">
            <v>F51B63EFAFCA42E0A812BE0CB3612AA6</v>
          </cell>
          <cell r="C80">
            <v>79</v>
          </cell>
          <cell r="D80">
            <v>1</v>
          </cell>
        </row>
        <row r="80">
          <cell r="F80" t="str">
            <v>0054</v>
          </cell>
          <cell r="G80" t="str">
            <v>夏露</v>
          </cell>
          <cell r="H80" t="str">
            <v>xialu</v>
          </cell>
          <cell r="I80" t="str">
            <v>夏露(xialu)</v>
          </cell>
          <cell r="J80" t="str">
            <v>夏露(xialu)</v>
          </cell>
        </row>
        <row r="81">
          <cell r="B81" t="str">
            <v>95A2E70BB5A6D4C8E050007F010037E6</v>
          </cell>
          <cell r="C81">
            <v>80</v>
          </cell>
          <cell r="D81">
            <v>1</v>
          </cell>
        </row>
        <row r="81">
          <cell r="F81" t="str">
            <v>0083</v>
          </cell>
          <cell r="G81" t="str">
            <v>江薇薇</v>
          </cell>
          <cell r="H81" t="str">
            <v>jiangweiwei</v>
          </cell>
          <cell r="I81" t="str">
            <v>江薇薇(jiangweiwei)</v>
          </cell>
          <cell r="J81" t="str">
            <v>江薇薇(jiangweiwei),杨玲(yangling),李佑静(liyoujing),邓靖(dengjing),丁忠兵(dingzhongbing),李万慧(liwanhui),王胜(wangsheng),田军(tianjun),孙贵艳(sunguiyan),何佳晓(hejiaxiao),钟绪剑(zhongxujian)</v>
          </cell>
        </row>
        <row r="82">
          <cell r="B82" t="str">
            <v>08CC77B1609946D393E55DA94EB91D22</v>
          </cell>
          <cell r="C82">
            <v>81</v>
          </cell>
          <cell r="D82">
            <v>1</v>
          </cell>
        </row>
        <row r="82">
          <cell r="F82" t="str">
            <v>0093</v>
          </cell>
          <cell r="G82" t="str">
            <v>胡攀</v>
          </cell>
          <cell r="H82" t="str">
            <v>hupan</v>
          </cell>
          <cell r="I82" t="str">
            <v>胡攀(hupan)</v>
          </cell>
          <cell r="J82" t="str">
            <v>胡攀(hupan)</v>
          </cell>
        </row>
        <row r="83">
          <cell r="B83" t="str">
            <v>5BC58BDDE9FF4620912C358AEA559595</v>
          </cell>
          <cell r="C83">
            <v>82</v>
          </cell>
          <cell r="D83">
            <v>1</v>
          </cell>
        </row>
        <row r="83">
          <cell r="F83" t="str">
            <v>0100</v>
          </cell>
          <cell r="G83" t="str">
            <v>付跃超</v>
          </cell>
          <cell r="H83" t="str">
            <v>fuyuechao</v>
          </cell>
          <cell r="I83" t="str">
            <v>付跃超(fuyuechao)</v>
          </cell>
          <cell r="J83" t="str">
            <v>付跃超(fuyuechao),柯昌波(kechangbo),杨玲(yangling),李佑静(liyoujing),廖玉姣(liaoyujiao),康庄(kangzhuang)</v>
          </cell>
        </row>
        <row r="84">
          <cell r="B84" t="str">
            <v>FA8886D623E744BFA8F83BD6B86A27E9</v>
          </cell>
          <cell r="C84">
            <v>83</v>
          </cell>
          <cell r="D84">
            <v>1</v>
          </cell>
        </row>
        <row r="84">
          <cell r="F84" t="str">
            <v>0072</v>
          </cell>
          <cell r="G84" t="str">
            <v>胡静锋</v>
          </cell>
          <cell r="H84" t="str">
            <v>hujingfeng</v>
          </cell>
          <cell r="I84" t="str">
            <v>胡静锋(hujingfeng)</v>
          </cell>
          <cell r="J84" t="str">
            <v>胡静锋(hujingfeng),江薇薇(jiangweiwei),谢攀(xiepan),何佳晓(hejiaxiao),彭劲松(pengjinsong),李万慧(liwanhui)</v>
          </cell>
        </row>
        <row r="85">
          <cell r="B85" t="str">
            <v>A9D3820A83733278E050007F01002CC4</v>
          </cell>
          <cell r="C85">
            <v>84</v>
          </cell>
          <cell r="D85">
            <v>1</v>
          </cell>
        </row>
        <row r="85">
          <cell r="F85" t="str">
            <v>0073</v>
          </cell>
          <cell r="G85" t="str">
            <v>杨果</v>
          </cell>
          <cell r="H85" t="str">
            <v>yangguo</v>
          </cell>
          <cell r="I85" t="str">
            <v>杨果(yangguo)</v>
          </cell>
          <cell r="J85" t="str">
            <v>杨果(yangguo),刘楝子(liulianzi),罗舒(luoshu),徐静(xujing),李佑静(liyoujing),柯昌波(kechangbo)</v>
          </cell>
        </row>
        <row r="86">
          <cell r="B86" t="str">
            <v>95A2E70BB60CD4C8E050007F010037E6</v>
          </cell>
          <cell r="C86">
            <v>85</v>
          </cell>
          <cell r="D86">
            <v>1</v>
          </cell>
        </row>
        <row r="86">
          <cell r="F86" t="str">
            <v>0085</v>
          </cell>
          <cell r="G86" t="str">
            <v>李万慧</v>
          </cell>
          <cell r="H86" t="str">
            <v>liwanhui</v>
          </cell>
          <cell r="I86" t="str">
            <v>李万慧(liwanhui)</v>
          </cell>
          <cell r="J86" t="str">
            <v>李万慧(liwanhui),王胜(wangsheng),田军(tianjun),孙贵艳(sunguiyan),何佳晓(hejiaxiao),钟绪剑(zhongxujian),江薇薇(jiangweiwei),杨玲(yangling),李佑静(liyoujing),邓靖(dengjing),丁忠兵(dingzhongbing)</v>
          </cell>
        </row>
        <row r="87">
          <cell r="B87" t="str">
            <v>39C60A76957344DA880C8D2404627286</v>
          </cell>
          <cell r="C87">
            <v>86</v>
          </cell>
          <cell r="D87">
            <v>1</v>
          </cell>
        </row>
        <row r="87">
          <cell r="F87" t="str">
            <v>0065</v>
          </cell>
          <cell r="G87" t="str">
            <v>卢飞</v>
          </cell>
          <cell r="H87" t="str">
            <v>lufei</v>
          </cell>
          <cell r="I87" t="str">
            <v>卢飞(lufei)</v>
          </cell>
          <cell r="J87" t="str">
            <v>卢飞(lufei),吕红(lvhong)</v>
          </cell>
        </row>
        <row r="88">
          <cell r="B88" t="str">
            <v>57C58D6C1323483F96E4DBB2159D6B6B</v>
          </cell>
          <cell r="C88">
            <v>87</v>
          </cell>
          <cell r="D88">
            <v>1</v>
          </cell>
        </row>
        <row r="88">
          <cell r="F88" t="str">
            <v>0067</v>
          </cell>
          <cell r="G88" t="str">
            <v>吕红</v>
          </cell>
          <cell r="H88" t="str">
            <v>lvhong</v>
          </cell>
          <cell r="I88" t="str">
            <v>吕红(lvhong)</v>
          </cell>
          <cell r="J88" t="str">
            <v>吕红(lvhong),邓靖(dengjing),黄意武(huangyiwu),卢飞(lufei),康庄(kangzhuang)</v>
          </cell>
        </row>
        <row r="89">
          <cell r="B89" t="str">
            <v>A9E4A4ED6638A81EE050007F010052FD</v>
          </cell>
          <cell r="C89">
            <v>88</v>
          </cell>
          <cell r="D89">
            <v>1</v>
          </cell>
        </row>
        <row r="89">
          <cell r="F89" t="str">
            <v>0101</v>
          </cell>
          <cell r="G89" t="str">
            <v>钱小利</v>
          </cell>
          <cell r="H89" t="str">
            <v>qianxiaoli</v>
          </cell>
          <cell r="I89" t="str">
            <v>钱小利(qianxiaoli)</v>
          </cell>
          <cell r="J89" t="str">
            <v>钱小利(qianxiaoli),栾玉树(luanyushu),卢飞(lufei),朱旭森(zhuxusen),彭劲松(pengjinsong)</v>
          </cell>
        </row>
        <row r="90">
          <cell r="B90" t="str">
            <v>53088DAF87CE48BF8849A793E778254B</v>
          </cell>
          <cell r="C90">
            <v>89</v>
          </cell>
          <cell r="D90">
            <v>1</v>
          </cell>
        </row>
        <row r="90">
          <cell r="F90" t="str">
            <v>0068</v>
          </cell>
          <cell r="G90" t="str">
            <v>邓靖</v>
          </cell>
          <cell r="H90" t="str">
            <v>dengjing</v>
          </cell>
          <cell r="I90" t="str">
            <v>邓靖(dengjing)</v>
          </cell>
          <cell r="J90" t="str">
            <v>邓靖(dengjing),吕红(lvhong)</v>
          </cell>
        </row>
        <row r="91">
          <cell r="B91" t="str">
            <v>A9E6D4DD87AEB0DCE050007F01001E60</v>
          </cell>
          <cell r="C91">
            <v>90</v>
          </cell>
          <cell r="D91">
            <v>1</v>
          </cell>
        </row>
        <row r="91">
          <cell r="F91" t="str">
            <v>0065</v>
          </cell>
          <cell r="G91" t="str">
            <v>卢飞</v>
          </cell>
          <cell r="H91" t="str">
            <v>lufei</v>
          </cell>
          <cell r="I91" t="str">
            <v>卢飞(lufei)</v>
          </cell>
          <cell r="J91" t="str">
            <v>卢飞(lufei),朱旭森(zhuxusen),彭劲松(pengjinsong)</v>
          </cell>
        </row>
        <row r="92">
          <cell r="B92" t="str">
            <v>960C15B15A2A4E87AE770E212EE3C078</v>
          </cell>
          <cell r="C92">
            <v>91</v>
          </cell>
          <cell r="D92">
            <v>1</v>
          </cell>
        </row>
        <row r="92">
          <cell r="F92" t="str">
            <v>0009</v>
          </cell>
          <cell r="G92" t="str">
            <v>罗舒</v>
          </cell>
          <cell r="H92" t="str">
            <v>luoshu</v>
          </cell>
          <cell r="I92" t="str">
            <v>罗舒(luoshu)</v>
          </cell>
          <cell r="J92" t="str">
            <v>罗舒(luoshu),夏露(xialu)</v>
          </cell>
        </row>
        <row r="93">
          <cell r="B93" t="str">
            <v>17C5B3E71BB6441C9DB6B5B89600D273</v>
          </cell>
          <cell r="C93">
            <v>92</v>
          </cell>
          <cell r="D93">
            <v>1</v>
          </cell>
        </row>
        <row r="93">
          <cell r="F93" t="str">
            <v>0078</v>
          </cell>
          <cell r="G93" t="str">
            <v>吴安</v>
          </cell>
          <cell r="H93" t="str">
            <v>wuann</v>
          </cell>
          <cell r="I93" t="str">
            <v>吴安(wuann)</v>
          </cell>
          <cell r="J93" t="str">
            <v>吴安(wuann)</v>
          </cell>
        </row>
        <row r="94">
          <cell r="B94" t="str">
            <v>D677ED99744D46F9B9025289A23EDD4A</v>
          </cell>
          <cell r="C94">
            <v>93</v>
          </cell>
          <cell r="D94">
            <v>1</v>
          </cell>
        </row>
        <row r="94">
          <cell r="F94" t="str">
            <v>0093</v>
          </cell>
          <cell r="G94" t="str">
            <v>胡攀</v>
          </cell>
          <cell r="H94" t="str">
            <v>hupan</v>
          </cell>
          <cell r="I94" t="str">
            <v>胡攀(hupan)</v>
          </cell>
          <cell r="J94" t="str">
            <v>胡攀(hupan),吕昕(lvxin),罗锐华(luoruihua)</v>
          </cell>
        </row>
        <row r="95">
          <cell r="B95" t="str">
            <v>A9FA7BF7D20EBE3DE050007F010052F7</v>
          </cell>
          <cell r="C95">
            <v>94</v>
          </cell>
          <cell r="D95">
            <v>1</v>
          </cell>
        </row>
        <row r="95">
          <cell r="F95" t="str">
            <v>0103</v>
          </cell>
          <cell r="G95" t="str">
            <v>柯昌波</v>
          </cell>
          <cell r="H95" t="str">
            <v>kechangbo</v>
          </cell>
          <cell r="I95" t="str">
            <v>柯昌波(kechangbo)</v>
          </cell>
          <cell r="J95" t="str">
            <v>柯昌波(kechangbo),江薇薇(jiangweiwei),马晓燕(maxiaoyan),卢飞(lufei),朱旭森(zhuxusen),彭劲松(pengjinsong)</v>
          </cell>
        </row>
        <row r="96">
          <cell r="B96" t="str">
            <v>5FD6414370824CCE93D55C0A2209E7ED</v>
          </cell>
          <cell r="C96">
            <v>95</v>
          </cell>
          <cell r="D96">
            <v>1</v>
          </cell>
        </row>
        <row r="96">
          <cell r="F96" t="str">
            <v>0039</v>
          </cell>
          <cell r="G96" t="str">
            <v>文丰安</v>
          </cell>
          <cell r="H96" t="str">
            <v>wenfengan</v>
          </cell>
          <cell r="I96" t="str">
            <v>文丰安(wenfengan)</v>
          </cell>
          <cell r="J96" t="str">
            <v>文丰安(wenfengan),李玲(liling),刘华卫(liuhuawei),杨姝(yangshu),吴大兵(wudabing),张永恒(zhangyongheng)</v>
          </cell>
        </row>
        <row r="97">
          <cell r="B97" t="str">
            <v>9E184494C2E946F98016595488E6378D</v>
          </cell>
          <cell r="C97">
            <v>96</v>
          </cell>
          <cell r="D97">
            <v>1</v>
          </cell>
        </row>
        <row r="97">
          <cell r="F97" t="str">
            <v>0010</v>
          </cell>
          <cell r="G97" t="str">
            <v>肖端</v>
          </cell>
          <cell r="H97" t="str">
            <v>xiaoduan</v>
          </cell>
          <cell r="I97" t="str">
            <v>肖端(xiaoduan)</v>
          </cell>
          <cell r="J97" t="str">
            <v>肖端(xiaoduan),罗锐华(luoruihua)</v>
          </cell>
        </row>
        <row r="98">
          <cell r="B98" t="str">
            <v>51FB35DAA73B481FB70B386624A003E8</v>
          </cell>
          <cell r="C98">
            <v>97</v>
          </cell>
          <cell r="D98">
            <v>1</v>
          </cell>
        </row>
        <row r="98">
          <cell r="F98" t="str">
            <v>0122</v>
          </cell>
          <cell r="G98" t="str">
            <v>周磊</v>
          </cell>
          <cell r="H98" t="str">
            <v>zhoulei</v>
          </cell>
          <cell r="I98" t="str">
            <v>周磊(zhoulei)</v>
          </cell>
          <cell r="J98" t="str">
            <v>周磊(zhoulei)</v>
          </cell>
        </row>
        <row r="99">
          <cell r="B99" t="str">
            <v>ABA50DCBD9FE1F56E050007F010030F0</v>
          </cell>
          <cell r="C99">
            <v>98</v>
          </cell>
          <cell r="D99">
            <v>1</v>
          </cell>
        </row>
        <row r="99">
          <cell r="F99" t="str">
            <v>0072</v>
          </cell>
          <cell r="G99" t="str">
            <v>胡静锋</v>
          </cell>
          <cell r="H99" t="str">
            <v>hujingfeng</v>
          </cell>
          <cell r="I99" t="str">
            <v>胡静锋(hujingfeng)</v>
          </cell>
          <cell r="J99" t="str">
            <v>胡静锋(hujingfeng),何佳晓(hejiaxiao),李春艳(lichunyan)</v>
          </cell>
        </row>
        <row r="100">
          <cell r="B100" t="str">
            <v>2F47241F400F44EB93607115161A5270</v>
          </cell>
          <cell r="C100">
            <v>99</v>
          </cell>
          <cell r="D100">
            <v>1</v>
          </cell>
        </row>
        <row r="100">
          <cell r="F100" t="str">
            <v>0039</v>
          </cell>
          <cell r="G100" t="str">
            <v>文丰安</v>
          </cell>
          <cell r="H100" t="str">
            <v>wenfengan</v>
          </cell>
          <cell r="I100" t="str">
            <v>文丰安(wenfengan)</v>
          </cell>
          <cell r="J100" t="str">
            <v>文丰安(wenfengan)</v>
          </cell>
        </row>
        <row r="101">
          <cell r="B101" t="str">
            <v>A9F3E134F9DB41EA829A38AF7F5B2807</v>
          </cell>
          <cell r="C101">
            <v>100</v>
          </cell>
          <cell r="D101">
            <v>1</v>
          </cell>
        </row>
        <row r="101">
          <cell r="F101" t="str">
            <v>0039</v>
          </cell>
          <cell r="G101" t="str">
            <v>文丰安</v>
          </cell>
          <cell r="H101" t="str">
            <v>wenfengan</v>
          </cell>
          <cell r="I101" t="str">
            <v>文丰安(wenfengan)</v>
          </cell>
          <cell r="J101" t="str">
            <v>文丰安(wenfengan)</v>
          </cell>
        </row>
        <row r="102">
          <cell r="B102" t="str">
            <v>7EAA4E309A324EFA8C30AEA67446DF11</v>
          </cell>
          <cell r="C102">
            <v>101</v>
          </cell>
          <cell r="D102">
            <v>1</v>
          </cell>
        </row>
        <row r="102">
          <cell r="F102" t="str">
            <v>0083</v>
          </cell>
          <cell r="G102" t="str">
            <v>江薇薇</v>
          </cell>
          <cell r="H102" t="str">
            <v>jiangweiwei</v>
          </cell>
          <cell r="I102" t="str">
            <v>江薇薇(jiangweiwei)</v>
          </cell>
          <cell r="J102" t="str">
            <v>江薇薇(jiangweiwei)</v>
          </cell>
        </row>
        <row r="103">
          <cell r="B103" t="str">
            <v>3494CCA751044B82A51D66579388C406</v>
          </cell>
          <cell r="C103">
            <v>102</v>
          </cell>
          <cell r="D103">
            <v>1</v>
          </cell>
        </row>
        <row r="103">
          <cell r="F103" t="str">
            <v>0065</v>
          </cell>
          <cell r="G103" t="str">
            <v>卢飞</v>
          </cell>
          <cell r="H103" t="str">
            <v>lufei</v>
          </cell>
          <cell r="I103" t="str">
            <v>卢飞(lufei)</v>
          </cell>
          <cell r="J103" t="str">
            <v>卢飞(lufei)</v>
          </cell>
        </row>
        <row r="104">
          <cell r="B104" t="str">
            <v>F2A98F82D12341BF95F2EAB44B043BEE</v>
          </cell>
          <cell r="C104">
            <v>103</v>
          </cell>
          <cell r="D104">
            <v>1</v>
          </cell>
        </row>
        <row r="104">
          <cell r="F104" t="str">
            <v>0012</v>
          </cell>
          <cell r="G104" t="str">
            <v>张伟进</v>
          </cell>
          <cell r="H104" t="str">
            <v>zhangweijin</v>
          </cell>
          <cell r="I104" t="str">
            <v>张伟进(zhangweijin)</v>
          </cell>
          <cell r="J104" t="str">
            <v>张伟进(zhangweijin),孙贵艳(sunguiyan),李春艳(lichunyan),吕红(lvhong),卢向虎(luxianghu)</v>
          </cell>
        </row>
        <row r="105">
          <cell r="B105" t="str">
            <v>95A1A7F9829244DFE050007F01002B77</v>
          </cell>
          <cell r="C105">
            <v>104</v>
          </cell>
          <cell r="D105">
            <v>1</v>
          </cell>
        </row>
        <row r="105">
          <cell r="F105" t="str">
            <v>0083</v>
          </cell>
          <cell r="G105" t="str">
            <v>江薇薇</v>
          </cell>
          <cell r="H105" t="str">
            <v>jiangweiwei</v>
          </cell>
          <cell r="I105" t="str">
            <v>江薇薇(jiangweiwei)</v>
          </cell>
          <cell r="J105" t="str">
            <v>江薇薇(jiangweiwei),杨玲(yangling),李佑静(liyoujing),邓靖(dengjing),丁忠兵(dingzhongbing),李万慧(liwanhui),王胜(wangsheng),田军(tianjun),孙贵艳(sunguiyan),钟绪剑(zhongxujian),何佳晓(hejiaxiao)</v>
          </cell>
        </row>
        <row r="106">
          <cell r="B106" t="str">
            <v>54B0E02509C249309D0E6279CB2FAC18</v>
          </cell>
          <cell r="C106">
            <v>105</v>
          </cell>
          <cell r="D106">
            <v>1</v>
          </cell>
        </row>
        <row r="106">
          <cell r="F106" t="str">
            <v>0126</v>
          </cell>
          <cell r="G106" t="str">
            <v>何睿</v>
          </cell>
          <cell r="H106" t="str">
            <v>herui</v>
          </cell>
          <cell r="I106" t="str">
            <v>何睿(herui)</v>
          </cell>
          <cell r="J106" t="str">
            <v>何睿(herui),孙贵艳(sunguiyan),邓靖(dengjing),李春艳(lichunyan),丁忠兵(dingzhongbing),文丰安(wenfengan),彭国川(pengguochuan),卢向虎(luxianghu),吕红(lvhong)</v>
          </cell>
        </row>
        <row r="107">
          <cell r="B107" t="str">
            <v>1FA1D6FBC07C46D1A5FF6D39C80D1B6B</v>
          </cell>
          <cell r="C107">
            <v>106</v>
          </cell>
          <cell r="D107">
            <v>1</v>
          </cell>
        </row>
        <row r="107">
          <cell r="F107" t="str">
            <v>0073</v>
          </cell>
          <cell r="G107" t="str">
            <v>杨果</v>
          </cell>
          <cell r="H107" t="str">
            <v>yangguo</v>
          </cell>
          <cell r="I107" t="str">
            <v>杨果(yangguo)</v>
          </cell>
          <cell r="J107" t="str">
            <v>杨果(yangguo),李佑静(liyoujing),刘晓敬(liuxiaojing)</v>
          </cell>
        </row>
        <row r="108">
          <cell r="B108" t="str">
            <v>6886E92F06FD49A0B6D89598372C649B</v>
          </cell>
          <cell r="C108">
            <v>107</v>
          </cell>
          <cell r="D108">
            <v>1</v>
          </cell>
        </row>
        <row r="108">
          <cell r="F108" t="str">
            <v>0074</v>
          </cell>
          <cell r="G108" t="str">
            <v>张莉</v>
          </cell>
          <cell r="H108" t="str">
            <v>zhangli</v>
          </cell>
          <cell r="I108" t="str">
            <v>张莉(zhangli)</v>
          </cell>
          <cell r="J108" t="str">
            <v>张莉(zhangli),胡静锋(hujingfeng)</v>
          </cell>
        </row>
        <row r="109">
          <cell r="B109" t="str">
            <v>4547C451A006486BB53560DBE338DC85</v>
          </cell>
          <cell r="C109">
            <v>108</v>
          </cell>
          <cell r="D109">
            <v>1</v>
          </cell>
        </row>
        <row r="109">
          <cell r="F109" t="str">
            <v>0067</v>
          </cell>
          <cell r="G109" t="str">
            <v>吕红</v>
          </cell>
          <cell r="H109" t="str">
            <v>lvhong</v>
          </cell>
          <cell r="I109" t="str">
            <v>吕红(lvhong)</v>
          </cell>
          <cell r="J109" t="str">
            <v>吕红(lvhong),何睿(herui),彭国川(pengguochuan)</v>
          </cell>
        </row>
        <row r="110">
          <cell r="B110" t="str">
            <v>E1175E1BD47F4D2EB05AE2AEA2FAF499</v>
          </cell>
          <cell r="C110">
            <v>109</v>
          </cell>
          <cell r="D110">
            <v>1</v>
          </cell>
        </row>
        <row r="110">
          <cell r="F110" t="str">
            <v>0120</v>
          </cell>
          <cell r="G110" t="str">
            <v>彭援援</v>
          </cell>
          <cell r="H110" t="str">
            <v>pengyuanyuan</v>
          </cell>
          <cell r="I110" t="str">
            <v>彭援援(pengyuanyuan)</v>
          </cell>
          <cell r="J110" t="str">
            <v>彭援援(pengyuanyuan),肖端(xiaoduan),邓靖(dengjing),康庄(kangzhuang),张伟进(zhangweijin),夏露(xialu),张永恒(zhangyongheng),谷继建(gujijian)</v>
          </cell>
        </row>
        <row r="111">
          <cell r="B111" t="str">
            <v>01AB1F639C0C4758A94E4FD89A83BB99</v>
          </cell>
          <cell r="C111">
            <v>110</v>
          </cell>
          <cell r="D111">
            <v>1</v>
          </cell>
        </row>
        <row r="111">
          <cell r="F111" t="str">
            <v>0065</v>
          </cell>
          <cell r="G111" t="str">
            <v>卢飞</v>
          </cell>
          <cell r="H111" t="str">
            <v>lufei</v>
          </cell>
          <cell r="I111" t="str">
            <v>卢飞(lufei)</v>
          </cell>
          <cell r="J111" t="str">
            <v>卢飞(lufei),吴安(wuann)</v>
          </cell>
        </row>
        <row r="112">
          <cell r="B112" t="str">
            <v>95A359F7C6733011E050007F01003A9C</v>
          </cell>
          <cell r="C112">
            <v>111</v>
          </cell>
          <cell r="D112">
            <v>1</v>
          </cell>
        </row>
        <row r="112">
          <cell r="F112" t="str">
            <v>0083</v>
          </cell>
          <cell r="G112" t="str">
            <v>江薇薇</v>
          </cell>
          <cell r="H112" t="str">
            <v>jiangweiwei</v>
          </cell>
          <cell r="I112" t="str">
            <v>江薇薇(jiangweiwei)</v>
          </cell>
          <cell r="J112" t="str">
            <v>江薇薇(jiangweiwei),杨玲(yangling),李佑静(liyoujing),邓靖(dengjing),丁忠兵(dingzhongbing),李万慧(liwanhui),王胜(wangsheng),田军(tianjun),孙贵艳(sunguiyan),何佳晓(hejiaxiao),钟绪剑(zhongxujian)</v>
          </cell>
        </row>
        <row r="113">
          <cell r="B113" t="str">
            <v>EFC3A9F83C3A4969BE0D5BD64D6CD2EE</v>
          </cell>
          <cell r="C113">
            <v>112</v>
          </cell>
          <cell r="D113">
            <v>1</v>
          </cell>
        </row>
        <row r="113">
          <cell r="F113" t="str">
            <v>0073</v>
          </cell>
          <cell r="G113" t="str">
            <v>杨果</v>
          </cell>
          <cell r="H113" t="str">
            <v>yangguo</v>
          </cell>
          <cell r="I113" t="str">
            <v>杨果(yangguo)</v>
          </cell>
          <cell r="J113" t="str">
            <v>杨果(yangguo),刘楝子(liulianzi),罗舒(luoshu),徐静(xujing),李佑静(liyoujing),柯昌波(kechangbo)</v>
          </cell>
        </row>
        <row r="114">
          <cell r="B114" t="str">
            <v>98643342BDA350EDE050007F01000520</v>
          </cell>
          <cell r="C114">
            <v>113</v>
          </cell>
          <cell r="D114">
            <v>1</v>
          </cell>
        </row>
        <row r="114">
          <cell r="F114" t="str">
            <v>0011</v>
          </cell>
          <cell r="G114" t="str">
            <v>钟绪剑</v>
          </cell>
          <cell r="H114" t="str">
            <v>zhongxujian</v>
          </cell>
          <cell r="I114" t="str">
            <v>钟绪剑(zhongxujian)</v>
          </cell>
          <cell r="J114" t="e">
            <v>#N/A</v>
          </cell>
        </row>
        <row r="115">
          <cell r="B115" t="str">
            <v>12592960167444FFA1704533721C072C</v>
          </cell>
          <cell r="C115">
            <v>114</v>
          </cell>
          <cell r="D115">
            <v>1</v>
          </cell>
        </row>
        <row r="115">
          <cell r="F115" t="str">
            <v>0101</v>
          </cell>
          <cell r="G115" t="str">
            <v>钱小利</v>
          </cell>
          <cell r="H115" t="str">
            <v>qianxiaoli</v>
          </cell>
          <cell r="I115" t="str">
            <v>钱小利(qianxiaoli)</v>
          </cell>
          <cell r="J115" t="str">
            <v>钱小利(qianxiaoli),栾玉树(luanyushu),卢飞(lufei),朱旭森(zhuxusen),彭劲松(pengjinsong)</v>
          </cell>
        </row>
        <row r="116">
          <cell r="B116" t="str">
            <v>51BAFC2273C64556B2EE1DB1E3063FC2</v>
          </cell>
          <cell r="C116">
            <v>115</v>
          </cell>
          <cell r="D116">
            <v>1</v>
          </cell>
        </row>
        <row r="116">
          <cell r="F116" t="str">
            <v>0085</v>
          </cell>
          <cell r="G116" t="str">
            <v>李万慧</v>
          </cell>
          <cell r="H116" t="str">
            <v>liwanhui</v>
          </cell>
          <cell r="I116" t="str">
            <v>李万慧(liwanhui)</v>
          </cell>
          <cell r="J116" t="str">
            <v>李万慧(liwanhui),卢飞(lufei),邓靖(dengjing)</v>
          </cell>
        </row>
        <row r="117">
          <cell r="B117" t="str">
            <v>D79F21AB810840DC9ECB4CD7F3B939FA</v>
          </cell>
          <cell r="C117">
            <v>116</v>
          </cell>
          <cell r="D117">
            <v>1</v>
          </cell>
        </row>
        <row r="117">
          <cell r="F117" t="str">
            <v>0051</v>
          </cell>
          <cell r="G117" t="str">
            <v>孙贵艳</v>
          </cell>
          <cell r="H117" t="str">
            <v>sunguiyan</v>
          </cell>
          <cell r="I117" t="str">
            <v>孙贵艳(sunguiyan)</v>
          </cell>
          <cell r="J117" t="str">
            <v>孙贵艳(sunguiyan),王琳(wanglin),李佑静(liyoujing),何佳晓(hejiaxiao),王胜(wangsheng)</v>
          </cell>
        </row>
        <row r="118">
          <cell r="B118" t="str">
            <v>387537AFF9F84C3480BF63EAE98E13E2</v>
          </cell>
          <cell r="C118">
            <v>117</v>
          </cell>
          <cell r="D118">
            <v>1</v>
          </cell>
        </row>
        <row r="118">
          <cell r="F118" t="str">
            <v>0083</v>
          </cell>
          <cell r="G118" t="str">
            <v>江薇薇</v>
          </cell>
          <cell r="H118" t="str">
            <v>jiangweiwei</v>
          </cell>
          <cell r="I118" t="str">
            <v>江薇薇(jiangweiwei)</v>
          </cell>
          <cell r="J118" t="str">
            <v>江薇薇(jiangweiwei)</v>
          </cell>
        </row>
        <row r="119">
          <cell r="B119" t="str">
            <v>4630C4A1A16D4DD89C03D351E61D5EEC</v>
          </cell>
          <cell r="C119">
            <v>118</v>
          </cell>
          <cell r="D119">
            <v>1</v>
          </cell>
        </row>
        <row r="119">
          <cell r="F119" t="str">
            <v>0094</v>
          </cell>
          <cell r="G119" t="str">
            <v>吕昕</v>
          </cell>
          <cell r="H119" t="str">
            <v>lvxin</v>
          </cell>
          <cell r="I119" t="str">
            <v>吕昕(lvxin)</v>
          </cell>
          <cell r="J119" t="str">
            <v>吕昕(lvxin),罗锐华(luoruihua),胡攀(hupan)</v>
          </cell>
        </row>
        <row r="120">
          <cell r="B120" t="str">
            <v>D225F4B44AA0492C8CD24AC5DDC415EA</v>
          </cell>
          <cell r="C120">
            <v>119</v>
          </cell>
          <cell r="D120">
            <v>1</v>
          </cell>
        </row>
        <row r="120">
          <cell r="F120" t="str">
            <v>0109</v>
          </cell>
          <cell r="G120" t="str">
            <v>吴静</v>
          </cell>
          <cell r="H120" t="str">
            <v>wujing</v>
          </cell>
          <cell r="I120" t="str">
            <v>吴静(wujing)</v>
          </cell>
          <cell r="J120" t="str">
            <v>吴静(wujing),王小明(wangxiaoming),马丽娜(malina),廖玉姣(liaoyujiao),黎智洪(lizhihong)</v>
          </cell>
        </row>
        <row r="121">
          <cell r="B121" t="str">
            <v>7FB12021B4FA4E059C2E08D2355FD2F9</v>
          </cell>
          <cell r="C121">
            <v>120</v>
          </cell>
          <cell r="D121">
            <v>1</v>
          </cell>
        </row>
        <row r="121">
          <cell r="F121" t="str">
            <v>0064</v>
          </cell>
          <cell r="G121" t="str">
            <v>黄意武</v>
          </cell>
          <cell r="H121" t="str">
            <v>huangyiwu</v>
          </cell>
          <cell r="I121" t="str">
            <v>黄意武(huangyiwu)</v>
          </cell>
          <cell r="J121" t="str">
            <v>黄意武(huangyiwu),夏露(xialu),杨姝(yangshu),张永恒(zhangyongheng),吴大兵(wudabing),文丰安(wenfengan),李钰(liyuu)</v>
          </cell>
        </row>
        <row r="122">
          <cell r="B122" t="str">
            <v>72D2141F07004ABDB17A0F14CFF4B521</v>
          </cell>
          <cell r="C122">
            <v>121</v>
          </cell>
          <cell r="D122">
            <v>1</v>
          </cell>
        </row>
        <row r="122">
          <cell r="F122" t="str">
            <v>0054</v>
          </cell>
          <cell r="G122" t="str">
            <v>夏露</v>
          </cell>
          <cell r="H122" t="str">
            <v>xialu</v>
          </cell>
          <cell r="I122" t="str">
            <v>夏露(xialu)</v>
          </cell>
          <cell r="J122" t="str">
            <v>夏露(xialu)</v>
          </cell>
        </row>
        <row r="123">
          <cell r="B123" t="str">
            <v>FAB513310A5042E881EF0D8689423101</v>
          </cell>
          <cell r="C123">
            <v>122</v>
          </cell>
          <cell r="D123">
            <v>1</v>
          </cell>
        </row>
        <row r="123">
          <cell r="F123" t="str">
            <v>0060</v>
          </cell>
          <cell r="G123" t="str">
            <v>刘华卫</v>
          </cell>
          <cell r="H123" t="str">
            <v>liuhuawei</v>
          </cell>
          <cell r="I123" t="str">
            <v>刘华卫(liuhuawei)</v>
          </cell>
          <cell r="J123" t="str">
            <v>刘华卫(liuhuawei),杨孝容(yangxiaorong),黄意武(huangyiwu)</v>
          </cell>
        </row>
        <row r="124">
          <cell r="B124" t="str">
            <v>3C178BA9A543416BB69C4FE83C51D233</v>
          </cell>
          <cell r="C124">
            <v>123</v>
          </cell>
          <cell r="D124">
            <v>1</v>
          </cell>
        </row>
        <row r="124">
          <cell r="F124" t="str">
            <v>0104</v>
          </cell>
          <cell r="G124" t="str">
            <v>张永恒</v>
          </cell>
          <cell r="H124" t="str">
            <v>zhangyongheng</v>
          </cell>
          <cell r="I124" t="str">
            <v>张永恒(zhangyongheng)</v>
          </cell>
          <cell r="J124" t="str">
            <v>张永恒(zhangyongheng),吴大兵(wudabing)</v>
          </cell>
        </row>
        <row r="125">
          <cell r="B125" t="str">
            <v>731BC9F1D5154E1095C947A3DEE19084</v>
          </cell>
          <cell r="C125">
            <v>124</v>
          </cell>
          <cell r="D125">
            <v>1</v>
          </cell>
        </row>
        <row r="125">
          <cell r="F125" t="str">
            <v>0111</v>
          </cell>
          <cell r="G125" t="str">
            <v>马云辉</v>
          </cell>
          <cell r="H125" t="str">
            <v>mayunhui</v>
          </cell>
          <cell r="I125" t="str">
            <v>马云辉(mayunhui)</v>
          </cell>
          <cell r="J125" t="str">
            <v>马云辉(mayunhui),刘楝子(liulianzi),严伟涛(yanweitao),张莉(zhangli)</v>
          </cell>
        </row>
        <row r="126">
          <cell r="B126" t="str">
            <v>36300443A01E4E02A2849D6FBEDC2F99</v>
          </cell>
          <cell r="C126">
            <v>125</v>
          </cell>
          <cell r="D126">
            <v>1</v>
          </cell>
        </row>
        <row r="126">
          <cell r="F126" t="str">
            <v>0010</v>
          </cell>
          <cell r="G126" t="str">
            <v>肖端</v>
          </cell>
          <cell r="H126" t="str">
            <v>xiaoduan</v>
          </cell>
          <cell r="I126" t="str">
            <v>肖端(xiaoduan)</v>
          </cell>
          <cell r="J126" t="str">
            <v>肖端(xiaoduan),张莉(zhangli),刘楝子(liulianzi),严伟涛(yanweitao),许玉明(xuyuming)</v>
          </cell>
        </row>
        <row r="127">
          <cell r="B127" t="str">
            <v>F49AF9CCF65A43129E37472012138ECF</v>
          </cell>
          <cell r="C127">
            <v>126</v>
          </cell>
          <cell r="D127">
            <v>1</v>
          </cell>
        </row>
        <row r="127">
          <cell r="F127" t="str">
            <v>0085</v>
          </cell>
          <cell r="G127" t="str">
            <v>李万慧</v>
          </cell>
          <cell r="H127" t="str">
            <v>liwanhui</v>
          </cell>
          <cell r="I127" t="str">
            <v>李万慧(liwanhui)</v>
          </cell>
          <cell r="J127" t="str">
            <v>李万慧(liwanhui),刘晓敬(liuxiaojing),朱旭森(zhuxusen),彭劲松(pengjinsong)</v>
          </cell>
        </row>
        <row r="128">
          <cell r="B128" t="str">
            <v>D4BDF93C9F804D20ADEDEFA96C8713E9</v>
          </cell>
          <cell r="C128">
            <v>127</v>
          </cell>
          <cell r="D128">
            <v>1</v>
          </cell>
        </row>
        <row r="128">
          <cell r="F128" t="str">
            <v>0002</v>
          </cell>
          <cell r="G128" t="str">
            <v>张波</v>
          </cell>
          <cell r="H128" t="str">
            <v>zhangbo</v>
          </cell>
          <cell r="I128" t="str">
            <v>张波(zhangbo)</v>
          </cell>
          <cell r="J128" t="str">
            <v>张波(zhangbo),卢飞(lufei),邓靖(dengjing),吕红(lvhong),康庄(kangzhuang)</v>
          </cell>
        </row>
        <row r="129">
          <cell r="B129" t="str">
            <v>AA9F61DF38AC978CE050007F01006E79</v>
          </cell>
          <cell r="C129">
            <v>128</v>
          </cell>
          <cell r="D129">
            <v>1</v>
          </cell>
        </row>
        <row r="129">
          <cell r="F129" t="str">
            <v>0085</v>
          </cell>
          <cell r="G129" t="str">
            <v>李万慧</v>
          </cell>
          <cell r="H129" t="str">
            <v>liwanhui</v>
          </cell>
          <cell r="I129" t="str">
            <v>李万慧(liwanhui)</v>
          </cell>
          <cell r="J129" t="str">
            <v>李万慧(liwanhui),刘晓敬(liuxiaojing),朱旭森(zhuxusen),彭劲松(pengjinsong)</v>
          </cell>
        </row>
        <row r="130">
          <cell r="B130" t="str">
            <v>B48553A24F8C5A3BE055F8163EA1DC5A</v>
          </cell>
          <cell r="C130">
            <v>129</v>
          </cell>
          <cell r="D130">
            <v>1</v>
          </cell>
        </row>
        <row r="130">
          <cell r="F130" t="str">
            <v>0126</v>
          </cell>
          <cell r="G130" t="str">
            <v>何睿</v>
          </cell>
          <cell r="H130" t="str">
            <v>herui</v>
          </cell>
          <cell r="I130" t="str">
            <v>何睿(herui)</v>
          </cell>
          <cell r="J130" t="str">
            <v>何睿(herui),孙贵艳(sunguiyan),邓靖(dengjing),李春艳(lichunyan),丁忠兵(dingzhongbing),文丰安(wenfengan),彭国川(pengguochuan),卢向虎(luxianghu),吕红(lvhong)</v>
          </cell>
        </row>
        <row r="131">
          <cell r="B131" t="str">
            <v>B2FF602EAD8649D88ACC2D64053CD6DF</v>
          </cell>
          <cell r="C131">
            <v>130</v>
          </cell>
          <cell r="D131">
            <v>1</v>
          </cell>
        </row>
        <row r="131">
          <cell r="F131" t="str">
            <v>0127</v>
          </cell>
          <cell r="G131" t="str">
            <v>谢攀</v>
          </cell>
          <cell r="H131" t="str">
            <v>xiepan</v>
          </cell>
          <cell r="I131" t="str">
            <v>谢攀(xiepan)</v>
          </cell>
          <cell r="J131" t="str">
            <v>谢攀(xiepan),胡静锋(hujingfeng),江薇薇(jiangweiwei),何佳晓(hejiaxiao)</v>
          </cell>
        </row>
        <row r="132">
          <cell r="B132" t="str">
            <v>A9FF613F63EE3932E050007F01003D1C</v>
          </cell>
          <cell r="C132">
            <v>131</v>
          </cell>
          <cell r="D132">
            <v>1</v>
          </cell>
        </row>
        <row r="132">
          <cell r="F132" t="str">
            <v>0051</v>
          </cell>
          <cell r="G132" t="str">
            <v>孙贵艳</v>
          </cell>
          <cell r="H132" t="str">
            <v>sunguiyan</v>
          </cell>
          <cell r="I132" t="str">
            <v>孙贵艳(sunguiyan)</v>
          </cell>
          <cell r="J132" t="str">
            <v>孙贵艳(sunguiyan),王琳(wanglin),李佑静(liyoujing),何佳晓(hejiaxiao),王胜(wangsheng)</v>
          </cell>
        </row>
        <row r="133">
          <cell r="B133" t="str">
            <v>65F615CEE59B4C7F81F584FCC8141426</v>
          </cell>
          <cell r="C133">
            <v>132</v>
          </cell>
          <cell r="D133">
            <v>1</v>
          </cell>
        </row>
        <row r="133">
          <cell r="F133" t="str">
            <v>0102</v>
          </cell>
          <cell r="G133" t="str">
            <v>栾玉树</v>
          </cell>
          <cell r="H133" t="str">
            <v>luanyushu</v>
          </cell>
          <cell r="I133" t="str">
            <v>栾玉树(luanyushu)</v>
          </cell>
          <cell r="J133" t="str">
            <v>栾玉树(luanyushu),卢飞(lufei),朱旭森(zhuxusen)</v>
          </cell>
        </row>
        <row r="134">
          <cell r="B134" t="str">
            <v>3E32B60025E54F05800C3B659E8A7754</v>
          </cell>
          <cell r="C134">
            <v>133</v>
          </cell>
          <cell r="D134">
            <v>1</v>
          </cell>
        </row>
        <row r="134">
          <cell r="F134" t="str">
            <v>0066</v>
          </cell>
          <cell r="G134" t="str">
            <v>钱明亮</v>
          </cell>
          <cell r="H134" t="str">
            <v>qianmingliang</v>
          </cell>
          <cell r="I134" t="str">
            <v>钱明亮(qianmingliang)</v>
          </cell>
          <cell r="J134" t="str">
            <v>钱明亮(qianmingliang),卢飞(lufei)</v>
          </cell>
        </row>
        <row r="135">
          <cell r="B135" t="str">
            <v>509A8DD4C7F241D69FC46E567519DD4B</v>
          </cell>
          <cell r="C135">
            <v>134</v>
          </cell>
          <cell r="D135">
            <v>1</v>
          </cell>
        </row>
        <row r="135">
          <cell r="F135" t="str">
            <v>0111</v>
          </cell>
          <cell r="G135" t="str">
            <v>马云辉</v>
          </cell>
          <cell r="H135" t="str">
            <v>mayunhui</v>
          </cell>
          <cell r="I135" t="str">
            <v>马云辉(mayunhui)</v>
          </cell>
          <cell r="J135" t="str">
            <v>马云辉(mayunhui),吴安(wuann),马晓燕(maxiaoyan)</v>
          </cell>
        </row>
        <row r="136">
          <cell r="B136" t="str">
            <v>E7457BA63CD346078CC6E4073A53E20C</v>
          </cell>
          <cell r="C136">
            <v>135</v>
          </cell>
          <cell r="D136">
            <v>1</v>
          </cell>
        </row>
        <row r="136">
          <cell r="F136" t="str">
            <v>0064</v>
          </cell>
          <cell r="G136" t="str">
            <v>黄意武</v>
          </cell>
          <cell r="H136" t="str">
            <v>huangyiwu</v>
          </cell>
          <cell r="I136" t="str">
            <v>黄意武(huangyiwu)</v>
          </cell>
          <cell r="J136" t="str">
            <v>黄意武(huangyiwu),许志敏(xuzhimin),罗重谱(luochongpu)</v>
          </cell>
        </row>
        <row r="137">
          <cell r="B137" t="str">
            <v>07FE735D02A04E49A0B61B7622EB1316</v>
          </cell>
          <cell r="C137">
            <v>136</v>
          </cell>
          <cell r="D137">
            <v>1</v>
          </cell>
        </row>
        <row r="137">
          <cell r="F137" t="str">
            <v>0068</v>
          </cell>
          <cell r="G137" t="str">
            <v>邓靖</v>
          </cell>
          <cell r="H137" t="str">
            <v>dengjing</v>
          </cell>
          <cell r="I137" t="str">
            <v>邓靖(dengjing)</v>
          </cell>
          <cell r="J137" t="str">
            <v>邓靖(dengjing),彭劲松(pengjinsong),朱旭森(zhuxusen),马晓燕(maxiaoyan)</v>
          </cell>
        </row>
        <row r="138">
          <cell r="B138" t="str">
            <v>D65DD4AD5CDA45CCAA9AA4427771432E</v>
          </cell>
          <cell r="C138">
            <v>137</v>
          </cell>
          <cell r="D138">
            <v>1</v>
          </cell>
        </row>
        <row r="138">
          <cell r="F138" t="str">
            <v>0077</v>
          </cell>
          <cell r="G138" t="str">
            <v>李佑静</v>
          </cell>
          <cell r="H138" t="str">
            <v>liyoujing</v>
          </cell>
          <cell r="I138" t="str">
            <v>李佑静(liyoujing)</v>
          </cell>
          <cell r="J138" t="str">
            <v>李佑静(liyoujing),杨玲(yangling),康庄(kangzhuang),廖玉姣(liaoyujiao),柯昌波(kechangbo)</v>
          </cell>
        </row>
        <row r="139">
          <cell r="B139" t="str">
            <v>525AF6C9896842758B8FE852D55E5762</v>
          </cell>
          <cell r="C139">
            <v>138</v>
          </cell>
          <cell r="D139">
            <v>1</v>
          </cell>
        </row>
        <row r="139">
          <cell r="F139" t="str">
            <v>0061</v>
          </cell>
          <cell r="G139" t="str">
            <v>杨姝</v>
          </cell>
          <cell r="H139" t="str">
            <v>yangshu</v>
          </cell>
          <cell r="I139" t="str">
            <v>杨姝(yangshu)</v>
          </cell>
          <cell r="J139" t="str">
            <v>杨姝(yangshu),张永恒(zhangyongheng)</v>
          </cell>
        </row>
        <row r="140">
          <cell r="B140" t="str">
            <v>5E68F3901CE04FD8B57D2E4A5FBF535C</v>
          </cell>
          <cell r="C140">
            <v>139</v>
          </cell>
          <cell r="D140">
            <v>1</v>
          </cell>
        </row>
        <row r="140">
          <cell r="F140" t="str">
            <v>0100</v>
          </cell>
          <cell r="G140" t="str">
            <v>付跃超</v>
          </cell>
          <cell r="H140" t="str">
            <v>fuyuechao</v>
          </cell>
          <cell r="I140" t="str">
            <v>付跃超(fuyuechao)</v>
          </cell>
          <cell r="J140" t="str">
            <v>付跃超(fuyuechao),吕红(lvhong),柯昌波(kechangbo),李佑静(liyoujing),廖玉姣(liaoyujiao),杨玲(yangling),康庄(kangzhuang)</v>
          </cell>
        </row>
        <row r="141">
          <cell r="B141" t="str">
            <v>02DE9AD748AB4E1696E36B15715F2725</v>
          </cell>
          <cell r="C141">
            <v>140</v>
          </cell>
          <cell r="D141">
            <v>1</v>
          </cell>
        </row>
        <row r="141">
          <cell r="F141" t="str">
            <v>0058</v>
          </cell>
          <cell r="G141" t="str">
            <v>吴大兵</v>
          </cell>
          <cell r="H141" t="str">
            <v>wudabing</v>
          </cell>
          <cell r="I141" t="str">
            <v>吴大兵(wudabing)</v>
          </cell>
          <cell r="J141" t="str">
            <v>吴大兵(wudabing)</v>
          </cell>
        </row>
        <row r="142">
          <cell r="B142" t="str">
            <v>D0248F9FC95B43679FB715D33A54CCCE</v>
          </cell>
          <cell r="C142">
            <v>141</v>
          </cell>
          <cell r="D142">
            <v>1</v>
          </cell>
        </row>
        <row r="142">
          <cell r="F142" t="str">
            <v>0126</v>
          </cell>
          <cell r="G142" t="str">
            <v>何睿</v>
          </cell>
          <cell r="H142" t="str">
            <v>herui</v>
          </cell>
          <cell r="I142" t="str">
            <v>何睿(herui)</v>
          </cell>
          <cell r="J142" t="str">
            <v>何睿(herui),彭国川(pengguochuan),李春艳(lichunyan),孙贵艳(sunguiyan)</v>
          </cell>
        </row>
        <row r="143">
          <cell r="B143" t="str">
            <v>FF3FBF3436FF40948E6356721D929FDD</v>
          </cell>
          <cell r="C143">
            <v>142</v>
          </cell>
          <cell r="D143">
            <v>1</v>
          </cell>
        </row>
        <row r="143">
          <cell r="F143" t="str">
            <v>0094</v>
          </cell>
          <cell r="G143" t="str">
            <v>吕昕</v>
          </cell>
          <cell r="H143" t="str">
            <v>lvxin</v>
          </cell>
          <cell r="I143" t="str">
            <v>吕昕(lvxin)</v>
          </cell>
          <cell r="J143" t="str">
            <v>吕昕(lvxin)</v>
          </cell>
        </row>
        <row r="144">
          <cell r="B144" t="str">
            <v>4AB69FEF9A8E42A589AD99B120B638FC</v>
          </cell>
          <cell r="C144">
            <v>143</v>
          </cell>
          <cell r="D144">
            <v>1</v>
          </cell>
        </row>
        <row r="144">
          <cell r="F144" t="str">
            <v>0052</v>
          </cell>
          <cell r="G144" t="str">
            <v>朱旭森</v>
          </cell>
          <cell r="H144" t="str">
            <v>zhuxusen</v>
          </cell>
          <cell r="I144" t="str">
            <v>朱旭森(zhuxusen)</v>
          </cell>
          <cell r="J144" t="str">
            <v>朱旭森(zhuxusen),彭劲松(pengjinsong),栾玉树(luanyushu)</v>
          </cell>
        </row>
        <row r="145">
          <cell r="B145" t="str">
            <v>17F255C30C4246EC8BECDCF234602E4D</v>
          </cell>
          <cell r="C145">
            <v>144</v>
          </cell>
          <cell r="D145">
            <v>1</v>
          </cell>
        </row>
        <row r="145">
          <cell r="F145" t="str">
            <v>0126</v>
          </cell>
          <cell r="G145" t="str">
            <v>何睿</v>
          </cell>
          <cell r="H145" t="str">
            <v>herui</v>
          </cell>
          <cell r="I145" t="str">
            <v>何睿(herui)</v>
          </cell>
          <cell r="J145" t="str">
            <v>何睿(herui),李春艳(lichunyan),吕红(lvhong),彭国川(pengguochuan)</v>
          </cell>
        </row>
        <row r="146">
          <cell r="B146" t="str">
            <v>61E1AE420B264A0CB1EDD0612C01A77B</v>
          </cell>
          <cell r="C146">
            <v>145</v>
          </cell>
          <cell r="D146">
            <v>1</v>
          </cell>
        </row>
        <row r="146">
          <cell r="F146" t="str">
            <v>0064</v>
          </cell>
          <cell r="G146" t="str">
            <v>黄意武</v>
          </cell>
          <cell r="H146" t="str">
            <v>huangyiwu</v>
          </cell>
          <cell r="I146" t="str">
            <v>黄意武(huangyiwu)</v>
          </cell>
          <cell r="J146" t="str">
            <v>黄意武(huangyiwu)</v>
          </cell>
        </row>
        <row r="147">
          <cell r="B147" t="str">
            <v>368527F412E74931AFD4CA7A920B3BB0</v>
          </cell>
          <cell r="C147">
            <v>146</v>
          </cell>
          <cell r="D147">
            <v>1</v>
          </cell>
        </row>
        <row r="147">
          <cell r="F147" t="str">
            <v>0076</v>
          </cell>
          <cell r="G147" t="str">
            <v>李光荣</v>
          </cell>
          <cell r="H147" t="str">
            <v>liguangrong</v>
          </cell>
          <cell r="I147" t="str">
            <v>李光荣(liguangrong)</v>
          </cell>
          <cell r="J147" t="str">
            <v>李光荣(liguangrong),刘华卫(liuhuawei),吴静(wujing),丁新正(dingxinzheng)</v>
          </cell>
        </row>
        <row r="148">
          <cell r="B148" t="str">
            <v>586CAF9BC92143DC940CF7B6D0E0E08A</v>
          </cell>
          <cell r="C148">
            <v>147</v>
          </cell>
          <cell r="D148">
            <v>1</v>
          </cell>
        </row>
        <row r="148">
          <cell r="F148" t="str">
            <v>0068</v>
          </cell>
          <cell r="G148" t="str">
            <v>邓靖</v>
          </cell>
          <cell r="H148" t="str">
            <v>dengjing</v>
          </cell>
          <cell r="I148" t="str">
            <v>邓靖(dengjing)</v>
          </cell>
          <cell r="J148" t="str">
            <v>邓靖(dengjing)</v>
          </cell>
        </row>
        <row r="149">
          <cell r="B149" t="str">
            <v>B1C1E03B17063A00E055F8163EA1DC5A</v>
          </cell>
          <cell r="C149">
            <v>148</v>
          </cell>
          <cell r="D149">
            <v>1</v>
          </cell>
        </row>
        <row r="149">
          <cell r="F149" t="str">
            <v>0103</v>
          </cell>
          <cell r="G149" t="str">
            <v>柯昌波</v>
          </cell>
          <cell r="H149" t="str">
            <v>kechangbo</v>
          </cell>
          <cell r="I149" t="str">
            <v>柯昌波(kechangbo)</v>
          </cell>
          <cell r="J149" t="str">
            <v>柯昌波(kechangbo),江薇薇(jiangweiwei),马晓燕(maxiaoyan),卢飞(lufei),朱旭森(zhuxusen),彭劲松(pengjinsong)</v>
          </cell>
        </row>
        <row r="150">
          <cell r="B150" t="str">
            <v>0E38259FE17D403AB6B44D4E193A2D9D</v>
          </cell>
          <cell r="C150">
            <v>149</v>
          </cell>
          <cell r="D150">
            <v>1</v>
          </cell>
        </row>
        <row r="150">
          <cell r="F150" t="str">
            <v>0003</v>
          </cell>
          <cell r="G150" t="str">
            <v>王胜</v>
          </cell>
          <cell r="H150" t="str">
            <v>wangsheng</v>
          </cell>
          <cell r="I150" t="str">
            <v>王胜(wangsheng)</v>
          </cell>
          <cell r="J150" t="str">
            <v>王胜(wangsheng)</v>
          </cell>
        </row>
        <row r="151">
          <cell r="B151" t="str">
            <v>B8ADAA1D72EB0A73E055F8163EA1DC5A</v>
          </cell>
          <cell r="C151">
            <v>150</v>
          </cell>
          <cell r="D151">
            <v>1</v>
          </cell>
        </row>
        <row r="151">
          <cell r="F151" t="str">
            <v>0104</v>
          </cell>
          <cell r="G151" t="str">
            <v>张永恒</v>
          </cell>
          <cell r="H151" t="str">
            <v>zhangyongheng</v>
          </cell>
          <cell r="I151" t="str">
            <v>张永恒(zhangyongheng)</v>
          </cell>
          <cell r="J151" t="str">
            <v>张永恒(zhangyongheng),张伟进(zhangweijin),江薇薇(jiangweiwei),胡攀(hupan),严伟涛(yanweitao),谢攀(xiepan),何佳晓(hejiaxiao),李万慧(liwanhui),栾玉树(luanyushu),卢飞(lufei),朱旭森(zhuxusen)</v>
          </cell>
        </row>
        <row r="152">
          <cell r="B152" t="str">
            <v>9E8ACA57E7684B6F984C961B985FC831</v>
          </cell>
          <cell r="C152">
            <v>151</v>
          </cell>
          <cell r="D152">
            <v>1</v>
          </cell>
        </row>
        <row r="152">
          <cell r="F152" t="str">
            <v>0127</v>
          </cell>
          <cell r="G152" t="str">
            <v>谢攀</v>
          </cell>
          <cell r="H152" t="str">
            <v>xiepan</v>
          </cell>
          <cell r="I152" t="str">
            <v>谢攀(xiepan)</v>
          </cell>
          <cell r="J152" t="str">
            <v>谢攀(xiepan),邓涛(dengtao),王胜(wangsheng)</v>
          </cell>
        </row>
        <row r="153">
          <cell r="B153" t="str">
            <v>65E073B923004A79B3444016B9E0A121</v>
          </cell>
          <cell r="C153">
            <v>152</v>
          </cell>
          <cell r="D153">
            <v>1</v>
          </cell>
        </row>
        <row r="153">
          <cell r="F153" t="str">
            <v>0111</v>
          </cell>
          <cell r="G153" t="str">
            <v>马云辉</v>
          </cell>
          <cell r="H153" t="str">
            <v>mayunhui</v>
          </cell>
          <cell r="I153" t="str">
            <v>马云辉(mayunhui)</v>
          </cell>
          <cell r="J153" t="str">
            <v>马云辉(mayunhui),邓靖(dengjing)</v>
          </cell>
        </row>
        <row r="154">
          <cell r="B154" t="str">
            <v>BD25B6CDFAF71C59E055F8163EA1DC5A</v>
          </cell>
          <cell r="C154">
            <v>153</v>
          </cell>
          <cell r="D154">
            <v>1</v>
          </cell>
        </row>
        <row r="154">
          <cell r="F154" t="str">
            <v>0127</v>
          </cell>
          <cell r="G154" t="str">
            <v>谢攀</v>
          </cell>
          <cell r="H154" t="str">
            <v>xiepan</v>
          </cell>
          <cell r="I154" t="str">
            <v>谢攀(xiepan)</v>
          </cell>
          <cell r="J154" t="str">
            <v>谢攀(xiepan),邓涛(dengtao),王胜(wangsheng)</v>
          </cell>
        </row>
        <row r="155">
          <cell r="B155" t="str">
            <v>18067190B28D4554B726F6108F03CA83</v>
          </cell>
          <cell r="C155">
            <v>154</v>
          </cell>
          <cell r="D155">
            <v>1</v>
          </cell>
        </row>
        <row r="155">
          <cell r="F155" t="str">
            <v>0054</v>
          </cell>
          <cell r="G155" t="str">
            <v>夏露</v>
          </cell>
          <cell r="H155" t="str">
            <v>xialu</v>
          </cell>
          <cell r="I155" t="str">
            <v>夏露(xialu)</v>
          </cell>
          <cell r="J155" t="str">
            <v>夏露(xialu),张波(zhangbo)</v>
          </cell>
        </row>
        <row r="156">
          <cell r="B156" t="str">
            <v>B2E049AE690F73A4E055F8163EA1DC5A</v>
          </cell>
          <cell r="C156">
            <v>155</v>
          </cell>
          <cell r="D156">
            <v>1</v>
          </cell>
        </row>
        <row r="156">
          <cell r="F156" t="str">
            <v>0074</v>
          </cell>
          <cell r="G156" t="str">
            <v>张莉</v>
          </cell>
          <cell r="H156" t="str">
            <v>zhangli</v>
          </cell>
          <cell r="I156" t="str">
            <v>张莉(zhangli)</v>
          </cell>
          <cell r="J156" t="e">
            <v>#N/A</v>
          </cell>
        </row>
        <row r="157">
          <cell r="B157" t="str">
            <v>7F7ED9DD841F410AB454D8F0EC7272AD</v>
          </cell>
          <cell r="C157">
            <v>156</v>
          </cell>
          <cell r="D157">
            <v>1</v>
          </cell>
        </row>
        <row r="157">
          <cell r="F157" t="str">
            <v>0048</v>
          </cell>
          <cell r="G157" t="str">
            <v>彭国川</v>
          </cell>
          <cell r="H157" t="str">
            <v>pengguochuan</v>
          </cell>
          <cell r="I157" t="str">
            <v>彭国川(pengguochuan)</v>
          </cell>
          <cell r="J157" t="str">
            <v>彭国川(pengguochuan)</v>
          </cell>
        </row>
        <row r="158">
          <cell r="B158" t="str">
            <v>BD9070D749C83973E055F8163EA1DC5A</v>
          </cell>
          <cell r="C158">
            <v>157</v>
          </cell>
          <cell r="D158">
            <v>1</v>
          </cell>
        </row>
        <row r="158">
          <cell r="F158" t="str">
            <v>0108</v>
          </cell>
          <cell r="G158" t="str">
            <v>丁新正</v>
          </cell>
          <cell r="H158" t="str">
            <v>dingxinzheng</v>
          </cell>
          <cell r="I158" t="str">
            <v>丁新正(dingxinzheng)</v>
          </cell>
          <cell r="J158" t="str">
            <v>丁新正(dingxinzheng),郭振杰(guozhenjie)</v>
          </cell>
        </row>
        <row r="159">
          <cell r="B159" t="str">
            <v>B745EC899DA454E7E055F8163EA1DC5A</v>
          </cell>
          <cell r="C159">
            <v>158</v>
          </cell>
          <cell r="D159">
            <v>1</v>
          </cell>
        </row>
        <row r="159">
          <cell r="F159" t="str">
            <v>0060</v>
          </cell>
          <cell r="G159" t="str">
            <v>刘华卫</v>
          </cell>
          <cell r="H159" t="str">
            <v>liuhuawei</v>
          </cell>
          <cell r="I159" t="str">
            <v>刘华卫(liuhuawei)</v>
          </cell>
          <cell r="J159" t="str">
            <v>刘华卫(liuhuawei),杨孝容(yangxiaorong),黄意武(huangyiwu)</v>
          </cell>
        </row>
        <row r="160">
          <cell r="B160" t="str">
            <v>968FE731838A4C348225682042D21002</v>
          </cell>
          <cell r="C160">
            <v>159</v>
          </cell>
          <cell r="D160">
            <v>1</v>
          </cell>
        </row>
        <row r="160">
          <cell r="F160" t="str">
            <v>0111</v>
          </cell>
          <cell r="G160" t="str">
            <v>马云辉</v>
          </cell>
          <cell r="H160" t="str">
            <v>mayunhui</v>
          </cell>
          <cell r="I160" t="str">
            <v>马云辉(mayunhui)</v>
          </cell>
          <cell r="J160" t="str">
            <v>马云辉(mayunhui),江薇薇(jiangweiwei),吴安(wuann),马晓燕(maxiaoyan)</v>
          </cell>
        </row>
        <row r="161">
          <cell r="B161" t="str">
            <v>8F644942C0A84615A99EC780ACA852CF</v>
          </cell>
          <cell r="C161">
            <v>160</v>
          </cell>
          <cell r="D161">
            <v>1</v>
          </cell>
        </row>
        <row r="161">
          <cell r="F161" t="str">
            <v>0013</v>
          </cell>
          <cell r="G161" t="str">
            <v>卢向虎</v>
          </cell>
          <cell r="H161" t="str">
            <v>luxianghu</v>
          </cell>
          <cell r="I161" t="str">
            <v>卢向虎(luxianghu)</v>
          </cell>
          <cell r="J161" t="str">
            <v>卢向虎(luxianghu)</v>
          </cell>
        </row>
        <row r="162">
          <cell r="B162" t="str">
            <v>C7B6CC90D9344A4487A2AF9E49ACB52F</v>
          </cell>
          <cell r="C162">
            <v>161</v>
          </cell>
          <cell r="D162">
            <v>1</v>
          </cell>
        </row>
        <row r="162">
          <cell r="F162" t="str">
            <v>0082</v>
          </cell>
          <cell r="G162" t="str">
            <v>何清</v>
          </cell>
          <cell r="H162" t="str">
            <v>heqing</v>
          </cell>
          <cell r="I162" t="str">
            <v>何清(heqing)</v>
          </cell>
          <cell r="J162" t="str">
            <v>何清(heqing),谢攀(xiepan),何佳晓(hejiaxiao),李万慧(liwanhui)</v>
          </cell>
        </row>
        <row r="163">
          <cell r="B163" t="str">
            <v>1FF0FE50951346A09F894F7C3D4F567B</v>
          </cell>
          <cell r="C163">
            <v>162</v>
          </cell>
          <cell r="D163">
            <v>1</v>
          </cell>
        </row>
        <row r="163">
          <cell r="F163" t="str">
            <v>0127</v>
          </cell>
          <cell r="G163" t="str">
            <v>谢攀</v>
          </cell>
          <cell r="H163" t="str">
            <v>xiepan</v>
          </cell>
          <cell r="I163" t="str">
            <v>谢攀(xiepan)</v>
          </cell>
          <cell r="J163" t="str">
            <v>谢攀(xiepan),张伟进(zhangweijin),刘晓敬(liuxiaojing),吴昌凡(wuchangfan)</v>
          </cell>
        </row>
        <row r="164">
          <cell r="B164" t="str">
            <v>DB843CBAC07E4E2D80B987F22D2F79FC</v>
          </cell>
          <cell r="C164">
            <v>163</v>
          </cell>
          <cell r="D164">
            <v>1</v>
          </cell>
        </row>
        <row r="164">
          <cell r="F164" t="str">
            <v>0064</v>
          </cell>
          <cell r="G164" t="str">
            <v>黄意武</v>
          </cell>
          <cell r="H164" t="str">
            <v>huangyiwu</v>
          </cell>
          <cell r="I164" t="str">
            <v>黄意武(huangyiwu)</v>
          </cell>
          <cell r="J164" t="str">
            <v>黄意武(huangyiwu)</v>
          </cell>
        </row>
        <row r="165">
          <cell r="B165" t="str">
            <v>DCEE351B7E324DEFA7330D8E092A5516</v>
          </cell>
          <cell r="C165">
            <v>164</v>
          </cell>
          <cell r="D165">
            <v>1</v>
          </cell>
        </row>
        <row r="165">
          <cell r="F165" t="str">
            <v>0093</v>
          </cell>
          <cell r="G165" t="str">
            <v>胡攀</v>
          </cell>
          <cell r="H165" t="str">
            <v>hupan</v>
          </cell>
          <cell r="I165" t="str">
            <v>胡攀(hupan)</v>
          </cell>
          <cell r="J165" t="str">
            <v>胡攀(hupan),罗锐华(luoruihua)</v>
          </cell>
        </row>
        <row r="166">
          <cell r="B166" t="str">
            <v>2BB07C55DCF74825A31610FA4215629B</v>
          </cell>
          <cell r="C166">
            <v>165</v>
          </cell>
          <cell r="D166">
            <v>1</v>
          </cell>
        </row>
        <row r="166">
          <cell r="F166" t="str">
            <v>0095</v>
          </cell>
          <cell r="G166" t="str">
            <v>徐静</v>
          </cell>
          <cell r="H166" t="str">
            <v>xujing</v>
          </cell>
          <cell r="I166" t="str">
            <v>徐静(xujing)</v>
          </cell>
          <cell r="J166" t="str">
            <v>徐静(xujing),廖杉杉(liaoshanshan),李钰(liyuu)</v>
          </cell>
        </row>
        <row r="167">
          <cell r="B167" t="str">
            <v>7DAB5AC587A541609D9F1C045447AB9C</v>
          </cell>
          <cell r="C167">
            <v>166</v>
          </cell>
          <cell r="D167">
            <v>1</v>
          </cell>
        </row>
        <row r="167">
          <cell r="F167" t="str">
            <v>0038</v>
          </cell>
          <cell r="G167" t="str">
            <v>樊坤</v>
          </cell>
          <cell r="H167" t="str">
            <v>fankun</v>
          </cell>
          <cell r="I167" t="str">
            <v>樊坤(fankun)</v>
          </cell>
          <cell r="J167" t="str">
            <v>樊坤(fankun)</v>
          </cell>
        </row>
        <row r="168">
          <cell r="B168" t="str">
            <v>B3BD8CFC22D054DBE055F8163EA1DC5A</v>
          </cell>
          <cell r="C168">
            <v>167</v>
          </cell>
          <cell r="D168">
            <v>1</v>
          </cell>
        </row>
        <row r="168">
          <cell r="F168" t="str">
            <v>0074</v>
          </cell>
          <cell r="G168" t="str">
            <v>张莉</v>
          </cell>
          <cell r="H168" t="str">
            <v>zhangli</v>
          </cell>
          <cell r="I168" t="str">
            <v>张莉(zhangli)</v>
          </cell>
          <cell r="J168" t="str">
            <v>张莉(zhangli),马云辉(mayunhui),肖端(xiaoduan),刘楝子(liulianzi)</v>
          </cell>
        </row>
        <row r="169">
          <cell r="B169" t="str">
            <v>2F9913856F454D4E959711300DB1306F</v>
          </cell>
          <cell r="C169">
            <v>168</v>
          </cell>
          <cell r="D169">
            <v>1</v>
          </cell>
        </row>
        <row r="169">
          <cell r="F169" t="str">
            <v>0013</v>
          </cell>
          <cell r="G169" t="str">
            <v>卢向虎</v>
          </cell>
          <cell r="H169" t="str">
            <v>luxianghu</v>
          </cell>
          <cell r="I169" t="str">
            <v>卢向虎(luxianghu)</v>
          </cell>
          <cell r="J169" t="str">
            <v>卢向虎(luxianghu)</v>
          </cell>
        </row>
        <row r="170">
          <cell r="B170" t="str">
            <v>7B81B7381C6A47C3A039BFCA35C117A4</v>
          </cell>
          <cell r="C170">
            <v>169</v>
          </cell>
          <cell r="D170">
            <v>1</v>
          </cell>
        </row>
        <row r="170">
          <cell r="F170" t="str">
            <v>0039</v>
          </cell>
          <cell r="G170" t="str">
            <v>文丰安</v>
          </cell>
          <cell r="H170" t="str">
            <v>wenfengan</v>
          </cell>
          <cell r="I170" t="str">
            <v>文丰安(wenfengan)</v>
          </cell>
          <cell r="J170" t="str">
            <v>文丰安(wenfengan)</v>
          </cell>
        </row>
        <row r="171">
          <cell r="B171" t="str">
            <v>E6977C27CCB24C2299D7D2DDDBFA1A87</v>
          </cell>
          <cell r="C171">
            <v>170</v>
          </cell>
          <cell r="D171">
            <v>1</v>
          </cell>
        </row>
        <row r="171">
          <cell r="F171" t="str">
            <v>0051</v>
          </cell>
          <cell r="G171" t="str">
            <v>孙贵艳</v>
          </cell>
          <cell r="H171" t="str">
            <v>sunguiyan</v>
          </cell>
          <cell r="I171" t="str">
            <v>孙贵艳(sunguiyan)</v>
          </cell>
          <cell r="J171" t="str">
            <v>孙贵艳(sunguiyan),彭援援(pengyuanyuan)</v>
          </cell>
        </row>
        <row r="172">
          <cell r="B172" t="str">
            <v>F184B5BCAD694E87A7ACA627F97A43CF</v>
          </cell>
          <cell r="C172">
            <v>171</v>
          </cell>
          <cell r="D172">
            <v>1</v>
          </cell>
        </row>
        <row r="172">
          <cell r="F172" t="str">
            <v>0008</v>
          </cell>
          <cell r="G172" t="str">
            <v>李钰</v>
          </cell>
          <cell r="H172" t="str">
            <v>liyuu</v>
          </cell>
          <cell r="I172" t="str">
            <v>李钰(liyuu)</v>
          </cell>
          <cell r="J172" t="str">
            <v>李钰(liyuu)</v>
          </cell>
        </row>
        <row r="173">
          <cell r="B173" t="str">
            <v>FF84D674E32549A9A53E019248090432</v>
          </cell>
          <cell r="C173">
            <v>172</v>
          </cell>
          <cell r="D173">
            <v>1</v>
          </cell>
        </row>
        <row r="173">
          <cell r="F173" t="str">
            <v>0095</v>
          </cell>
          <cell r="G173" t="str">
            <v>徐静</v>
          </cell>
          <cell r="H173" t="str">
            <v>xujing</v>
          </cell>
          <cell r="I173" t="str">
            <v>徐静(xujing)</v>
          </cell>
          <cell r="J173" t="str">
            <v>徐静(xujing),廖杉杉(liaoshanshan),李重华(lichonghua)</v>
          </cell>
        </row>
        <row r="174">
          <cell r="B174" t="str">
            <v>B4C2F8F1EFD44A7FAEFCD0D534783580</v>
          </cell>
          <cell r="C174">
            <v>173</v>
          </cell>
          <cell r="D174">
            <v>1</v>
          </cell>
        </row>
        <row r="174">
          <cell r="F174" t="str">
            <v>0039</v>
          </cell>
          <cell r="G174" t="str">
            <v>文丰安</v>
          </cell>
          <cell r="H174" t="str">
            <v>wenfengan</v>
          </cell>
          <cell r="I174" t="str">
            <v>文丰安(wenfengan)</v>
          </cell>
          <cell r="J174" t="str">
            <v>文丰安(wenfengan)</v>
          </cell>
        </row>
        <row r="175">
          <cell r="B175" t="str">
            <v>25DCB5D80FE34D4881810E09D13C1CEF</v>
          </cell>
          <cell r="C175">
            <v>174</v>
          </cell>
          <cell r="D175">
            <v>1</v>
          </cell>
        </row>
        <row r="175">
          <cell r="F175" t="str">
            <v>0051</v>
          </cell>
          <cell r="G175" t="str">
            <v>孙贵艳</v>
          </cell>
          <cell r="H175" t="str">
            <v>sunguiyan</v>
          </cell>
          <cell r="I175" t="str">
            <v>孙贵艳(sunguiyan)</v>
          </cell>
          <cell r="J175" t="str">
            <v>孙贵艳(sunguiyan)</v>
          </cell>
        </row>
        <row r="176">
          <cell r="B176" t="str">
            <v>76C952B7130D4619B913FD8EDF5A4B68</v>
          </cell>
          <cell r="C176">
            <v>175</v>
          </cell>
          <cell r="D176">
            <v>1</v>
          </cell>
        </row>
        <row r="176">
          <cell r="F176" t="str">
            <v>0052</v>
          </cell>
          <cell r="G176" t="str">
            <v>朱旭森</v>
          </cell>
          <cell r="H176" t="str">
            <v>zhuxusen</v>
          </cell>
          <cell r="I176" t="str">
            <v>朱旭森(zhuxusen)</v>
          </cell>
          <cell r="J176" t="str">
            <v>朱旭森(zhuxusen)</v>
          </cell>
        </row>
        <row r="177">
          <cell r="B177" t="str">
            <v>6102473FECAA42FCBB72537298AFA2AA</v>
          </cell>
          <cell r="C177">
            <v>176</v>
          </cell>
          <cell r="D177">
            <v>1</v>
          </cell>
        </row>
        <row r="177">
          <cell r="F177" t="str">
            <v>0095</v>
          </cell>
          <cell r="G177" t="str">
            <v>徐静</v>
          </cell>
          <cell r="H177" t="str">
            <v>xujing</v>
          </cell>
          <cell r="I177" t="str">
            <v>徐静(xujing)</v>
          </cell>
          <cell r="J177" t="str">
            <v>徐静(xujing),廖杉杉(liaoshanshan),李重华(lichonghua)</v>
          </cell>
        </row>
        <row r="178">
          <cell r="B178" t="str">
            <v>B7BA4E41391D7E97E055F8163EA1DC5A</v>
          </cell>
          <cell r="C178">
            <v>177</v>
          </cell>
          <cell r="D178">
            <v>1</v>
          </cell>
        </row>
        <row r="178">
          <cell r="F178" t="str">
            <v>0067</v>
          </cell>
          <cell r="G178" t="str">
            <v>吕红</v>
          </cell>
          <cell r="H178" t="str">
            <v>lvhong</v>
          </cell>
          <cell r="I178" t="str">
            <v>吕红(lvhong)</v>
          </cell>
          <cell r="J178" t="str">
            <v>吕红(lvhong),何睿(herui),彭国川(pengguochuan)</v>
          </cell>
        </row>
        <row r="179">
          <cell r="B179" t="str">
            <v>64FDDA44E1A94D619DCE809AB7F8273C</v>
          </cell>
          <cell r="C179">
            <v>178</v>
          </cell>
          <cell r="D179">
            <v>1</v>
          </cell>
        </row>
        <row r="179">
          <cell r="F179" t="str">
            <v>0051</v>
          </cell>
          <cell r="G179" t="str">
            <v>孙贵艳</v>
          </cell>
          <cell r="H179" t="str">
            <v>sunguiyan</v>
          </cell>
          <cell r="I179" t="str">
            <v>孙贵艳(sunguiyan)</v>
          </cell>
          <cell r="J179" t="str">
            <v>孙贵艳(sunguiyan)</v>
          </cell>
        </row>
        <row r="180">
          <cell r="B180" t="str">
            <v>D1BA564223FC4F05A2740DAA26BC4A85</v>
          </cell>
          <cell r="C180">
            <v>179</v>
          </cell>
          <cell r="D180">
            <v>1</v>
          </cell>
        </row>
        <row r="180">
          <cell r="F180" t="str">
            <v>0083</v>
          </cell>
          <cell r="G180" t="str">
            <v>江薇薇</v>
          </cell>
          <cell r="H180" t="str">
            <v>jiangweiwei</v>
          </cell>
          <cell r="I180" t="str">
            <v>江薇薇(jiangweiwei)</v>
          </cell>
          <cell r="J180" t="str">
            <v>江薇薇(jiangweiwei),胡攀(hupan),严伟涛(yanweitao),谢攀(xiepan),何佳晓(hejiaxiao),李万慧(liwanhui),栾玉树(luanyushu),卢飞(lufei),朱旭森(zhuxusen)</v>
          </cell>
        </row>
        <row r="181">
          <cell r="B181" t="str">
            <v>D08957108F544FC1A62E56DC4CAB4652</v>
          </cell>
          <cell r="C181">
            <v>180</v>
          </cell>
          <cell r="D181">
            <v>1</v>
          </cell>
        </row>
        <row r="181">
          <cell r="F181" t="str">
            <v>0127</v>
          </cell>
          <cell r="G181" t="str">
            <v>谢攀</v>
          </cell>
          <cell r="H181" t="str">
            <v>xiepan</v>
          </cell>
          <cell r="I181" t="str">
            <v>谢攀(xiepan)</v>
          </cell>
          <cell r="J181" t="str">
            <v>谢攀(xiepan),何佳晓(hejiaxiao),江薇薇(jiangweiwei),栾玉树(luanyushu),刘毓全(liuyuquan),严伟涛(yanweitao),卢飞(lufei),杨姝(yangshu),胡攀(hupan),张伟进(zhangweijin),罗伟(luowei),朱旭森(zhuxusen),李万慧(liwanhui),张永恒(zhangyongheng),彭劲松(pengjinsong)</v>
          </cell>
        </row>
        <row r="182">
          <cell r="B182" t="str">
            <v>7A2D2E4CBC7F461BB8FE4D50986ACBDF</v>
          </cell>
          <cell r="C182">
            <v>181</v>
          </cell>
          <cell r="D182">
            <v>1</v>
          </cell>
        </row>
        <row r="182">
          <cell r="F182" t="str">
            <v>0067</v>
          </cell>
          <cell r="G182" t="str">
            <v>吕红</v>
          </cell>
          <cell r="H182" t="str">
            <v>lvhong</v>
          </cell>
          <cell r="I182" t="str">
            <v>吕红(lvhong)</v>
          </cell>
          <cell r="J182" t="str">
            <v>吕红(lvhong),彭国川(pengguochuan),何睿(herui),李春艳(lichunyan),孙贵艳(sunguiyan)</v>
          </cell>
        </row>
        <row r="183">
          <cell r="B183" t="str">
            <v>FA3DEDBBE75649CBB32354BB336273AF</v>
          </cell>
          <cell r="C183">
            <v>182</v>
          </cell>
          <cell r="D183">
            <v>1</v>
          </cell>
        </row>
        <row r="183">
          <cell r="F183" t="str">
            <v>0021</v>
          </cell>
          <cell r="G183" t="str">
            <v>张红樱</v>
          </cell>
          <cell r="H183" t="str">
            <v>zhanghongying</v>
          </cell>
          <cell r="I183" t="str">
            <v>张红樱(zhanghongying)</v>
          </cell>
          <cell r="J183" t="str">
            <v>张红樱(zhanghongying),张永恒(zhangyongheng)</v>
          </cell>
        </row>
        <row r="184">
          <cell r="B184" t="str">
            <v>AE3C8622693B5AF7E055F8163EA1DC5A</v>
          </cell>
          <cell r="C184">
            <v>183</v>
          </cell>
          <cell r="D184">
            <v>1</v>
          </cell>
        </row>
        <row r="184">
          <cell r="F184" t="str">
            <v>0060</v>
          </cell>
          <cell r="G184" t="str">
            <v>刘华卫</v>
          </cell>
          <cell r="H184" t="str">
            <v>liuhuawei</v>
          </cell>
          <cell r="I184" t="str">
            <v>刘华卫(liuhuawei)</v>
          </cell>
          <cell r="J184" t="str">
            <v>刘华卫(liuhuawei),谭成(tancheng),杨姝(yangshu),胡波(huboo)</v>
          </cell>
        </row>
        <row r="185">
          <cell r="B185" t="str">
            <v>67B038645430486FA1A841383642A486</v>
          </cell>
          <cell r="C185">
            <v>184</v>
          </cell>
          <cell r="D185">
            <v>1</v>
          </cell>
        </row>
        <row r="185">
          <cell r="F185" t="str">
            <v>0126</v>
          </cell>
          <cell r="G185" t="str">
            <v>何睿</v>
          </cell>
          <cell r="H185" t="str">
            <v>herui</v>
          </cell>
          <cell r="I185" t="str">
            <v>何睿(herui)</v>
          </cell>
          <cell r="J185" t="str">
            <v>何睿(herui),代云川(daiyunchuan),谢攀(xiepan),何佳晓(hejiaxiao)</v>
          </cell>
        </row>
        <row r="186">
          <cell r="B186" t="str">
            <v>B58C003916D51E0EE055F8163EA1DC5A</v>
          </cell>
          <cell r="C186">
            <v>185</v>
          </cell>
          <cell r="D186">
            <v>1</v>
          </cell>
        </row>
        <row r="186">
          <cell r="F186" t="str">
            <v>0109</v>
          </cell>
          <cell r="G186" t="str">
            <v>吴静</v>
          </cell>
          <cell r="H186" t="str">
            <v>wujing</v>
          </cell>
          <cell r="I186" t="str">
            <v>吴静(wujing)</v>
          </cell>
          <cell r="J186" t="str">
            <v>吴静(wujing),王小明(wangxiaoming),马丽娜(malina),廖玉姣(liaoyujiao),黎智洪(lizhihong)</v>
          </cell>
        </row>
        <row r="187">
          <cell r="B187" t="str">
            <v>FE1C5132075A45BDA12BB84547A84787</v>
          </cell>
          <cell r="C187">
            <v>186</v>
          </cell>
          <cell r="D187">
            <v>1</v>
          </cell>
        </row>
        <row r="187">
          <cell r="F187" t="str">
            <v>0076</v>
          </cell>
          <cell r="G187" t="str">
            <v>李光荣</v>
          </cell>
          <cell r="H187" t="str">
            <v>liguangrong</v>
          </cell>
          <cell r="I187" t="str">
            <v>李光荣(liguangrong)</v>
          </cell>
          <cell r="J187" t="str">
            <v>李光荣(liguangrong)</v>
          </cell>
        </row>
        <row r="188">
          <cell r="B188" t="str">
            <v>9F221F3B6D454346913B020819D502A8</v>
          </cell>
          <cell r="C188">
            <v>187</v>
          </cell>
          <cell r="D188">
            <v>1</v>
          </cell>
        </row>
        <row r="188">
          <cell r="F188" t="str">
            <v>0134</v>
          </cell>
          <cell r="G188" t="str">
            <v>代云川</v>
          </cell>
          <cell r="H188" t="str">
            <v>daiyunchuan</v>
          </cell>
          <cell r="I188" t="str">
            <v>代云川(daiyunchuan)</v>
          </cell>
          <cell r="J188" t="str">
            <v>代云川(daiyunchuan),彭国川(pengguochuan),孙贵艳(sunguiyan),李春艳(lichunyan),吕红(lvhong)</v>
          </cell>
        </row>
        <row r="189">
          <cell r="B189" t="str">
            <v>B618E8109F984346A7A14A9D48565559</v>
          </cell>
          <cell r="C189">
            <v>188</v>
          </cell>
          <cell r="D189">
            <v>1</v>
          </cell>
        </row>
        <row r="189">
          <cell r="F189" t="str">
            <v>0072</v>
          </cell>
          <cell r="G189" t="str">
            <v>胡静锋</v>
          </cell>
          <cell r="H189" t="str">
            <v>hujingfeng</v>
          </cell>
          <cell r="I189" t="str">
            <v>胡静锋(hujingfeng)</v>
          </cell>
          <cell r="J189" t="str">
            <v>胡静锋(hujingfeng),江薇薇(jiangweiwei)</v>
          </cell>
        </row>
        <row r="190">
          <cell r="B190" t="str">
            <v>7AAE7EA0BEF44771944855A8F58B3D27</v>
          </cell>
          <cell r="C190">
            <v>189</v>
          </cell>
          <cell r="D190">
            <v>1</v>
          </cell>
        </row>
        <row r="190">
          <cell r="F190" t="str">
            <v>0039</v>
          </cell>
          <cell r="G190" t="str">
            <v>文丰安</v>
          </cell>
          <cell r="H190" t="str">
            <v>wenfengan</v>
          </cell>
          <cell r="I190" t="str">
            <v>文丰安(wenfengan)</v>
          </cell>
          <cell r="J190" t="str">
            <v>文丰安(wenfengan)</v>
          </cell>
        </row>
        <row r="191">
          <cell r="B191" t="str">
            <v>D41CB90447BB2D2AE055F8163EA1DC5A</v>
          </cell>
          <cell r="C191">
            <v>190</v>
          </cell>
          <cell r="D191">
            <v>1</v>
          </cell>
        </row>
        <row r="191">
          <cell r="F191" t="str">
            <v>0041</v>
          </cell>
          <cell r="G191" t="str">
            <v>黎智洪</v>
          </cell>
          <cell r="H191" t="str">
            <v>lizhihong</v>
          </cell>
          <cell r="I191" t="str">
            <v>黎智洪(lizhihong)</v>
          </cell>
          <cell r="J191" t="str">
            <v>黎智洪(lizhihong),吴静(wujing),丁忠兵(dingzhongbing),王小明(wangxiaoming)</v>
          </cell>
        </row>
        <row r="192">
          <cell r="B192" t="str">
            <v>AECBC947BEE079BAE055F8163EA1DC5A</v>
          </cell>
          <cell r="C192">
            <v>191</v>
          </cell>
          <cell r="D192">
            <v>1</v>
          </cell>
        </row>
        <row r="192">
          <cell r="F192" t="str">
            <v>0052</v>
          </cell>
          <cell r="G192" t="str">
            <v>朱旭森</v>
          </cell>
          <cell r="H192" t="str">
            <v>zhuxusen</v>
          </cell>
          <cell r="I192" t="str">
            <v>朱旭森(zhuxusen)</v>
          </cell>
          <cell r="J192" t="str">
            <v>朱旭森(zhuxusen)</v>
          </cell>
        </row>
        <row r="193">
          <cell r="B193" t="str">
            <v>12AEE678AF63456482B7C8342084BA66</v>
          </cell>
          <cell r="C193">
            <v>192</v>
          </cell>
          <cell r="D193">
            <v>1</v>
          </cell>
        </row>
        <row r="193">
          <cell r="F193" t="str">
            <v>0039</v>
          </cell>
          <cell r="G193" t="str">
            <v>文丰安</v>
          </cell>
          <cell r="H193" t="str">
            <v>wenfengan</v>
          </cell>
          <cell r="I193" t="str">
            <v>文丰安(wenfengan)</v>
          </cell>
          <cell r="J193" t="str">
            <v>文丰安(wenfengan)</v>
          </cell>
        </row>
        <row r="194">
          <cell r="B194" t="str">
            <v>4BDAAF93F6764A0598018E3FB19F8C7E</v>
          </cell>
          <cell r="C194">
            <v>193</v>
          </cell>
          <cell r="D194">
            <v>1</v>
          </cell>
        </row>
        <row r="194">
          <cell r="F194" t="str">
            <v>0067</v>
          </cell>
          <cell r="G194" t="str">
            <v>吕红</v>
          </cell>
          <cell r="H194" t="str">
            <v>lvhong</v>
          </cell>
          <cell r="I194" t="str">
            <v>吕红(lvhong)</v>
          </cell>
          <cell r="J194" t="str">
            <v>吕红(lvhong),李春艳(lichunyan),孙贵艳(sunguiyan),代云川(daiyunchuan),彭国川(pengguochuan)</v>
          </cell>
        </row>
        <row r="195">
          <cell r="B195" t="str">
            <v>DFF06E828B234749B356A72A624F3F4A</v>
          </cell>
          <cell r="C195">
            <v>194</v>
          </cell>
          <cell r="D195">
            <v>1</v>
          </cell>
        </row>
        <row r="195">
          <cell r="F195" t="str">
            <v>0091</v>
          </cell>
          <cell r="G195" t="str">
            <v>李玲</v>
          </cell>
          <cell r="H195" t="str">
            <v>liling</v>
          </cell>
          <cell r="I195" t="str">
            <v>李玲(liling)</v>
          </cell>
          <cell r="J195" t="str">
            <v>李玲(liling)</v>
          </cell>
        </row>
        <row r="196">
          <cell r="B196" t="str">
            <v>103C2F3F0E1346F98D9890E16A3EB194</v>
          </cell>
          <cell r="C196">
            <v>195</v>
          </cell>
          <cell r="D196">
            <v>1</v>
          </cell>
        </row>
        <row r="196">
          <cell r="F196" t="str">
            <v>0126</v>
          </cell>
          <cell r="G196" t="str">
            <v>何睿</v>
          </cell>
          <cell r="H196" t="str">
            <v>herui</v>
          </cell>
          <cell r="I196" t="str">
            <v>何睿(herui)</v>
          </cell>
          <cell r="J196" t="str">
            <v>何睿(herui),孙贵艳(sunguiyan),李春艳(lichunyan),彭国川(pengguochuan)</v>
          </cell>
        </row>
        <row r="197">
          <cell r="B197" t="str">
            <v>F9A52CCA35B74F6D8F91E87F2F4DE5C7</v>
          </cell>
          <cell r="C197">
            <v>196</v>
          </cell>
          <cell r="D197">
            <v>1</v>
          </cell>
        </row>
        <row r="197">
          <cell r="F197" t="str">
            <v>0054</v>
          </cell>
          <cell r="G197" t="str">
            <v>夏露</v>
          </cell>
          <cell r="H197" t="str">
            <v>xialu</v>
          </cell>
          <cell r="I197" t="str">
            <v>夏露(xialu)</v>
          </cell>
          <cell r="J197" t="str">
            <v>夏露(xialu),张红樱(zhanghongying),张永恒(zhangyongheng)</v>
          </cell>
        </row>
        <row r="198">
          <cell r="B198" t="str">
            <v>AFBDB7B0BE924C7A91F1E29BB81FBAE8</v>
          </cell>
          <cell r="C198">
            <v>197</v>
          </cell>
          <cell r="D198">
            <v>1</v>
          </cell>
        </row>
        <row r="198">
          <cell r="F198" t="str">
            <v>0055</v>
          </cell>
          <cell r="G198" t="str">
            <v>杨玥</v>
          </cell>
          <cell r="H198" t="str">
            <v>yangyue</v>
          </cell>
          <cell r="I198" t="str">
            <v>杨玥(yangyue)</v>
          </cell>
          <cell r="J198" t="str">
            <v>杨玥(yangyue),李佑静(liyoujing),肖端(xiaoduan),刘楝子(liulianzi),严伟涛(yanweitao)</v>
          </cell>
        </row>
        <row r="199">
          <cell r="B199" t="str">
            <v>908B9AD92AE64AC481FA1F6D5969153D</v>
          </cell>
          <cell r="C199">
            <v>198</v>
          </cell>
          <cell r="D199">
            <v>1</v>
          </cell>
        </row>
        <row r="199">
          <cell r="F199" t="str">
            <v>0094</v>
          </cell>
          <cell r="G199" t="str">
            <v>吕昕</v>
          </cell>
          <cell r="H199" t="str">
            <v>lvxin</v>
          </cell>
          <cell r="I199" t="str">
            <v>吕昕(lvxin)</v>
          </cell>
          <cell r="J199" t="str">
            <v>吕昕(lvxin),罗锐华(luoruihua)</v>
          </cell>
        </row>
        <row r="200">
          <cell r="B200" t="str">
            <v>2161CD969C1A4E46B8F044E2158F9F5B</v>
          </cell>
          <cell r="C200">
            <v>199</v>
          </cell>
          <cell r="D200">
            <v>1</v>
          </cell>
        </row>
        <row r="200">
          <cell r="F200" t="str">
            <v>0075</v>
          </cell>
          <cell r="G200" t="str">
            <v>罗伟</v>
          </cell>
          <cell r="H200" t="str">
            <v>luowei</v>
          </cell>
          <cell r="I200" t="str">
            <v>罗伟(luowei)</v>
          </cell>
          <cell r="J200" t="str">
            <v>罗伟(luowei),张永恒(zhangyongheng),李钰(liyuu),黄意武(huangyiwu)</v>
          </cell>
        </row>
        <row r="201">
          <cell r="B201" t="str">
            <v>CD3248A7F8863518E055F8163EA1DC5A</v>
          </cell>
          <cell r="C201">
            <v>200</v>
          </cell>
          <cell r="D201">
            <v>1</v>
          </cell>
        </row>
        <row r="201">
          <cell r="F201" t="str">
            <v>0061</v>
          </cell>
          <cell r="G201" t="str">
            <v>杨姝</v>
          </cell>
          <cell r="H201" t="str">
            <v>yangshu</v>
          </cell>
          <cell r="I201" t="str">
            <v>杨姝(yangshu)</v>
          </cell>
          <cell r="J201" t="str">
            <v>杨姝(yangshu)</v>
          </cell>
        </row>
        <row r="202">
          <cell r="B202" t="str">
            <v>CF29F4019B112F25E055F8163EA1DC5A</v>
          </cell>
          <cell r="C202">
            <v>201</v>
          </cell>
          <cell r="D202">
            <v>1</v>
          </cell>
        </row>
        <row r="202">
          <cell r="F202" t="str">
            <v>0061</v>
          </cell>
          <cell r="G202" t="str">
            <v>杨姝</v>
          </cell>
          <cell r="H202" t="str">
            <v>yangshu</v>
          </cell>
          <cell r="I202" t="str">
            <v>杨姝(yangshu)</v>
          </cell>
          <cell r="J202" t="str">
            <v>杨姝(yangshu)</v>
          </cell>
        </row>
        <row r="203">
          <cell r="B203" t="str">
            <v>8E2D4C39CCA34D3EA40CFA2D1325C9E9</v>
          </cell>
          <cell r="C203">
            <v>202</v>
          </cell>
          <cell r="D203">
            <v>1</v>
          </cell>
        </row>
        <row r="203">
          <cell r="F203" t="str">
            <v>0073</v>
          </cell>
          <cell r="G203" t="str">
            <v>杨果</v>
          </cell>
          <cell r="H203" t="str">
            <v>yangguo</v>
          </cell>
          <cell r="I203" t="str">
            <v>杨果(yangguo)</v>
          </cell>
          <cell r="J203" t="str">
            <v>杨果(yangguo),吴燕(wuyan),肖端(xiaoduan),张莉(zhangli)</v>
          </cell>
        </row>
        <row r="204">
          <cell r="B204" t="str">
            <v>B2271C1030651A75E055F8163EA1DC5A</v>
          </cell>
          <cell r="C204">
            <v>203</v>
          </cell>
          <cell r="D204">
            <v>1</v>
          </cell>
        </row>
        <row r="204">
          <cell r="F204" t="str">
            <v>0037</v>
          </cell>
          <cell r="G204" t="str">
            <v>王琳</v>
          </cell>
          <cell r="H204" t="str">
            <v>wanglin</v>
          </cell>
          <cell r="I204" t="str">
            <v>王琳(wanglin)</v>
          </cell>
          <cell r="J204" t="str">
            <v>王琳(wanglin),许玉明(xuyuming),江薇薇(jiangweiwei),杨玲(yangling),李佑静(liyoujing),邓靖(dengjing),丁忠兵(dingzhongbing),李万慧(liwanhui),王胜(wangsheng),田军(tianjun),孙贵艳(sunguiyan),何佳晓(hejiaxiao),钟绪剑(zhongxujian)</v>
          </cell>
        </row>
        <row r="205">
          <cell r="B205" t="str">
            <v>B586B85DCF207168E055F8163EA1DC5A</v>
          </cell>
          <cell r="C205">
            <v>204</v>
          </cell>
          <cell r="D205">
            <v>1</v>
          </cell>
        </row>
        <row r="205">
          <cell r="F205" t="str">
            <v>0051</v>
          </cell>
          <cell r="G205" t="str">
            <v>孙贵艳</v>
          </cell>
          <cell r="H205" t="str">
            <v>sunguiyan</v>
          </cell>
          <cell r="I205" t="str">
            <v>孙贵艳(sunguiyan)</v>
          </cell>
          <cell r="J205" t="str">
            <v>孙贵艳(sunguiyan),李春艳(lichunyan)</v>
          </cell>
        </row>
        <row r="206">
          <cell r="B206" t="str">
            <v>DA6FA8BD98AA409CB36FD8AEFAC575EF</v>
          </cell>
          <cell r="C206">
            <v>205</v>
          </cell>
          <cell r="D206">
            <v>1</v>
          </cell>
        </row>
        <row r="206">
          <cell r="F206" t="str">
            <v>0056</v>
          </cell>
          <cell r="G206" t="str">
            <v>许志敏</v>
          </cell>
          <cell r="H206" t="str">
            <v>xuzhimin</v>
          </cell>
          <cell r="I206" t="str">
            <v>许志敏(xuzhimin)</v>
          </cell>
          <cell r="J206" t="str">
            <v>许志敏(xuzhimin)</v>
          </cell>
        </row>
        <row r="207">
          <cell r="B207" t="str">
            <v>D4817820D8C84CD9B2178AF66E02745E</v>
          </cell>
          <cell r="C207">
            <v>206</v>
          </cell>
          <cell r="D207">
            <v>1</v>
          </cell>
        </row>
        <row r="207">
          <cell r="F207" t="str">
            <v>0054</v>
          </cell>
          <cell r="G207" t="str">
            <v>夏露</v>
          </cell>
          <cell r="H207" t="str">
            <v>xialu</v>
          </cell>
          <cell r="I207" t="str">
            <v>夏露(xialu)</v>
          </cell>
          <cell r="J207" t="str">
            <v>夏露(xialu),杨姝(yangshu),张永恒(zhangyongheng),黄意武(huangyiwu)</v>
          </cell>
        </row>
        <row r="208">
          <cell r="B208" t="str">
            <v>30709B8511CA462195B4142096FDD708</v>
          </cell>
          <cell r="C208">
            <v>207</v>
          </cell>
          <cell r="D208">
            <v>1</v>
          </cell>
        </row>
        <row r="208">
          <cell r="F208" t="str">
            <v>0018</v>
          </cell>
          <cell r="G208" t="str">
            <v>王金波</v>
          </cell>
          <cell r="H208" t="str">
            <v>wangjinbo</v>
          </cell>
          <cell r="I208" t="str">
            <v>王金波(wangjinbo)</v>
          </cell>
          <cell r="J208" t="str">
            <v>王金波(wangjinbo),刘毓全(liuyuquan),张永恒(zhangyongheng)</v>
          </cell>
        </row>
        <row r="209">
          <cell r="B209" t="str">
            <v>914AF6E8FE2C43E595ACA118E07880E7</v>
          </cell>
          <cell r="C209">
            <v>208</v>
          </cell>
          <cell r="D209">
            <v>1</v>
          </cell>
        </row>
        <row r="209">
          <cell r="F209" t="str">
            <v>0058</v>
          </cell>
          <cell r="G209" t="str">
            <v>吴大兵</v>
          </cell>
          <cell r="H209" t="str">
            <v>wudabing</v>
          </cell>
          <cell r="I209" t="str">
            <v>吴大兵(wudabing)</v>
          </cell>
          <cell r="J209" t="str">
            <v>吴大兵(wudabing),邓建国(dengjianguo),唐于渝(tangyuyu),王胜(wangsheng)</v>
          </cell>
        </row>
        <row r="210">
          <cell r="B210" t="str">
            <v>B23B3430C2725FD7E055F8163EA1DC5A</v>
          </cell>
          <cell r="C210">
            <v>209</v>
          </cell>
          <cell r="D210">
            <v>1</v>
          </cell>
        </row>
        <row r="210">
          <cell r="F210" t="str">
            <v>0048</v>
          </cell>
          <cell r="G210" t="str">
            <v>彭国川</v>
          </cell>
          <cell r="H210" t="str">
            <v>pengguochuan</v>
          </cell>
          <cell r="I210" t="str">
            <v>彭国川(pengguochuan)</v>
          </cell>
          <cell r="J210" t="str">
            <v>彭国川(pengguochuan)</v>
          </cell>
        </row>
        <row r="211">
          <cell r="B211" t="str">
            <v>BC508DFB4B2347DAB6451BFEAE0216E3</v>
          </cell>
          <cell r="C211">
            <v>210</v>
          </cell>
          <cell r="D211">
            <v>1</v>
          </cell>
        </row>
        <row r="211">
          <cell r="F211" t="str">
            <v>0103</v>
          </cell>
          <cell r="G211" t="str">
            <v>柯昌波</v>
          </cell>
          <cell r="H211" t="str">
            <v>kechangbo</v>
          </cell>
          <cell r="I211" t="str">
            <v>柯昌波(kechangbo)</v>
          </cell>
          <cell r="J211" t="str">
            <v>柯昌波(kechangbo),廖玉姣(liaoyujiao),杨玲(yangling),李佑静(liyoujing),康庄(kangzhuang)</v>
          </cell>
        </row>
        <row r="212">
          <cell r="B212" t="str">
            <v>19202F7086D2423D9A67EDA49AEFEEA0</v>
          </cell>
          <cell r="C212">
            <v>211</v>
          </cell>
          <cell r="D212">
            <v>1</v>
          </cell>
        </row>
        <row r="212">
          <cell r="F212" t="str">
            <v>0073</v>
          </cell>
          <cell r="G212" t="str">
            <v>杨果</v>
          </cell>
          <cell r="H212" t="str">
            <v>yangguo</v>
          </cell>
          <cell r="I212" t="str">
            <v>杨果(yangguo)</v>
          </cell>
          <cell r="J212" t="str">
            <v>杨果(yangguo),张莉(zhangli)</v>
          </cell>
        </row>
        <row r="213">
          <cell r="B213" t="str">
            <v>C29D26A5FAD347A5A829ECA776111829</v>
          </cell>
          <cell r="C213">
            <v>212</v>
          </cell>
          <cell r="D213">
            <v>1</v>
          </cell>
        </row>
        <row r="213">
          <cell r="F213" t="str">
            <v>0138</v>
          </cell>
          <cell r="G213" t="str">
            <v>程凯</v>
          </cell>
          <cell r="H213" t="str">
            <v>chengkai</v>
          </cell>
          <cell r="I213" t="str">
            <v>程凯(chengkai)</v>
          </cell>
          <cell r="J213" t="str">
            <v>程凯(chengkai),李钰(liyuu),黄意武(huangyiwu),彭劲松(pengjinsong),罗伟(luowei)</v>
          </cell>
        </row>
        <row r="214">
          <cell r="B214" t="str">
            <v>B8BE8A1EC23C4CE489B55A29663753BA</v>
          </cell>
          <cell r="C214">
            <v>213</v>
          </cell>
          <cell r="D214">
            <v>1</v>
          </cell>
        </row>
        <row r="214">
          <cell r="F214" t="str">
            <v>0082</v>
          </cell>
          <cell r="G214" t="str">
            <v>何清</v>
          </cell>
          <cell r="H214" t="str">
            <v>heqing</v>
          </cell>
          <cell r="I214" t="str">
            <v>何清(heqing)</v>
          </cell>
          <cell r="J214" t="str">
            <v>何清(heqing),何佳晓(hejiaxiao)</v>
          </cell>
        </row>
        <row r="215">
          <cell r="B215" t="str">
            <v>2B770270D4124779B43C97EC7D3F302B</v>
          </cell>
          <cell r="C215">
            <v>214</v>
          </cell>
          <cell r="D215">
            <v>1</v>
          </cell>
        </row>
        <row r="215">
          <cell r="F215" t="str">
            <v>0056</v>
          </cell>
          <cell r="G215" t="str">
            <v>许志敏</v>
          </cell>
          <cell r="H215" t="str">
            <v>xuzhimin</v>
          </cell>
          <cell r="I215" t="str">
            <v>许志敏(xuzhimin)</v>
          </cell>
          <cell r="J215" t="str">
            <v>许志敏(xuzhimin),何佳晓(hejiaxiao),江薇薇(jiangweiwei),马云辉(mayunhui),邓靖(dengjing)</v>
          </cell>
        </row>
        <row r="216">
          <cell r="B216" t="str">
            <v>D181887189A9160FE055F8163EA1DC5A</v>
          </cell>
          <cell r="C216">
            <v>215</v>
          </cell>
          <cell r="D216">
            <v>1</v>
          </cell>
        </row>
        <row r="216">
          <cell r="F216" t="str">
            <v>0039</v>
          </cell>
          <cell r="G216" t="str">
            <v>文丰安</v>
          </cell>
          <cell r="H216" t="str">
            <v>wenfengan</v>
          </cell>
          <cell r="I216" t="str">
            <v>文丰安(wenfengan)</v>
          </cell>
          <cell r="J216" t="str">
            <v>文丰安(wenfengan)</v>
          </cell>
        </row>
        <row r="217">
          <cell r="B217" t="str">
            <v>ACA8A4A9BFB648638F1E1A53300D5151</v>
          </cell>
          <cell r="C217">
            <v>216</v>
          </cell>
          <cell r="D217">
            <v>1</v>
          </cell>
        </row>
        <row r="217">
          <cell r="F217" t="str">
            <v>0051</v>
          </cell>
          <cell r="G217" t="str">
            <v>孙贵艳</v>
          </cell>
          <cell r="H217" t="str">
            <v>sunguiyan</v>
          </cell>
          <cell r="I217" t="str">
            <v>孙贵艳(sunguiyan)</v>
          </cell>
          <cell r="J217" t="str">
            <v>孙贵艳(sunguiyan),严伟涛(yanweitao),刘楝子(liulianzi),张莉(zhangli),肖端(xiaoduan)</v>
          </cell>
        </row>
        <row r="218">
          <cell r="B218" t="str">
            <v>6ACB8AE1A8404F3E94021AFF85F32A83</v>
          </cell>
          <cell r="C218">
            <v>217</v>
          </cell>
          <cell r="D218">
            <v>1</v>
          </cell>
        </row>
        <row r="218">
          <cell r="F218" t="str">
            <v>0052</v>
          </cell>
          <cell r="G218" t="str">
            <v>朱旭森</v>
          </cell>
          <cell r="H218" t="str">
            <v>zhuxusen</v>
          </cell>
          <cell r="I218" t="str">
            <v>朱旭森(zhuxusen)</v>
          </cell>
          <cell r="J218" t="str">
            <v>朱旭森(zhuxusen)</v>
          </cell>
        </row>
        <row r="219">
          <cell r="B219" t="str">
            <v>78F9496B605040C799CF7800245815BE</v>
          </cell>
          <cell r="C219">
            <v>218</v>
          </cell>
          <cell r="D219">
            <v>1</v>
          </cell>
        </row>
        <row r="219">
          <cell r="F219" t="str">
            <v>0037</v>
          </cell>
          <cell r="G219" t="str">
            <v>王琳</v>
          </cell>
          <cell r="H219" t="str">
            <v>wanglin</v>
          </cell>
          <cell r="I219" t="str">
            <v>王琳(wanglin)</v>
          </cell>
          <cell r="J219" t="str">
            <v>王琳(wanglin),邓涛(dengtao),王胜(wangsheng)</v>
          </cell>
        </row>
        <row r="220">
          <cell r="B220" t="str">
            <v>FDA670D1C38F483FABA6FBC8116E739F</v>
          </cell>
          <cell r="C220">
            <v>219</v>
          </cell>
          <cell r="D220">
            <v>1</v>
          </cell>
        </row>
        <row r="220">
          <cell r="F220" t="str">
            <v>0138</v>
          </cell>
          <cell r="G220" t="str">
            <v>程凯</v>
          </cell>
          <cell r="H220" t="str">
            <v>chengkai</v>
          </cell>
          <cell r="I220" t="str">
            <v>程凯(chengkai)</v>
          </cell>
          <cell r="J220" t="str">
            <v>程凯(chengkai),邓靖(dengjing),陈容(chenrong)</v>
          </cell>
        </row>
        <row r="221">
          <cell r="B221" t="str">
            <v>2B209149047E40A29E90399EFE07A031</v>
          </cell>
          <cell r="C221">
            <v>220</v>
          </cell>
          <cell r="D221">
            <v>1</v>
          </cell>
        </row>
        <row r="221">
          <cell r="F221" t="str">
            <v>0070</v>
          </cell>
          <cell r="G221" t="str">
            <v>严伟涛</v>
          </cell>
          <cell r="H221" t="str">
            <v>yanweitao</v>
          </cell>
          <cell r="I221" t="str">
            <v>严伟涛(yanweitao)</v>
          </cell>
          <cell r="J221" t="str">
            <v>严伟涛(yanweitao),张莉(zhangli),马云辉(mayunhui)</v>
          </cell>
        </row>
        <row r="222">
          <cell r="B222" t="str">
            <v>3707C12DEE2E442E9A9EC19CD1CC0E10</v>
          </cell>
          <cell r="C222">
            <v>221</v>
          </cell>
          <cell r="D222">
            <v>1</v>
          </cell>
        </row>
        <row r="222">
          <cell r="F222" t="str">
            <v>0069</v>
          </cell>
          <cell r="G222" t="str">
            <v>丁忠兵</v>
          </cell>
          <cell r="H222" t="str">
            <v>dingzhongbing</v>
          </cell>
          <cell r="I222" t="str">
            <v>丁忠兵(dingzhongbing)</v>
          </cell>
          <cell r="J222" t="str">
            <v>丁忠兵(dingzhongbing),何佳晓(hejiaxiao),朱旭森(zhuxusen)</v>
          </cell>
        </row>
        <row r="223">
          <cell r="B223" t="str">
            <v>B212C65F57F14146E055F8163EA1DC5A</v>
          </cell>
          <cell r="C223">
            <v>222</v>
          </cell>
          <cell r="D223">
            <v>1</v>
          </cell>
        </row>
        <row r="223">
          <cell r="F223" t="str">
            <v>0085</v>
          </cell>
          <cell r="G223" t="str">
            <v>李万慧</v>
          </cell>
          <cell r="H223" t="str">
            <v>liwanhui</v>
          </cell>
          <cell r="I223" t="str">
            <v>李万慧(liwanhui)</v>
          </cell>
          <cell r="J223" t="str">
            <v>李万慧(liwanhui),刘晓敬(liuxiaojing),朱旭森(zhuxusen),彭劲松(pengjinsong)</v>
          </cell>
        </row>
        <row r="224">
          <cell r="B224" t="str">
            <v>DE8468CF69BB4A65BA6E8FE948DEDA50</v>
          </cell>
          <cell r="C224">
            <v>223</v>
          </cell>
          <cell r="D224">
            <v>1</v>
          </cell>
        </row>
        <row r="224">
          <cell r="F224" t="str">
            <v>0108</v>
          </cell>
          <cell r="G224" t="str">
            <v>丁新正</v>
          </cell>
          <cell r="H224" t="str">
            <v>dingxinzheng</v>
          </cell>
          <cell r="I224" t="str">
            <v>丁新正(dingxinzheng)</v>
          </cell>
          <cell r="J224" t="str">
            <v>丁新正(dingxinzheng),郭振杰(guozhenjie)</v>
          </cell>
        </row>
        <row r="225">
          <cell r="B225" t="str">
            <v>BE4F61C0877D48348518DA5A09426715</v>
          </cell>
          <cell r="C225">
            <v>224</v>
          </cell>
          <cell r="D225">
            <v>1</v>
          </cell>
        </row>
        <row r="225">
          <cell r="F225" t="str">
            <v>0042</v>
          </cell>
          <cell r="G225" t="str">
            <v>王吉惠</v>
          </cell>
          <cell r="H225" t="str">
            <v>wangjihui</v>
          </cell>
          <cell r="I225" t="str">
            <v>王吉惠(wangjihui)</v>
          </cell>
          <cell r="J225" t="str">
            <v>王吉惠(wangjihui),易晓艳(yixiaoyan),罗重谱(luochongpu),黎智洪(lizhihong),丁忠兵(dingzhongbing),文丰安(wenfengan)</v>
          </cell>
        </row>
        <row r="226">
          <cell r="B226" t="str">
            <v>AA8170DE9DF3497AAF625330F24CE52E</v>
          </cell>
          <cell r="C226">
            <v>225</v>
          </cell>
          <cell r="D226">
            <v>1</v>
          </cell>
        </row>
        <row r="226">
          <cell r="F226" t="str">
            <v>0104</v>
          </cell>
          <cell r="G226" t="str">
            <v>张永恒</v>
          </cell>
          <cell r="H226" t="str">
            <v>zhangyongheng</v>
          </cell>
          <cell r="I226" t="str">
            <v>张永恒(zhangyongheng)</v>
          </cell>
          <cell r="J226" t="str">
            <v>张永恒(zhangyongheng),吕昕(lvxin),吴大兵(wudabing),刘容(liurong),杨姝(yangshu)</v>
          </cell>
        </row>
        <row r="227">
          <cell r="B227" t="str">
            <v>7C09AFADCBF74FDAB7DF0C20304F9B87</v>
          </cell>
          <cell r="C227">
            <v>226</v>
          </cell>
          <cell r="D227">
            <v>1</v>
          </cell>
        </row>
        <row r="227">
          <cell r="F227" t="str">
            <v>0078</v>
          </cell>
          <cell r="G227" t="str">
            <v>吴安</v>
          </cell>
          <cell r="H227" t="str">
            <v>wuann</v>
          </cell>
          <cell r="I227" t="str">
            <v>吴安(wuann)</v>
          </cell>
          <cell r="J227" t="str">
            <v>吴安(wuann),江薇薇(jiangweiwei),詹懿(zhanyi)</v>
          </cell>
        </row>
        <row r="228">
          <cell r="B228" t="str">
            <v>88420B13574D4B06A7FDCFEF1C48B1B0</v>
          </cell>
          <cell r="C228">
            <v>227</v>
          </cell>
          <cell r="D228">
            <v>1</v>
          </cell>
        </row>
        <row r="228">
          <cell r="F228" t="str">
            <v>0061</v>
          </cell>
          <cell r="G228" t="str">
            <v>杨姝</v>
          </cell>
          <cell r="H228" t="str">
            <v>yangshu</v>
          </cell>
          <cell r="I228" t="str">
            <v>杨姝(yangshu)</v>
          </cell>
          <cell r="J228" t="str">
            <v>杨姝(yangshu)</v>
          </cell>
        </row>
        <row r="229">
          <cell r="B229" t="str">
            <v>8199CEA2B12E4AE0B322AAB959F32EF5</v>
          </cell>
          <cell r="C229">
            <v>228</v>
          </cell>
          <cell r="D229">
            <v>1</v>
          </cell>
        </row>
        <row r="229">
          <cell r="F229" t="str">
            <v>0043</v>
          </cell>
          <cell r="G229" t="str">
            <v>张晓月</v>
          </cell>
          <cell r="H229" t="str">
            <v>zhangxiaoyue</v>
          </cell>
          <cell r="I229" t="str">
            <v>张晓月(zhangxiaoyue)</v>
          </cell>
          <cell r="J229" t="str">
            <v>张晓月(zhangxiaoyue),田军(tianjun),马云辉(mayunhui),康庄(kangzhuang),邓靖(dengjing)</v>
          </cell>
        </row>
        <row r="230">
          <cell r="B230" t="str">
            <v>F3625D9BB85A463AB4BA2413647B2A7A</v>
          </cell>
          <cell r="C230">
            <v>229</v>
          </cell>
          <cell r="D230">
            <v>1</v>
          </cell>
        </row>
        <row r="230">
          <cell r="F230" t="str">
            <v>0052</v>
          </cell>
          <cell r="G230" t="str">
            <v>朱旭森</v>
          </cell>
          <cell r="H230" t="str">
            <v>zhuxusen</v>
          </cell>
          <cell r="I230" t="str">
            <v>朱旭森(zhuxusen)</v>
          </cell>
          <cell r="J230" t="str">
            <v>朱旭森(zhuxusen),王小明(wangxiaoming),吴安(wuann)</v>
          </cell>
        </row>
        <row r="231">
          <cell r="B231" t="str">
            <v>D11FD2CF10691FA7E055F8163EA1DC5A</v>
          </cell>
          <cell r="C231">
            <v>230</v>
          </cell>
          <cell r="D231">
            <v>1</v>
          </cell>
        </row>
        <row r="231">
          <cell r="F231" t="str">
            <v>0054</v>
          </cell>
          <cell r="G231" t="str">
            <v>夏露</v>
          </cell>
          <cell r="H231" t="str">
            <v>xialu</v>
          </cell>
          <cell r="I231" t="str">
            <v>夏露(xialu)</v>
          </cell>
          <cell r="J231" t="str">
            <v>夏露(xialu),杨姝(yangshu),张永恒(zhangyongheng),黄意武(huangyiwu)</v>
          </cell>
        </row>
        <row r="232">
          <cell r="B232" t="str">
            <v>2A7CB6CCC10F4F21860DB8E6A08CC21C</v>
          </cell>
          <cell r="C232">
            <v>231</v>
          </cell>
          <cell r="D232">
            <v>1</v>
          </cell>
        </row>
        <row r="232">
          <cell r="F232" t="str">
            <v>0135</v>
          </cell>
          <cell r="G232" t="str">
            <v>唐于渝</v>
          </cell>
          <cell r="H232" t="str">
            <v>tangyuyu</v>
          </cell>
          <cell r="I232" t="str">
            <v>唐于渝(tangyuyu)</v>
          </cell>
          <cell r="J232" t="str">
            <v>唐于渝(tangyuyu),肖端(xiaoduan),李佑静(liyoujing),朱旭森(zhuxusen),丁忠兵(dingzhongbing),江薇薇(jiangweiwei),田军(tianjun)</v>
          </cell>
        </row>
        <row r="233">
          <cell r="B233" t="str">
            <v>B07337B6A9F54095B1E98036310A54D8</v>
          </cell>
          <cell r="C233">
            <v>232</v>
          </cell>
          <cell r="D233">
            <v>1</v>
          </cell>
        </row>
        <row r="233">
          <cell r="F233" t="str">
            <v>0099</v>
          </cell>
          <cell r="G233" t="str">
            <v>彭劲松</v>
          </cell>
          <cell r="H233" t="str">
            <v>pengjinsong</v>
          </cell>
          <cell r="I233" t="str">
            <v>彭劲松(pengjinsong)</v>
          </cell>
          <cell r="J233" t="str">
            <v>彭劲松(pengjinsong),王延伟(wangyanwei),谢攀(xiepan)</v>
          </cell>
        </row>
        <row r="234">
          <cell r="B234" t="str">
            <v>D2FE585FAE076614E055F8163EA1DC5A</v>
          </cell>
          <cell r="C234">
            <v>233</v>
          </cell>
          <cell r="D234">
            <v>1</v>
          </cell>
        </row>
        <row r="234">
          <cell r="F234" t="str">
            <v>0137</v>
          </cell>
          <cell r="G234" t="str">
            <v>王延伟</v>
          </cell>
          <cell r="H234" t="str">
            <v>wangyanwei</v>
          </cell>
          <cell r="I234" t="str">
            <v>王延伟(wangyanwei)</v>
          </cell>
          <cell r="J234" t="str">
            <v>王延伟(wangyanwei),何佳晓(hejiaxiao),王琳(wanglin),代云川(daiyunchuan),王胜(wangsheng)</v>
          </cell>
        </row>
        <row r="235">
          <cell r="B235" t="str">
            <v>C0B9A82616534814970ACFB167222C8F</v>
          </cell>
          <cell r="C235">
            <v>234</v>
          </cell>
          <cell r="D235">
            <v>1</v>
          </cell>
        </row>
        <row r="235">
          <cell r="F235" t="str">
            <v>0134</v>
          </cell>
          <cell r="G235" t="str">
            <v>代云川</v>
          </cell>
          <cell r="H235" t="str">
            <v>daiyunchuan</v>
          </cell>
          <cell r="I235" t="str">
            <v>代云川(daiyunchuan)</v>
          </cell>
          <cell r="J235" t="str">
            <v>代云川(daiyunchuan),朱旭森(zhuxusen),杨果(yangguo),李钰(liyuu),彭国川(pengguochuan),刘嗣方(liusifang)</v>
          </cell>
        </row>
        <row r="236">
          <cell r="B236" t="str">
            <v>D042E20343684ED7BDA86A190FD4E571</v>
          </cell>
          <cell r="C236">
            <v>235</v>
          </cell>
          <cell r="D236">
            <v>1</v>
          </cell>
        </row>
        <row r="236">
          <cell r="F236" t="str">
            <v>0060</v>
          </cell>
          <cell r="G236" t="str">
            <v>刘华卫</v>
          </cell>
          <cell r="H236" t="str">
            <v>liuhuawei</v>
          </cell>
          <cell r="I236" t="str">
            <v>刘华卫(liuhuawei)</v>
          </cell>
          <cell r="J236" t="str">
            <v>刘华卫(liuhuawei),杨孝容(yangxiaorong),吴大兵(wudabing),胡波(huboo)</v>
          </cell>
        </row>
        <row r="237">
          <cell r="B237" t="str">
            <v>82B602CEEFF8496E992E8B435413CA20</v>
          </cell>
          <cell r="C237">
            <v>236</v>
          </cell>
          <cell r="D237">
            <v>1</v>
          </cell>
        </row>
        <row r="237">
          <cell r="F237" t="str">
            <v>0102</v>
          </cell>
          <cell r="G237" t="str">
            <v>栾玉树</v>
          </cell>
          <cell r="H237" t="str">
            <v>luanyushu</v>
          </cell>
          <cell r="I237" t="str">
            <v>栾玉树(luanyushu)</v>
          </cell>
          <cell r="J237" t="str">
            <v>栾玉树(luanyushu),卢飞(lufei),朱旭森(zhuxusen)</v>
          </cell>
        </row>
        <row r="238">
          <cell r="B238" t="str">
            <v>D8DDBE5B169E4FDC9768DA972D05AFFD</v>
          </cell>
          <cell r="C238">
            <v>237</v>
          </cell>
          <cell r="D238">
            <v>1</v>
          </cell>
        </row>
        <row r="238">
          <cell r="F238" t="str">
            <v>0012</v>
          </cell>
          <cell r="G238" t="str">
            <v>张伟进</v>
          </cell>
          <cell r="H238" t="str">
            <v>zhangweijin</v>
          </cell>
          <cell r="I238" t="str">
            <v>张伟进(zhangweijin)</v>
          </cell>
          <cell r="J238" t="str">
            <v>张伟进(zhangweijin),孟小军(mengxiaojun)</v>
          </cell>
        </row>
        <row r="239">
          <cell r="B239" t="str">
            <v>A9AE9969B5B94D9889C72388ED2EA30D</v>
          </cell>
          <cell r="C239">
            <v>238</v>
          </cell>
          <cell r="D239">
            <v>1</v>
          </cell>
        </row>
        <row r="239">
          <cell r="F239" t="str">
            <v>0013</v>
          </cell>
          <cell r="G239" t="str">
            <v>卢向虎</v>
          </cell>
          <cell r="H239" t="str">
            <v>luxianghu</v>
          </cell>
          <cell r="I239" t="str">
            <v>卢向虎(luxianghu)</v>
          </cell>
          <cell r="J239" t="str">
            <v>卢向虎(luxianghu),钟绪剑(zhongxujian)</v>
          </cell>
        </row>
        <row r="240">
          <cell r="B240" t="str">
            <v>F0CEA2FABD624A21BB7D65027D529B04</v>
          </cell>
          <cell r="C240">
            <v>239</v>
          </cell>
          <cell r="D240">
            <v>1</v>
          </cell>
        </row>
        <row r="240">
          <cell r="F240" t="str">
            <v>0054</v>
          </cell>
          <cell r="G240" t="str">
            <v>夏露</v>
          </cell>
          <cell r="H240" t="str">
            <v>xialu</v>
          </cell>
          <cell r="I240" t="str">
            <v>夏露(xialu)</v>
          </cell>
          <cell r="J240" t="str">
            <v>夏露(xialu),黄意武(huangyiwu),张永恒(zhangyongheng)</v>
          </cell>
        </row>
        <row r="241">
          <cell r="B241" t="str">
            <v>698C09BFBD9A46C598E6C03E4C27E8F2</v>
          </cell>
          <cell r="C241">
            <v>240</v>
          </cell>
          <cell r="D241">
            <v>1</v>
          </cell>
        </row>
        <row r="241">
          <cell r="F241" t="str">
            <v>0103</v>
          </cell>
          <cell r="G241" t="str">
            <v>柯昌波</v>
          </cell>
          <cell r="H241" t="str">
            <v>kechangbo</v>
          </cell>
          <cell r="I241" t="str">
            <v>柯昌波(kechangbo)</v>
          </cell>
          <cell r="J241" t="str">
            <v>柯昌波(kechangbo),李佑静(liyoujing),廖玉姣(liaoyujiao),杨玲(yangling),康庄(kangzhuang)</v>
          </cell>
        </row>
        <row r="242">
          <cell r="B242" t="str">
            <v>FFF4CAF373244A64AA1830AB6356B8FA</v>
          </cell>
          <cell r="C242">
            <v>241</v>
          </cell>
          <cell r="D242">
            <v>1</v>
          </cell>
        </row>
        <row r="242">
          <cell r="F242" t="str">
            <v>0134</v>
          </cell>
          <cell r="G242" t="str">
            <v>代云川</v>
          </cell>
          <cell r="H242" t="str">
            <v>daiyunchuan</v>
          </cell>
          <cell r="I242" t="str">
            <v>代云川(daiyunchuan)</v>
          </cell>
          <cell r="J242" t="str">
            <v>代云川(daiyunchuan),王延伟(wangyanwei),江薇薇(jiangweiwei)</v>
          </cell>
        </row>
        <row r="243">
          <cell r="B243" t="str">
            <v>34F52E0AB6C64AB29C80223A93EEDEE7</v>
          </cell>
          <cell r="C243">
            <v>242</v>
          </cell>
          <cell r="D243">
            <v>1</v>
          </cell>
        </row>
        <row r="243">
          <cell r="F243" t="str">
            <v>0067</v>
          </cell>
          <cell r="G243" t="str">
            <v>吕红</v>
          </cell>
          <cell r="H243" t="str">
            <v>lvhong</v>
          </cell>
          <cell r="I243" t="str">
            <v>吕红(lvhong)</v>
          </cell>
          <cell r="J243" t="str">
            <v>吕红(lvhong)</v>
          </cell>
        </row>
        <row r="244">
          <cell r="B244" t="str">
            <v>B5A0B926DA7C733DE055F8163EA1DC5A</v>
          </cell>
          <cell r="C244">
            <v>243</v>
          </cell>
          <cell r="D244">
            <v>1</v>
          </cell>
        </row>
        <row r="244">
          <cell r="F244" t="str">
            <v>0071</v>
          </cell>
          <cell r="G244" t="str">
            <v>刘楝子</v>
          </cell>
          <cell r="H244" t="str">
            <v>liulianzi</v>
          </cell>
          <cell r="I244" t="str">
            <v>刘楝子(liulianzi)</v>
          </cell>
          <cell r="J244" t="str">
            <v>刘楝子(liulianzi),严伟涛(yanweitao),马云辉(mayunhui),杨果(yangguo),张伟进(zhangweijin),朱旭森(zhuxusen),卢向虎(luxianghu),杨玲(yangling),孟小军(mengxiaojun),彭国川(pengguochuan)</v>
          </cell>
        </row>
        <row r="245">
          <cell r="B245" t="str">
            <v>AEDEC4EE8CE431E6E055F8163EA1DC5A</v>
          </cell>
          <cell r="C245">
            <v>244</v>
          </cell>
          <cell r="D245">
            <v>1</v>
          </cell>
        </row>
        <row r="245">
          <cell r="F245" t="str">
            <v>0127</v>
          </cell>
          <cell r="G245" t="str">
            <v>谢攀</v>
          </cell>
          <cell r="H245" t="str">
            <v>xiepan</v>
          </cell>
          <cell r="I245" t="str">
            <v>谢攀(xiepan)</v>
          </cell>
          <cell r="J245" t="str">
            <v>谢攀(xiepan),胡静锋(hujingfeng),江薇薇(jiangweiwei),何佳晓(hejiaxiao)</v>
          </cell>
        </row>
        <row r="246">
          <cell r="B246" t="str">
            <v>C71EC5526C2546AF870766F90383F54C</v>
          </cell>
          <cell r="C246">
            <v>245</v>
          </cell>
          <cell r="D246">
            <v>1</v>
          </cell>
        </row>
        <row r="246">
          <cell r="F246" t="str">
            <v>0010</v>
          </cell>
          <cell r="G246" t="str">
            <v>肖端</v>
          </cell>
          <cell r="H246" t="str">
            <v>xiaoduan</v>
          </cell>
          <cell r="I246" t="str">
            <v>肖端(xiaoduan)</v>
          </cell>
          <cell r="J246" t="str">
            <v>肖端(xiaoduan),张莉(zhangli),刘楝子(liulianzi),严伟涛(yanweitao),许玉明(xuyuming),杨果(yangguo)</v>
          </cell>
        </row>
        <row r="247">
          <cell r="B247" t="str">
            <v>CF75CA7993624C79AB1246808909857D</v>
          </cell>
          <cell r="C247">
            <v>246</v>
          </cell>
          <cell r="D247">
            <v>1</v>
          </cell>
        </row>
        <row r="247">
          <cell r="F247" t="str">
            <v>0045</v>
          </cell>
          <cell r="G247" t="str">
            <v>王立坦</v>
          </cell>
          <cell r="H247" t="str">
            <v>wanglitan</v>
          </cell>
          <cell r="I247" t="str">
            <v>王立坦(wanglitan)</v>
          </cell>
          <cell r="J247" t="str">
            <v>王立坦(wanglitan),肖端(xiaoduan),黎智洪(lizhihong),卢向虎(luxianghu),丁忠兵(dingzhongbing),廖杉杉(liaoshanshan)</v>
          </cell>
        </row>
        <row r="248">
          <cell r="B248" t="str">
            <v>86E1162EEC2B459793588358FAE8BDC0</v>
          </cell>
          <cell r="C248">
            <v>247</v>
          </cell>
          <cell r="D248">
            <v>1</v>
          </cell>
        </row>
        <row r="248">
          <cell r="F248" t="str">
            <v>0056</v>
          </cell>
          <cell r="G248" t="str">
            <v>许志敏</v>
          </cell>
          <cell r="H248" t="str">
            <v>xuzhimin</v>
          </cell>
          <cell r="I248" t="str">
            <v>许志敏(xuzhimin)</v>
          </cell>
          <cell r="J248" t="str">
            <v>许志敏(xuzhimin),刘容(liurong),严伟涛(yanweitao),肖端(xiaoduan),刘晓敬(liuxiaojing),杨玥(yangyue)</v>
          </cell>
        </row>
        <row r="249">
          <cell r="B249" t="str">
            <v>D6850F9A4226427888B0F4BCA6A912A2</v>
          </cell>
          <cell r="C249">
            <v>248</v>
          </cell>
          <cell r="D249">
            <v>1</v>
          </cell>
        </row>
        <row r="249">
          <cell r="F249" t="str">
            <v>0103</v>
          </cell>
          <cell r="G249" t="str">
            <v>柯昌波</v>
          </cell>
          <cell r="H249" t="str">
            <v>kechangbo</v>
          </cell>
          <cell r="I249" t="str">
            <v>柯昌波(kechangbo)</v>
          </cell>
          <cell r="J249" t="str">
            <v>柯昌波(kechangbo),李佑静(liyoujing),廖玉姣(liaoyujiao),杨玲(yangling),康庄(kangzhuang)</v>
          </cell>
        </row>
        <row r="250">
          <cell r="B250" t="str">
            <v>31484D3806634EA681384577B138F320</v>
          </cell>
          <cell r="C250">
            <v>249</v>
          </cell>
          <cell r="D250">
            <v>1</v>
          </cell>
        </row>
        <row r="250">
          <cell r="F250" t="str">
            <v>0039</v>
          </cell>
          <cell r="G250" t="str">
            <v>文丰安</v>
          </cell>
          <cell r="H250" t="str">
            <v>wenfengan</v>
          </cell>
          <cell r="I250" t="str">
            <v>文丰安(wenfengan)</v>
          </cell>
          <cell r="J250" t="str">
            <v>文丰安(wenfengan),李钰(liyuu),黄意武(huangyiwu)</v>
          </cell>
        </row>
        <row r="251">
          <cell r="B251" t="str">
            <v>8EEEC21A08184FC59C3D8A925C8BEE89</v>
          </cell>
          <cell r="C251">
            <v>250</v>
          </cell>
          <cell r="D251">
            <v>1</v>
          </cell>
        </row>
        <row r="251">
          <cell r="F251" t="str">
            <v>0138</v>
          </cell>
          <cell r="G251" t="str">
            <v>程凯</v>
          </cell>
          <cell r="H251" t="str">
            <v>chengkai</v>
          </cell>
          <cell r="I251" t="str">
            <v>程凯(chengkai)</v>
          </cell>
          <cell r="J251" t="str">
            <v>程凯(chengkai),江薇薇(jiangweiwei),马云辉(mayunhui),邓靖(dengjing)</v>
          </cell>
        </row>
        <row r="252">
          <cell r="B252" t="str">
            <v>D9BB614A856B4D36BA8633B4109F6C20</v>
          </cell>
          <cell r="C252">
            <v>251</v>
          </cell>
          <cell r="D252">
            <v>1</v>
          </cell>
        </row>
        <row r="252">
          <cell r="F252" t="str">
            <v>0127</v>
          </cell>
          <cell r="G252" t="str">
            <v>谢攀</v>
          </cell>
          <cell r="H252" t="str">
            <v>xiepan</v>
          </cell>
          <cell r="I252" t="str">
            <v>谢攀(xiepan)</v>
          </cell>
          <cell r="J252" t="str">
            <v>谢攀(xiepan),詹懿(zhanyi),张伟进(zhangweijin),廖杉杉(liaoshanshan),朱旭森(zhuxusen)</v>
          </cell>
        </row>
        <row r="253">
          <cell r="B253" t="str">
            <v>8F9B723A12D045CA9D4101BB06E48C07</v>
          </cell>
          <cell r="C253">
            <v>252</v>
          </cell>
          <cell r="D253">
            <v>1</v>
          </cell>
        </row>
        <row r="253">
          <cell r="F253" t="str">
            <v>0010</v>
          </cell>
          <cell r="G253" t="str">
            <v>肖端</v>
          </cell>
          <cell r="H253" t="str">
            <v>xiaoduan</v>
          </cell>
          <cell r="I253" t="str">
            <v>肖端(xiaoduan)</v>
          </cell>
          <cell r="J253" t="str">
            <v>肖端(xiaoduan),张莉(zhangli),刘楝子(liulianzi),严伟涛(yanweitao),许玉明(xuyuming)</v>
          </cell>
        </row>
        <row r="254">
          <cell r="B254" t="str">
            <v>B74A7C4195EF4FA0A8FD4640E36A61C5</v>
          </cell>
          <cell r="C254">
            <v>253</v>
          </cell>
          <cell r="D254">
            <v>1</v>
          </cell>
        </row>
        <row r="254">
          <cell r="F254" t="str">
            <v>0051</v>
          </cell>
          <cell r="G254" t="str">
            <v>孙贵艳</v>
          </cell>
          <cell r="H254" t="str">
            <v>sunguiyan</v>
          </cell>
          <cell r="I254" t="str">
            <v>孙贵艳(sunguiyan)</v>
          </cell>
          <cell r="J254" t="str">
            <v>孙贵艳(sunguiyan)</v>
          </cell>
        </row>
        <row r="255">
          <cell r="B255" t="str">
            <v>C79AE948CFF55786E055F8163EA1DC5A</v>
          </cell>
          <cell r="C255">
            <v>254</v>
          </cell>
          <cell r="D255">
            <v>1</v>
          </cell>
        </row>
        <row r="255">
          <cell r="F255" t="str">
            <v>0064</v>
          </cell>
          <cell r="G255" t="str">
            <v>黄意武</v>
          </cell>
          <cell r="H255" t="str">
            <v>huangyiwu</v>
          </cell>
          <cell r="I255" t="str">
            <v>黄意武(huangyiwu)</v>
          </cell>
          <cell r="J255" t="str">
            <v>黄意武(huangyiwu)</v>
          </cell>
        </row>
        <row r="256">
          <cell r="B256" t="str">
            <v>EA262750C20B4B35BEA1C6818D638534</v>
          </cell>
          <cell r="C256">
            <v>255</v>
          </cell>
          <cell r="D256">
            <v>1</v>
          </cell>
        </row>
        <row r="256">
          <cell r="F256" t="str">
            <v>0104</v>
          </cell>
          <cell r="G256" t="str">
            <v>张永恒</v>
          </cell>
          <cell r="H256" t="str">
            <v>zhangyongheng</v>
          </cell>
          <cell r="I256" t="str">
            <v>张永恒(zhangyongheng)</v>
          </cell>
          <cell r="J256" t="str">
            <v>张永恒(zhangyongheng),黄意武(huangyiwu)</v>
          </cell>
        </row>
        <row r="257">
          <cell r="B257" t="str">
            <v>F1BBA9D769CA4C00A484CAF607B2870A</v>
          </cell>
          <cell r="C257">
            <v>256</v>
          </cell>
          <cell r="D257">
            <v>1</v>
          </cell>
        </row>
        <row r="257">
          <cell r="F257" t="str">
            <v>0088</v>
          </cell>
          <cell r="G257" t="str">
            <v>何佳晓</v>
          </cell>
          <cell r="H257" t="str">
            <v>hejiaxiao</v>
          </cell>
          <cell r="I257" t="str">
            <v>何佳晓(hejiaxiao)</v>
          </cell>
          <cell r="J257" t="str">
            <v>何佳晓(hejiaxiao),王琳(wanglin),代云川(daiyunchuan),王胜(wangsheng)</v>
          </cell>
        </row>
        <row r="258">
          <cell r="B258" t="str">
            <v>4E3F37F3D7A94320A122AC8ECED41ED5</v>
          </cell>
          <cell r="C258">
            <v>257</v>
          </cell>
          <cell r="D258">
            <v>1</v>
          </cell>
        </row>
        <row r="258">
          <cell r="F258" t="str">
            <v>0101</v>
          </cell>
          <cell r="G258" t="str">
            <v>钱小利</v>
          </cell>
          <cell r="H258" t="str">
            <v>qianxiaoli</v>
          </cell>
          <cell r="I258" t="str">
            <v>钱小利(qianxiaoli)</v>
          </cell>
          <cell r="J258" t="str">
            <v>钱小利(qianxiaoli),栾玉树(luanyushu),唐于渝(tangyuyu),卢飞(lufei),朱旭森(zhuxusen),彭劲松(pengjinsong)</v>
          </cell>
        </row>
        <row r="259">
          <cell r="B259" t="str">
            <v>7409D0624C6A499386A2695680907C5A</v>
          </cell>
          <cell r="C259">
            <v>258</v>
          </cell>
          <cell r="D259">
            <v>1</v>
          </cell>
        </row>
        <row r="259">
          <cell r="F259" t="str">
            <v>0060</v>
          </cell>
          <cell r="G259" t="str">
            <v>刘华卫</v>
          </cell>
          <cell r="H259" t="str">
            <v>liuhuawei</v>
          </cell>
          <cell r="I259" t="str">
            <v>刘华卫(liuhuawei)</v>
          </cell>
          <cell r="J259" t="str">
            <v>刘华卫(liuhuawei),杨孝容(yangxiaorong),胡波(huboo),吴大兵(wudabing)</v>
          </cell>
        </row>
        <row r="260">
          <cell r="B260" t="str">
            <v>73D70CE7F6474103B262446870AE88FF</v>
          </cell>
          <cell r="C260">
            <v>259</v>
          </cell>
          <cell r="D260">
            <v>1</v>
          </cell>
        </row>
        <row r="260">
          <cell r="F260" t="str">
            <v>0013</v>
          </cell>
          <cell r="G260" t="str">
            <v>卢向虎</v>
          </cell>
          <cell r="H260" t="str">
            <v>luxianghu</v>
          </cell>
          <cell r="I260" t="str">
            <v>卢向虎(luxianghu)</v>
          </cell>
          <cell r="J260" t="str">
            <v>卢向虎(luxianghu)</v>
          </cell>
        </row>
        <row r="261">
          <cell r="B261" t="str">
            <v>DDE21A61C72A4EF9B51A3569FD71621B</v>
          </cell>
          <cell r="C261">
            <v>260</v>
          </cell>
          <cell r="D261">
            <v>1</v>
          </cell>
        </row>
        <row r="261">
          <cell r="F261" t="str">
            <v>0090</v>
          </cell>
          <cell r="G261" t="str">
            <v>罗锐华</v>
          </cell>
          <cell r="H261" t="str">
            <v>luoruihua</v>
          </cell>
          <cell r="I261" t="str">
            <v>罗锐华(luoruihua)</v>
          </cell>
          <cell r="J261" t="str">
            <v>罗锐华(luoruihua)</v>
          </cell>
        </row>
        <row r="262">
          <cell r="B262" t="str">
            <v>ACA984437A234D17A3AC1DCDC975F2C0</v>
          </cell>
          <cell r="C262">
            <v>261</v>
          </cell>
          <cell r="D262">
            <v>1</v>
          </cell>
        </row>
        <row r="262">
          <cell r="F262" t="str">
            <v>0005</v>
          </cell>
          <cell r="G262" t="str">
            <v>吴昌凡</v>
          </cell>
          <cell r="H262" t="str">
            <v>wuchangfan</v>
          </cell>
          <cell r="I262" t="str">
            <v>吴昌凡(wuchangfan)</v>
          </cell>
          <cell r="J262" t="str">
            <v>吴昌凡(wuchangfan),谢攀(xiepan),卢飞(lufei)</v>
          </cell>
        </row>
        <row r="263">
          <cell r="B263" t="str">
            <v>FFDAF2B3CB634B0BBFDFAB7A888D9E2C</v>
          </cell>
          <cell r="C263">
            <v>262</v>
          </cell>
          <cell r="D263">
            <v>1</v>
          </cell>
        </row>
        <row r="263">
          <cell r="F263" t="str">
            <v>0054</v>
          </cell>
          <cell r="G263" t="str">
            <v>夏露</v>
          </cell>
          <cell r="H263" t="str">
            <v>xialu</v>
          </cell>
          <cell r="I263" t="str">
            <v>夏露(xialu)</v>
          </cell>
          <cell r="J263" t="str">
            <v>夏露(xialu),张永恒(zhangyongheng),黄意武(huangyiwu),文丰安(wenfengan),杨姝(yangshu),李钰(liyuu)</v>
          </cell>
        </row>
        <row r="264">
          <cell r="B264" t="str">
            <v>850E5F43E65C47D6B39AD86D68E9606A</v>
          </cell>
          <cell r="C264">
            <v>263</v>
          </cell>
          <cell r="D264">
            <v>1</v>
          </cell>
        </row>
        <row r="264">
          <cell r="F264" t="str">
            <v>0134</v>
          </cell>
          <cell r="G264" t="str">
            <v>代云川</v>
          </cell>
          <cell r="H264" t="str">
            <v>daiyunchuan</v>
          </cell>
          <cell r="I264" t="str">
            <v>代云川(daiyunchuan)</v>
          </cell>
          <cell r="J264" t="str">
            <v>代云川(daiyunchuan),孙贵艳(sunguiyan),吕红(lvhong),彭国川(pengguochuan),李春艳(lichunyan)</v>
          </cell>
        </row>
        <row r="265">
          <cell r="B265" t="str">
            <v>CB81F03D3CE84115A7BF1C7BDEE76C14</v>
          </cell>
          <cell r="C265">
            <v>264</v>
          </cell>
          <cell r="D265">
            <v>1</v>
          </cell>
        </row>
        <row r="265">
          <cell r="F265" t="str">
            <v>0058</v>
          </cell>
          <cell r="G265" t="str">
            <v>吴大兵</v>
          </cell>
          <cell r="H265" t="str">
            <v>wudabing</v>
          </cell>
          <cell r="I265" t="str">
            <v>吴大兵(wudabing)</v>
          </cell>
          <cell r="J265" t="str">
            <v>吴大兵(wudabing)</v>
          </cell>
        </row>
        <row r="266">
          <cell r="B266" t="str">
            <v>B1485F8DF13F08B9E055F8163EA1DC5A</v>
          </cell>
          <cell r="C266">
            <v>265</v>
          </cell>
          <cell r="D266">
            <v>1</v>
          </cell>
        </row>
        <row r="266">
          <cell r="F266" t="str">
            <v>0010</v>
          </cell>
          <cell r="G266" t="str">
            <v>肖端</v>
          </cell>
          <cell r="H266" t="str">
            <v>xiaoduan</v>
          </cell>
          <cell r="I266" t="str">
            <v>肖端(xiaoduan)</v>
          </cell>
          <cell r="J266" t="str">
            <v>肖端(xiaoduan),罗锐华(luoruihua)</v>
          </cell>
        </row>
        <row r="267">
          <cell r="B267" t="str">
            <v>97DD55B75530435494FA197AA3FE81B1</v>
          </cell>
          <cell r="C267">
            <v>266</v>
          </cell>
          <cell r="D267">
            <v>1</v>
          </cell>
        </row>
        <row r="267">
          <cell r="F267" t="str">
            <v>0013</v>
          </cell>
          <cell r="G267" t="str">
            <v>卢向虎</v>
          </cell>
          <cell r="H267" t="str">
            <v>luxianghu</v>
          </cell>
          <cell r="I267" t="str">
            <v>卢向虎(luxianghu)</v>
          </cell>
          <cell r="J267" t="str">
            <v>卢向虎(luxianghu)</v>
          </cell>
        </row>
        <row r="268">
          <cell r="B268" t="str">
            <v>7AE4B607CC794F1EB08D3C10B00A37D7</v>
          </cell>
          <cell r="C268">
            <v>267</v>
          </cell>
          <cell r="D268">
            <v>1</v>
          </cell>
        </row>
        <row r="268">
          <cell r="F268" t="str">
            <v>0049</v>
          </cell>
          <cell r="G268" t="str">
            <v>廖杉杉</v>
          </cell>
          <cell r="H268" t="str">
            <v>liaoshanshan</v>
          </cell>
          <cell r="I268" t="str">
            <v>廖杉杉(liaoshanshan)</v>
          </cell>
          <cell r="J268" t="str">
            <v>廖杉杉(liaoshanshan),詹懿(zhanyi),卢飞(lufei)</v>
          </cell>
        </row>
        <row r="269">
          <cell r="B269" t="str">
            <v>DF5877AE9C6A46F8BD80AE3BE1C8A6E2</v>
          </cell>
          <cell r="C269">
            <v>268</v>
          </cell>
          <cell r="D269">
            <v>1</v>
          </cell>
        </row>
        <row r="269">
          <cell r="F269" t="str">
            <v>0138</v>
          </cell>
          <cell r="G269" t="str">
            <v>程凯</v>
          </cell>
          <cell r="H269" t="str">
            <v>chengkai</v>
          </cell>
          <cell r="I269" t="str">
            <v>程凯(chengkai)</v>
          </cell>
          <cell r="J269" t="str">
            <v>程凯(chengkai),罗伟(luowei)</v>
          </cell>
        </row>
        <row r="270">
          <cell r="B270" t="str">
            <v>60CB2E5FF5124CA19202CF759530F5F0</v>
          </cell>
          <cell r="C270">
            <v>269</v>
          </cell>
          <cell r="D270">
            <v>1</v>
          </cell>
        </row>
        <row r="270">
          <cell r="F270" t="str">
            <v>0095</v>
          </cell>
          <cell r="G270" t="str">
            <v>徐静</v>
          </cell>
          <cell r="H270" t="str">
            <v>xujing</v>
          </cell>
          <cell r="I270" t="str">
            <v>徐静(xujing)</v>
          </cell>
          <cell r="J270" t="str">
            <v>徐静(xujing),吕昕(lvxin),廖杉杉(liaoshanshan),胡攀(hupan),刘容(liurong),李玲(liling),罗锐华(luoruihua),李重华(lichonghua)</v>
          </cell>
        </row>
        <row r="271">
          <cell r="B271" t="str">
            <v>B1C43A1524D67F69E055F8163EA1DC5A</v>
          </cell>
          <cell r="C271">
            <v>270</v>
          </cell>
          <cell r="D271">
            <v>1</v>
          </cell>
        </row>
        <row r="271">
          <cell r="F271" t="str">
            <v>0065</v>
          </cell>
          <cell r="G271" t="str">
            <v>卢飞</v>
          </cell>
          <cell r="H271" t="str">
            <v>lufei</v>
          </cell>
          <cell r="I271" t="str">
            <v>卢飞(lufei)</v>
          </cell>
          <cell r="J271" t="str">
            <v>卢飞(lufei),朱旭森(zhuxusen),彭劲松(pengjinsong)</v>
          </cell>
        </row>
        <row r="272">
          <cell r="B272" t="str">
            <v>4356B0F5FADE48C9AD08D07B2D9CFF1A</v>
          </cell>
          <cell r="C272">
            <v>271</v>
          </cell>
          <cell r="D272">
            <v>1</v>
          </cell>
        </row>
        <row r="272">
          <cell r="F272" t="str">
            <v>0028</v>
          </cell>
          <cell r="G272" t="str">
            <v>邓建国</v>
          </cell>
          <cell r="H272" t="str">
            <v>dengjianguo</v>
          </cell>
          <cell r="I272" t="str">
            <v>邓建国(dengjianguo)</v>
          </cell>
          <cell r="J272" t="str">
            <v>邓建国(dengjianguo),刘楝子(liulianzi),肖端(xiaoduan)</v>
          </cell>
        </row>
        <row r="273">
          <cell r="B273" t="str">
            <v>526F359640CF4E7AA0734EA54CEC00CA</v>
          </cell>
          <cell r="C273">
            <v>272</v>
          </cell>
          <cell r="D273">
            <v>1</v>
          </cell>
        </row>
        <row r="273">
          <cell r="F273" t="str">
            <v>0008</v>
          </cell>
          <cell r="G273" t="str">
            <v>李钰</v>
          </cell>
          <cell r="H273" t="str">
            <v>liyuu</v>
          </cell>
          <cell r="I273" t="str">
            <v>李钰(liyuu)</v>
          </cell>
          <cell r="J273" t="str">
            <v>李钰(liyuu),罗伟(luowei),彭劲松(pengjinsong),黄意武(huangyiwu),程凯(chengkai)</v>
          </cell>
        </row>
        <row r="274">
          <cell r="B274" t="str">
            <v>C6AC5EBC1FCB45CC8B2FE738644DE6D9</v>
          </cell>
          <cell r="C274">
            <v>273</v>
          </cell>
          <cell r="D274">
            <v>1</v>
          </cell>
        </row>
        <row r="274">
          <cell r="F274" t="str">
            <v>0066</v>
          </cell>
          <cell r="G274" t="str">
            <v>钱明亮</v>
          </cell>
          <cell r="H274" t="str">
            <v>qianmingliang</v>
          </cell>
          <cell r="I274" t="str">
            <v>钱明亮(qianmingliang)</v>
          </cell>
          <cell r="J274" t="str">
            <v>钱明亮(qianmingliang),李光荣(liguangrong),吴静(wujing),丁新正(dingxinzheng),郭振杰(guozhenjie),罗伟(luowei)</v>
          </cell>
        </row>
        <row r="275">
          <cell r="B275" t="str">
            <v>61BA3C650E514F8999DAEDEA8C34C2D9</v>
          </cell>
          <cell r="C275">
            <v>274</v>
          </cell>
          <cell r="D275">
            <v>1</v>
          </cell>
        </row>
        <row r="275">
          <cell r="F275" t="str">
            <v>0084</v>
          </cell>
          <cell r="G275" t="str">
            <v>田军</v>
          </cell>
          <cell r="H275" t="str">
            <v>tianjun</v>
          </cell>
          <cell r="I275" t="str">
            <v>田军(tianjun)</v>
          </cell>
          <cell r="J275" t="str">
            <v>田军(tianjun),马云辉(mayunhui),张晓月(zhangxiaoyue),邓靖(dengjing),马晓燕(maxiaoyan)</v>
          </cell>
        </row>
        <row r="276">
          <cell r="B276" t="str">
            <v>47881F18B1C84D26A372AE2288269BB4</v>
          </cell>
          <cell r="C276">
            <v>275</v>
          </cell>
          <cell r="D276">
            <v>1</v>
          </cell>
        </row>
        <row r="276">
          <cell r="F276" t="str">
            <v>0103</v>
          </cell>
          <cell r="G276" t="str">
            <v>柯昌波</v>
          </cell>
          <cell r="H276" t="str">
            <v>kechangbo</v>
          </cell>
          <cell r="I276" t="str">
            <v>柯昌波(kechangbo)</v>
          </cell>
          <cell r="J276" t="str">
            <v>柯昌波(kechangbo),廖玉姣(liaoyujiao),李佑静(liyoujing),杨玲(yangling),康庄(kangzhuang)</v>
          </cell>
        </row>
        <row r="277">
          <cell r="B277" t="str">
            <v>C340456290B34291A977F2CD697A215A</v>
          </cell>
          <cell r="C277">
            <v>276</v>
          </cell>
          <cell r="D277">
            <v>1</v>
          </cell>
        </row>
        <row r="277">
          <cell r="F277" t="str">
            <v>0135</v>
          </cell>
          <cell r="G277" t="str">
            <v>唐于渝</v>
          </cell>
          <cell r="H277" t="str">
            <v>tangyuyu</v>
          </cell>
          <cell r="I277" t="str">
            <v>唐于渝(tangyuyu)</v>
          </cell>
          <cell r="J277" t="str">
            <v>唐于渝(tangyuyu),朱旭森(zhuxusen),杨姝(yangshu),张永恒(zhangyongheng)</v>
          </cell>
        </row>
        <row r="278">
          <cell r="B278" t="str">
            <v>00AE54B2A48A45ADB5826F9720D29499</v>
          </cell>
          <cell r="C278">
            <v>277</v>
          </cell>
          <cell r="D278">
            <v>1</v>
          </cell>
        </row>
        <row r="278">
          <cell r="F278" t="str">
            <v>0135</v>
          </cell>
          <cell r="G278" t="str">
            <v>唐于渝</v>
          </cell>
          <cell r="H278" t="str">
            <v>tangyuyu</v>
          </cell>
          <cell r="I278" t="str">
            <v>唐于渝(tangyuyu)</v>
          </cell>
          <cell r="J278" t="str">
            <v>唐于渝(tangyuyu),朱旭森(zhuxusen),黄意武(huangyiwu),张永恒(zhangyongheng)</v>
          </cell>
        </row>
        <row r="279">
          <cell r="B279" t="str">
            <v>24840CDD964945FC810057F0FB6707E1</v>
          </cell>
          <cell r="C279">
            <v>278</v>
          </cell>
          <cell r="D279">
            <v>1</v>
          </cell>
        </row>
        <row r="279">
          <cell r="F279" t="str">
            <v>0138</v>
          </cell>
          <cell r="G279" t="str">
            <v>程凯</v>
          </cell>
          <cell r="H279" t="str">
            <v>chengkai</v>
          </cell>
          <cell r="I279" t="str">
            <v>程凯(chengkai)</v>
          </cell>
          <cell r="J279" t="str">
            <v>程凯(chengkai),谢攀(xiepan),卢飞(lufei),王延伟(wangyanwei),何佳晓(hejiaxiao),李万慧(liwanhui)</v>
          </cell>
        </row>
        <row r="280">
          <cell r="B280" t="str">
            <v>E28D382A45BB4D509BD375EBA25882FA</v>
          </cell>
          <cell r="C280">
            <v>279</v>
          </cell>
          <cell r="D280">
            <v>1</v>
          </cell>
        </row>
        <row r="280">
          <cell r="F280" t="str">
            <v>0048</v>
          </cell>
          <cell r="G280" t="str">
            <v>彭国川</v>
          </cell>
          <cell r="H280" t="str">
            <v>pengguochuan</v>
          </cell>
          <cell r="I280" t="str">
            <v>彭国川(pengguochuan)</v>
          </cell>
          <cell r="J280" t="str">
            <v>彭国川(pengguochuan)</v>
          </cell>
        </row>
        <row r="281">
          <cell r="B281" t="str">
            <v>1B76FD5A777E4FC8A6D1E8464600D719</v>
          </cell>
          <cell r="C281">
            <v>280</v>
          </cell>
          <cell r="D281">
            <v>1</v>
          </cell>
        </row>
        <row r="281">
          <cell r="F281" t="str">
            <v>0064</v>
          </cell>
          <cell r="G281" t="str">
            <v>黄意武</v>
          </cell>
          <cell r="H281" t="str">
            <v>huangyiwu</v>
          </cell>
          <cell r="I281" t="str">
            <v>黄意武(huangyiwu)</v>
          </cell>
          <cell r="J281" t="str">
            <v>黄意武(huangyiwu),吴大兵(wudabing)</v>
          </cell>
        </row>
        <row r="282">
          <cell r="B282" t="str">
            <v>0F0C29A5C4324C23AEB6BE4778564A94</v>
          </cell>
          <cell r="C282">
            <v>281</v>
          </cell>
          <cell r="D282">
            <v>1</v>
          </cell>
        </row>
        <row r="282">
          <cell r="F282" t="str">
            <v>0088</v>
          </cell>
          <cell r="G282" t="str">
            <v>何佳晓</v>
          </cell>
          <cell r="H282" t="str">
            <v>hejiaxiao</v>
          </cell>
          <cell r="I282" t="str">
            <v>何佳晓(hejiaxiao)</v>
          </cell>
          <cell r="J282" t="str">
            <v>何佳晓(hejiaxiao),李万慧(liwanhui)</v>
          </cell>
        </row>
        <row r="283">
          <cell r="B283" t="str">
            <v>C9FBC5671B58456098285538300A00FA</v>
          </cell>
          <cell r="C283">
            <v>282</v>
          </cell>
          <cell r="D283">
            <v>1</v>
          </cell>
        </row>
        <row r="283">
          <cell r="F283" t="str">
            <v>0104</v>
          </cell>
          <cell r="G283" t="str">
            <v>张永恒</v>
          </cell>
          <cell r="H283" t="str">
            <v>zhangyongheng</v>
          </cell>
          <cell r="I283" t="str">
            <v>张永恒(zhangyongheng)</v>
          </cell>
          <cell r="J283" t="str">
            <v>张永恒(zhangyongheng),吕昕(lvxin),罗锐华(luoruihua),李重华(lichonghua),胡波(huboo),吴大兵(wudabing)</v>
          </cell>
        </row>
        <row r="284">
          <cell r="B284" t="str">
            <v>030F9343147B428C8B1A551B58916EB3</v>
          </cell>
          <cell r="C284">
            <v>283</v>
          </cell>
          <cell r="D284">
            <v>1</v>
          </cell>
        </row>
        <row r="284">
          <cell r="F284" t="str">
            <v>0058</v>
          </cell>
          <cell r="G284" t="str">
            <v>吴大兵</v>
          </cell>
          <cell r="H284" t="str">
            <v>wudabing</v>
          </cell>
          <cell r="I284" t="str">
            <v>吴大兵(wudabing)</v>
          </cell>
          <cell r="J284" t="str">
            <v>吴大兵(wudabing)</v>
          </cell>
        </row>
        <row r="285">
          <cell r="B285" t="str">
            <v>90A6C2AA285C4693AD089F562B31D0FA</v>
          </cell>
          <cell r="C285">
            <v>284</v>
          </cell>
          <cell r="D285">
            <v>1</v>
          </cell>
        </row>
        <row r="285">
          <cell r="F285" t="str">
            <v>0102</v>
          </cell>
          <cell r="G285" t="str">
            <v>栾玉树</v>
          </cell>
          <cell r="H285" t="str">
            <v>luanyushu</v>
          </cell>
          <cell r="I285" t="str">
            <v>栾玉树(luanyushu)</v>
          </cell>
          <cell r="J285" t="str">
            <v>栾玉树(luanyushu),钱小利(qianxiaoli),朱旭森(zhuxusen),卢飞(lufei),唐于渝(tangyuyu),彭劲松(pengjinsong)</v>
          </cell>
        </row>
        <row r="286">
          <cell r="B286" t="str">
            <v>D3F9F53C42861362E055F8163EA1DC5A</v>
          </cell>
          <cell r="C286">
            <v>285</v>
          </cell>
          <cell r="D286">
            <v>1</v>
          </cell>
        </row>
        <row r="286">
          <cell r="F286" t="str">
            <v>0111</v>
          </cell>
          <cell r="G286" t="str">
            <v>马云辉</v>
          </cell>
          <cell r="H286" t="str">
            <v>mayunhui</v>
          </cell>
          <cell r="I286" t="str">
            <v>马云辉(mayunhui)</v>
          </cell>
          <cell r="J286" t="str">
            <v>马云辉(mayunhui),杨果(yangguo),吴燕(wuyan),肖端(xiaoduan),张莉(zhangli)</v>
          </cell>
        </row>
        <row r="287">
          <cell r="B287" t="str">
            <v>7F41DE8AAFCE4B75A8358333445E69AF</v>
          </cell>
          <cell r="C287">
            <v>286</v>
          </cell>
          <cell r="D287">
            <v>1</v>
          </cell>
        </row>
        <row r="287">
          <cell r="F287" t="str">
            <v>0137</v>
          </cell>
          <cell r="G287" t="str">
            <v>王延伟</v>
          </cell>
          <cell r="H287" t="str">
            <v>wangyanwei</v>
          </cell>
          <cell r="I287" t="str">
            <v>王延伟(wangyanwei)</v>
          </cell>
          <cell r="J287" t="str">
            <v>王延伟(wangyanwei),张永恒(zhangyongheng),黄意武(huangyiwu)</v>
          </cell>
        </row>
        <row r="288">
          <cell r="B288" t="str">
            <v>AF2D49080B9F4C8D9209F3F6B59AE967</v>
          </cell>
          <cell r="C288">
            <v>287</v>
          </cell>
          <cell r="D288">
            <v>1</v>
          </cell>
        </row>
        <row r="288">
          <cell r="F288" t="str">
            <v>0058</v>
          </cell>
          <cell r="G288" t="str">
            <v>吴大兵</v>
          </cell>
          <cell r="H288" t="str">
            <v>wudabing</v>
          </cell>
          <cell r="I288" t="str">
            <v>吴大兵(wudabing)</v>
          </cell>
          <cell r="J288" t="str">
            <v>吴大兵(wudabing)</v>
          </cell>
        </row>
        <row r="289">
          <cell r="B289" t="str">
            <v>CEDC38DCB828469399D8E7B7DD75393A</v>
          </cell>
          <cell r="C289">
            <v>288</v>
          </cell>
          <cell r="D289">
            <v>1</v>
          </cell>
        </row>
        <row r="289">
          <cell r="F289" t="str">
            <v>0071</v>
          </cell>
          <cell r="G289" t="str">
            <v>刘楝子</v>
          </cell>
          <cell r="H289" t="str">
            <v>liulianzi</v>
          </cell>
          <cell r="I289" t="str">
            <v>刘楝子(liulianzi)</v>
          </cell>
          <cell r="J289" t="str">
            <v>刘楝子(liulianzi),严伟涛(yanweitao),张莉(zhangli),肖端(xiaoduan),许玉明(xuyuming),杨果(yangguo)</v>
          </cell>
        </row>
        <row r="290">
          <cell r="B290" t="str">
            <v>AA059EFE29B74F6CBB7FDD8D9F223613</v>
          </cell>
          <cell r="C290">
            <v>289</v>
          </cell>
          <cell r="D290">
            <v>1</v>
          </cell>
        </row>
        <row r="290">
          <cell r="F290" t="str">
            <v>0109</v>
          </cell>
          <cell r="G290" t="str">
            <v>吴静</v>
          </cell>
          <cell r="H290" t="str">
            <v>wujing</v>
          </cell>
          <cell r="I290" t="str">
            <v>吴静(wujing)</v>
          </cell>
          <cell r="J290" t="str">
            <v>吴静(wujing),李光荣(liguangrong),郭振杰(guozhenjie)</v>
          </cell>
        </row>
        <row r="291">
          <cell r="B291" t="str">
            <v>3373CCE79A6444658B4F0D19C3C1EF8C</v>
          </cell>
          <cell r="C291">
            <v>290</v>
          </cell>
          <cell r="D291">
            <v>1</v>
          </cell>
        </row>
        <row r="291">
          <cell r="F291" t="str">
            <v>0067</v>
          </cell>
          <cell r="G291" t="str">
            <v>吕红</v>
          </cell>
          <cell r="H291" t="str">
            <v>lvhong</v>
          </cell>
          <cell r="I291" t="str">
            <v>吕红(lvhong)</v>
          </cell>
          <cell r="J291" t="str">
            <v>吕红(lvhong),孙贵艳(sunguiyan),何睿(herui),彭国川(pengguochuan),代云川(daiyunchuan)</v>
          </cell>
        </row>
        <row r="292">
          <cell r="B292" t="str">
            <v>3881B7F69CF649E69E76CD27A432CC19</v>
          </cell>
          <cell r="C292">
            <v>291</v>
          </cell>
          <cell r="D292">
            <v>1</v>
          </cell>
        </row>
        <row r="292">
          <cell r="F292" t="str">
            <v>0134</v>
          </cell>
          <cell r="G292" t="str">
            <v>代云川</v>
          </cell>
          <cell r="H292" t="str">
            <v>daiyunchuan</v>
          </cell>
          <cell r="I292" t="str">
            <v>代云川(daiyunchuan)</v>
          </cell>
          <cell r="J292" t="str">
            <v>代云川(daiyunchuan),李春艳(lichunyan),孙贵艳(sunguiyan),吕红(lvhong),彭国川(pengguochuan)</v>
          </cell>
        </row>
        <row r="293">
          <cell r="B293" t="str">
            <v>94724F07E22640C580614DE92BC650BC</v>
          </cell>
          <cell r="C293">
            <v>292</v>
          </cell>
          <cell r="D293">
            <v>1</v>
          </cell>
        </row>
        <row r="293">
          <cell r="F293" t="str">
            <v>0109</v>
          </cell>
          <cell r="G293" t="str">
            <v>吴静</v>
          </cell>
          <cell r="H293" t="str">
            <v>wujing</v>
          </cell>
          <cell r="I293" t="str">
            <v>吴静(wujing)</v>
          </cell>
          <cell r="J293" t="str">
            <v>吴静(wujing),钱明亮(qianmingliang),李光荣(liguangrong),郭振杰(guozhenjie),丁新正(dingxinzheng),罗伟(luowei)</v>
          </cell>
        </row>
        <row r="294">
          <cell r="B294" t="str">
            <v>18B8A914151F47958270453E15A2EABE</v>
          </cell>
          <cell r="C294">
            <v>293</v>
          </cell>
          <cell r="D294">
            <v>1</v>
          </cell>
        </row>
        <row r="294">
          <cell r="F294" t="str">
            <v>0064</v>
          </cell>
          <cell r="G294" t="str">
            <v>黄意武</v>
          </cell>
          <cell r="H294" t="str">
            <v>huangyiwu</v>
          </cell>
          <cell r="I294" t="str">
            <v>黄意武(huangyiwu)</v>
          </cell>
          <cell r="J294" t="str">
            <v>黄意武(huangyiwu),吴大兵(wudabing)</v>
          </cell>
        </row>
        <row r="295">
          <cell r="B295" t="str">
            <v>FBB60EE4CDA14A5E93E437B40A5BD53F</v>
          </cell>
          <cell r="C295">
            <v>294</v>
          </cell>
          <cell r="D295">
            <v>1</v>
          </cell>
        </row>
        <row r="295">
          <cell r="F295" t="str">
            <v>0127</v>
          </cell>
          <cell r="G295" t="str">
            <v>谢攀</v>
          </cell>
          <cell r="H295" t="str">
            <v>xiepan</v>
          </cell>
          <cell r="I295" t="str">
            <v>谢攀(xiepan)</v>
          </cell>
          <cell r="J295" t="str">
            <v>谢攀(xiepan),何清(heqing),何佳晓(hejiaxiao),王延伟(wangyanwei),李万慧(liwanhui)</v>
          </cell>
        </row>
        <row r="296">
          <cell r="B296" t="str">
            <v>FDD1857561EA4C6783A9EF41955995F5</v>
          </cell>
          <cell r="C296">
            <v>295</v>
          </cell>
          <cell r="D296">
            <v>1</v>
          </cell>
        </row>
        <row r="296">
          <cell r="F296" t="str">
            <v>0054</v>
          </cell>
          <cell r="G296" t="str">
            <v>夏露</v>
          </cell>
          <cell r="H296" t="str">
            <v>xialu</v>
          </cell>
          <cell r="I296" t="str">
            <v>夏露(xialu)</v>
          </cell>
          <cell r="J296" t="str">
            <v>夏露(xialu),黄意武(huangyiwu),张永恒(zhangyongheng),李钰(liyuu),杨姝(yangshu)</v>
          </cell>
        </row>
        <row r="297">
          <cell r="B297" t="str">
            <v>8CAD8D3DF05C4BEF80196D3DC3429DAB</v>
          </cell>
          <cell r="C297">
            <v>296</v>
          </cell>
          <cell r="D297">
            <v>1</v>
          </cell>
        </row>
        <row r="297">
          <cell r="F297" t="str">
            <v>0058</v>
          </cell>
          <cell r="G297" t="str">
            <v>吴大兵</v>
          </cell>
          <cell r="H297" t="str">
            <v>wudabing</v>
          </cell>
          <cell r="I297" t="str">
            <v>吴大兵(wudabing)</v>
          </cell>
          <cell r="J297" t="str">
            <v>吴大兵(wudabing)</v>
          </cell>
        </row>
        <row r="298">
          <cell r="B298" t="str">
            <v>9738C1D5651A4361AD519B4FCA9D1EEA</v>
          </cell>
          <cell r="C298">
            <v>297</v>
          </cell>
          <cell r="D298">
            <v>1</v>
          </cell>
        </row>
        <row r="298">
          <cell r="F298" t="str">
            <v>0138</v>
          </cell>
          <cell r="G298" t="str">
            <v>程凯</v>
          </cell>
          <cell r="H298" t="str">
            <v>chengkai</v>
          </cell>
          <cell r="I298" t="str">
            <v>程凯(chengkai)</v>
          </cell>
          <cell r="J298" t="str">
            <v>程凯(chengkai),詹懿(zhanyi),江薇薇(jiangweiwei),王小明(wangxiaoming),吴安(wuann)</v>
          </cell>
        </row>
        <row r="299">
          <cell r="B299" t="str">
            <v>02D818E9DF51498E9B67A1733CE4747B</v>
          </cell>
          <cell r="C299">
            <v>298</v>
          </cell>
          <cell r="D299">
            <v>1</v>
          </cell>
        </row>
        <row r="299">
          <cell r="F299" t="str">
            <v>0134</v>
          </cell>
          <cell r="G299" t="str">
            <v>代云川</v>
          </cell>
          <cell r="H299" t="str">
            <v>daiyunchuan</v>
          </cell>
          <cell r="I299" t="str">
            <v>代云川(daiyunchuan)</v>
          </cell>
          <cell r="J299" t="str">
            <v>代云川(daiyunchuan),谢攀(xiepan),何佳晓(hejiaxiao),李万慧(liwanhui)</v>
          </cell>
        </row>
        <row r="300">
          <cell r="B300" t="str">
            <v>69ECF9805B804AFCB291CA9BEC6CE3EF</v>
          </cell>
          <cell r="C300">
            <v>299</v>
          </cell>
          <cell r="D300">
            <v>1</v>
          </cell>
        </row>
        <row r="300">
          <cell r="F300" t="str">
            <v>0104</v>
          </cell>
          <cell r="G300" t="str">
            <v>张永恒</v>
          </cell>
          <cell r="H300" t="str">
            <v>zhangyongheng</v>
          </cell>
          <cell r="I300" t="str">
            <v>张永恒(zhangyongheng)</v>
          </cell>
          <cell r="J300" t="str">
            <v>张永恒(zhangyongheng),廖杉杉(liaoshanshan),李重华(lichonghua),徐静(xujing)</v>
          </cell>
        </row>
        <row r="301">
          <cell r="B301" t="str">
            <v>0600D96D07674E56A257536CCE24E997</v>
          </cell>
          <cell r="C301">
            <v>300</v>
          </cell>
          <cell r="D301">
            <v>1</v>
          </cell>
        </row>
        <row r="301">
          <cell r="F301" t="str">
            <v>0091</v>
          </cell>
          <cell r="G301" t="str">
            <v>李玲</v>
          </cell>
          <cell r="H301" t="str">
            <v>liling</v>
          </cell>
          <cell r="I301" t="str">
            <v>李玲(liling)</v>
          </cell>
          <cell r="J301" t="str">
            <v>李玲(liling),吴大兵(wudabing),刘毓全(liuyuquan),吴昌凡(wuchangfan),朱旭森(zhuxusen)</v>
          </cell>
        </row>
        <row r="302">
          <cell r="B302" t="str">
            <v>B6B17AF4989B49998FE880D617577192</v>
          </cell>
          <cell r="C302">
            <v>301</v>
          </cell>
          <cell r="D302">
            <v>1</v>
          </cell>
        </row>
        <row r="302">
          <cell r="F302" t="str">
            <v>0103</v>
          </cell>
          <cell r="G302" t="str">
            <v>柯昌波</v>
          </cell>
          <cell r="H302" t="str">
            <v>kechangbo</v>
          </cell>
          <cell r="I302" t="str">
            <v>柯昌波(kechangbo)</v>
          </cell>
          <cell r="J302" t="str">
            <v>柯昌波(kechangbo),廖玉姣(liaoyujiao),李佑静(liyoujing),杨玲(yangling),康庄(kangzhuang)</v>
          </cell>
        </row>
        <row r="303">
          <cell r="B303" t="str">
            <v>D46054011DF471D2E055F8163EA1DC5A</v>
          </cell>
          <cell r="C303">
            <v>302</v>
          </cell>
          <cell r="D303">
            <v>1</v>
          </cell>
        </row>
        <row r="303">
          <cell r="F303" t="str">
            <v>0049</v>
          </cell>
          <cell r="G303" t="str">
            <v>廖杉杉</v>
          </cell>
          <cell r="H303" t="str">
            <v>liaoshanshan</v>
          </cell>
          <cell r="I303" t="str">
            <v>廖杉杉(liaoshanshan)</v>
          </cell>
          <cell r="J303" t="str">
            <v>廖杉杉(liaoshanshan),卢飞(lufei),詹懿(zhanyi),朱旭森(zhuxusen)</v>
          </cell>
        </row>
        <row r="304">
          <cell r="B304" t="str">
            <v>DE881188862D4B209B36FFC6E06BA149</v>
          </cell>
          <cell r="C304">
            <v>303</v>
          </cell>
          <cell r="D304">
            <v>1</v>
          </cell>
        </row>
        <row r="304">
          <cell r="F304" t="str">
            <v>0013</v>
          </cell>
          <cell r="G304" t="str">
            <v>卢向虎</v>
          </cell>
          <cell r="H304" t="str">
            <v>luxianghu</v>
          </cell>
          <cell r="I304" t="str">
            <v>卢向虎(luxianghu)</v>
          </cell>
          <cell r="J304" t="str">
            <v>卢向虎(luxianghu)</v>
          </cell>
        </row>
        <row r="305">
          <cell r="B305" t="str">
            <v>3D9836B36BE945C7B5213777C3F9F43D</v>
          </cell>
          <cell r="C305">
            <v>304</v>
          </cell>
          <cell r="D305">
            <v>1</v>
          </cell>
        </row>
        <row r="305">
          <cell r="F305" t="str">
            <v>0103</v>
          </cell>
          <cell r="G305" t="str">
            <v>柯昌波</v>
          </cell>
          <cell r="H305" t="str">
            <v>kechangbo</v>
          </cell>
          <cell r="I305" t="str">
            <v>柯昌波(kechangbo)</v>
          </cell>
          <cell r="J305" t="str">
            <v>柯昌波(kechangbo),廖玉姣(liaoyujiao),李佑静(liyoujing),杨玲(yangling),康庄(kangzhuang)</v>
          </cell>
        </row>
        <row r="306">
          <cell r="B306" t="str">
            <v>1061A49E5B1840578FAE6DA499C3191E</v>
          </cell>
          <cell r="C306">
            <v>305</v>
          </cell>
          <cell r="D306">
            <v>1</v>
          </cell>
        </row>
        <row r="306">
          <cell r="F306" t="str">
            <v>0127</v>
          </cell>
          <cell r="G306" t="str">
            <v>谢攀</v>
          </cell>
          <cell r="H306" t="str">
            <v>xiepan</v>
          </cell>
          <cell r="I306" t="str">
            <v>谢攀(xiepan)</v>
          </cell>
          <cell r="J306" t="str">
            <v>谢攀(xiepan),李万慧(liwanhui),卢飞(lufei),何佳晓(hejiaxiao)</v>
          </cell>
        </row>
        <row r="307">
          <cell r="B307" t="str">
            <v>91A8A2245BB347BB81C85BCF43380223</v>
          </cell>
          <cell r="C307">
            <v>306</v>
          </cell>
          <cell r="D307">
            <v>1</v>
          </cell>
        </row>
        <row r="307">
          <cell r="F307" t="str">
            <v>0068</v>
          </cell>
          <cell r="G307" t="str">
            <v>邓靖</v>
          </cell>
          <cell r="H307" t="str">
            <v>dengjing</v>
          </cell>
          <cell r="I307" t="str">
            <v>邓靖(dengjing)</v>
          </cell>
          <cell r="J307" t="str">
            <v>邓靖(dengjing),代云川(daiyunchuan),李春艳(lichunyan),刘楝子(liulianzi),孙贵艳(sunguiyan),文丰安(wenfengan),丁忠兵(dingzhongbing),卢向虎(luxianghu),彭国川(pengguochuan),吕红(lvhong)</v>
          </cell>
        </row>
        <row r="308">
          <cell r="B308" t="str">
            <v>B072A19BF69B4600811E18A4B143121C</v>
          </cell>
          <cell r="C308">
            <v>307</v>
          </cell>
          <cell r="D308">
            <v>1</v>
          </cell>
        </row>
        <row r="308">
          <cell r="F308" t="str">
            <v>0103</v>
          </cell>
          <cell r="G308" t="str">
            <v>柯昌波</v>
          </cell>
          <cell r="H308" t="str">
            <v>kechangbo</v>
          </cell>
          <cell r="I308" t="str">
            <v>柯昌波(kechangbo)</v>
          </cell>
          <cell r="J308" t="str">
            <v>柯昌波(kechangbo),廖玉姣(liaoyujiao),李佑静(liyoujing),杨玲(yangling),康庄(kangzhuang)</v>
          </cell>
        </row>
        <row r="309">
          <cell r="B309" t="str">
            <v>C756A6EA19C343209C0B6055C95DF3CE</v>
          </cell>
          <cell r="C309">
            <v>308</v>
          </cell>
          <cell r="D309">
            <v>1</v>
          </cell>
        </row>
        <row r="309">
          <cell r="F309" t="str">
            <v>0138</v>
          </cell>
          <cell r="G309" t="str">
            <v>程凯</v>
          </cell>
          <cell r="H309" t="str">
            <v>chengkai</v>
          </cell>
          <cell r="I309" t="str">
            <v>程凯(chengkai)</v>
          </cell>
          <cell r="J309" t="str">
            <v>程凯(chengkai),吴安(wuann),江薇薇(jiangweiwei)</v>
          </cell>
        </row>
        <row r="310">
          <cell r="B310" t="str">
            <v>F6F7A38BEC3B4B428C443310CE9A769D</v>
          </cell>
          <cell r="C310">
            <v>309</v>
          </cell>
          <cell r="D310">
            <v>1</v>
          </cell>
        </row>
        <row r="310">
          <cell r="F310" t="str">
            <v>0104</v>
          </cell>
          <cell r="G310" t="str">
            <v>张永恒</v>
          </cell>
          <cell r="H310" t="str">
            <v>zhangyongheng</v>
          </cell>
          <cell r="I310" t="str">
            <v>张永恒(zhangyongheng)</v>
          </cell>
          <cell r="J310" t="str">
            <v>张永恒(zhangyongheng),吕昕(lvxin),罗锐华(luoruihua),李重华(lichonghua),胡波(huboo),吴大兵(wudabing)</v>
          </cell>
        </row>
        <row r="311">
          <cell r="B311" t="str">
            <v>CD081CBEDBCC6339E055F8163EA1DC5A</v>
          </cell>
          <cell r="C311">
            <v>310</v>
          </cell>
          <cell r="D311">
            <v>1</v>
          </cell>
        </row>
        <row r="311">
          <cell r="F311" t="str">
            <v>0097</v>
          </cell>
          <cell r="G311" t="str">
            <v>刘容</v>
          </cell>
          <cell r="H311" t="str">
            <v>liurong</v>
          </cell>
          <cell r="I311" t="str">
            <v>刘容(liurong)</v>
          </cell>
          <cell r="J311" t="str">
            <v>刘容(liurong)</v>
          </cell>
        </row>
        <row r="312">
          <cell r="B312" t="str">
            <v>427E3D528DA14749A1962C1C02B1E1A1</v>
          </cell>
          <cell r="C312">
            <v>311</v>
          </cell>
          <cell r="D312">
            <v>1</v>
          </cell>
        </row>
        <row r="312">
          <cell r="F312" t="str">
            <v>0103</v>
          </cell>
          <cell r="G312" t="str">
            <v>柯昌波</v>
          </cell>
          <cell r="H312" t="str">
            <v>kechangbo</v>
          </cell>
          <cell r="I312" t="str">
            <v>柯昌波(kechangbo)</v>
          </cell>
          <cell r="J312" t="str">
            <v>柯昌波(kechangbo),廖玉姣(liaoyujiao),李佑静(liyoujing),杨玲(yangling),康庄(kangzhuang)</v>
          </cell>
        </row>
        <row r="313">
          <cell r="B313" t="str">
            <v>865AAB11D56340B2BAE15DEF022BB1E5</v>
          </cell>
          <cell r="C313">
            <v>312</v>
          </cell>
          <cell r="D313">
            <v>1</v>
          </cell>
        </row>
        <row r="313">
          <cell r="F313" t="str">
            <v>0101</v>
          </cell>
          <cell r="G313" t="str">
            <v>钱小利</v>
          </cell>
          <cell r="H313" t="str">
            <v>qianxiaoli</v>
          </cell>
          <cell r="I313" t="str">
            <v>钱小利(qianxiaoli)</v>
          </cell>
          <cell r="J313" t="str">
            <v>钱小利(qianxiaoli),栾玉树(luanyushu),唐于渝(tangyuyu),卢飞(lufei),朱旭森(zhuxusen),彭劲松(pengjinsong)</v>
          </cell>
        </row>
        <row r="314">
          <cell r="B314" t="str">
            <v>83DE238D791A4B42B45506D57413435C</v>
          </cell>
          <cell r="C314">
            <v>313</v>
          </cell>
          <cell r="D314">
            <v>1</v>
          </cell>
        </row>
        <row r="314">
          <cell r="F314" t="str">
            <v>0067</v>
          </cell>
          <cell r="G314" t="str">
            <v>吕红</v>
          </cell>
          <cell r="H314" t="str">
            <v>lvhong</v>
          </cell>
          <cell r="I314" t="str">
            <v>吕红(lvhong)</v>
          </cell>
          <cell r="J314" t="str">
            <v>吕红(lvhong),杨玲(yangling),孙贵艳(sunguiyan)</v>
          </cell>
        </row>
        <row r="315">
          <cell r="B315" t="str">
            <v>EFBDB17B67F140ECBF2987C49E06D4CA</v>
          </cell>
          <cell r="C315">
            <v>314</v>
          </cell>
          <cell r="D315">
            <v>1</v>
          </cell>
        </row>
        <row r="315">
          <cell r="F315" t="str">
            <v>0103</v>
          </cell>
          <cell r="G315" t="str">
            <v>柯昌波</v>
          </cell>
          <cell r="H315" t="str">
            <v>kechangbo</v>
          </cell>
          <cell r="I315" t="str">
            <v>柯昌波(kechangbo)</v>
          </cell>
          <cell r="J315" t="str">
            <v>柯昌波(kechangbo),廖玉姣(liaoyujiao),李佑静(liyoujing),杨玲(yangling),康庄(kangzhuang)</v>
          </cell>
        </row>
        <row r="316">
          <cell r="B316" t="str">
            <v>BFB920187D154F5BBD5BE37C163E08E7</v>
          </cell>
          <cell r="C316">
            <v>315</v>
          </cell>
          <cell r="D316">
            <v>1</v>
          </cell>
        </row>
        <row r="316">
          <cell r="F316" t="str">
            <v>0071</v>
          </cell>
          <cell r="G316" t="str">
            <v>刘楝子</v>
          </cell>
          <cell r="H316" t="str">
            <v>liulianzi</v>
          </cell>
          <cell r="I316" t="str">
            <v>刘楝子(liulianzi)</v>
          </cell>
          <cell r="J316" t="str">
            <v>刘楝子(liulianzi),张莉(zhangli),肖端(xiaoduan),严伟涛(yanweitao),许玉明(xuyuming),杨果(yangguo)</v>
          </cell>
        </row>
        <row r="317">
          <cell r="B317" t="str">
            <v>C20B2AF12A0E738BE055F8163EA1DC5A</v>
          </cell>
          <cell r="C317">
            <v>316</v>
          </cell>
          <cell r="D317">
            <v>1</v>
          </cell>
        </row>
        <row r="317">
          <cell r="F317" t="str">
            <v>0054</v>
          </cell>
          <cell r="G317" t="str">
            <v>夏露</v>
          </cell>
          <cell r="H317" t="str">
            <v>xialu</v>
          </cell>
          <cell r="I317" t="str">
            <v>夏露(xialu)</v>
          </cell>
          <cell r="J317" t="str">
            <v>夏露(xialu),李钰(liyuu)</v>
          </cell>
        </row>
        <row r="318">
          <cell r="B318" t="str">
            <v>EE757B1A3F214236AE1291FAE546B0AA</v>
          </cell>
          <cell r="C318">
            <v>317</v>
          </cell>
          <cell r="D318">
            <v>1</v>
          </cell>
        </row>
        <row r="318">
          <cell r="F318" t="str">
            <v>0077</v>
          </cell>
          <cell r="G318" t="str">
            <v>李佑静</v>
          </cell>
          <cell r="H318" t="str">
            <v>liyoujing</v>
          </cell>
          <cell r="I318" t="str">
            <v>李佑静(liyoujing)</v>
          </cell>
          <cell r="J318" t="str">
            <v>李佑静(liyoujing),彭国川(pengguochuan),吕红(lvhong),孙贵艳(sunguiyan)</v>
          </cell>
        </row>
        <row r="319">
          <cell r="B319" t="str">
            <v>A97FEC838B28419084ECF75D88DF9CD1</v>
          </cell>
          <cell r="C319">
            <v>318</v>
          </cell>
          <cell r="D319">
            <v>1</v>
          </cell>
        </row>
        <row r="319">
          <cell r="F319" t="str">
            <v>0131</v>
          </cell>
          <cell r="G319" t="str">
            <v>詹懿</v>
          </cell>
          <cell r="H319" t="str">
            <v>zhanyi</v>
          </cell>
          <cell r="I319" t="str">
            <v>詹懿(zhanyi)</v>
          </cell>
          <cell r="J319" t="str">
            <v>詹懿(zhanyi),孙贵艳(sunguiyan),吕红(lvhong),彭国川(pengguochuan)</v>
          </cell>
        </row>
        <row r="320">
          <cell r="B320" t="str">
            <v>3F749DB8C96F41D79E85C07203DD3543</v>
          </cell>
          <cell r="C320">
            <v>319</v>
          </cell>
          <cell r="D320">
            <v>1</v>
          </cell>
        </row>
        <row r="320">
          <cell r="F320" t="str">
            <v>0131</v>
          </cell>
          <cell r="G320" t="str">
            <v>詹懿</v>
          </cell>
          <cell r="H320" t="str">
            <v>zhanyi</v>
          </cell>
          <cell r="I320" t="str">
            <v>詹懿(zhanyi)</v>
          </cell>
          <cell r="J320" t="str">
            <v>詹懿(zhanyi),孙贵艳(sunguiyan),吕红(lvhong),彭国川(pengguochuan)</v>
          </cell>
        </row>
        <row r="321">
          <cell r="B321" t="str">
            <v>23B993F96C574B2BB5AC639AA7074912</v>
          </cell>
          <cell r="C321">
            <v>320</v>
          </cell>
          <cell r="D321">
            <v>1</v>
          </cell>
        </row>
        <row r="321">
          <cell r="F321" t="str">
            <v>0094</v>
          </cell>
          <cell r="G321" t="str">
            <v>吕昕</v>
          </cell>
          <cell r="H321" t="str">
            <v>lvxin</v>
          </cell>
          <cell r="I321" t="str">
            <v>吕昕(lvxin)</v>
          </cell>
          <cell r="J321" t="str">
            <v>吕昕(lvxin),张永恒(zhangyongheng),罗锐华(luoruihua),李重华(lichonghua),胡波(huboo),吴大兵(wudabing)</v>
          </cell>
        </row>
        <row r="322">
          <cell r="B322" t="str">
            <v>5358FBB9E50F4D56ABF784B0C40801DF</v>
          </cell>
          <cell r="C322">
            <v>321</v>
          </cell>
          <cell r="D322">
            <v>1</v>
          </cell>
        </row>
        <row r="322">
          <cell r="F322" t="str">
            <v>0065</v>
          </cell>
          <cell r="G322" t="str">
            <v>卢飞</v>
          </cell>
          <cell r="H322" t="str">
            <v>lufei</v>
          </cell>
          <cell r="I322" t="str">
            <v>卢飞(lufei)</v>
          </cell>
          <cell r="J322" t="str">
            <v>卢飞(lufei),严伟涛(yanweitao),马云辉(mayunhui),卢向虎(luxianghu),杨果(yangguo)</v>
          </cell>
        </row>
        <row r="323">
          <cell r="B323" t="str">
            <v>B19372A0E1B840F68E07E54B9623FE35</v>
          </cell>
          <cell r="C323">
            <v>322</v>
          </cell>
          <cell r="D323">
            <v>1</v>
          </cell>
        </row>
        <row r="323">
          <cell r="F323" t="str">
            <v>0041</v>
          </cell>
          <cell r="G323" t="str">
            <v>黎智洪</v>
          </cell>
          <cell r="H323" t="str">
            <v>lizhihong</v>
          </cell>
          <cell r="I323" t="str">
            <v>黎智洪(lizhihong)</v>
          </cell>
          <cell r="J323" t="str">
            <v>黎智洪(lizhihong),吴静(wujing),丁忠兵(dingzhongbing),王小明(wangxiaoming)</v>
          </cell>
        </row>
        <row r="324">
          <cell r="B324" t="str">
            <v>0EB64A77E6464F30A6BA19225C203BB5</v>
          </cell>
          <cell r="C324">
            <v>323</v>
          </cell>
          <cell r="D324">
            <v>1</v>
          </cell>
        </row>
        <row r="324">
          <cell r="F324" t="str">
            <v>0134</v>
          </cell>
          <cell r="G324" t="str">
            <v>代云川</v>
          </cell>
          <cell r="H324" t="str">
            <v>daiyunchuan</v>
          </cell>
          <cell r="I324" t="str">
            <v>代云川(daiyunchuan)</v>
          </cell>
          <cell r="J324" t="str">
            <v>代云川(daiyunchuan),李春艳(lichunyan),孙贵艳(sunguiyan),吕红(lvhong),彭国川(pengguochuan)</v>
          </cell>
        </row>
        <row r="325">
          <cell r="B325" t="str">
            <v>697B8CBDB1FA4E619526221D012CD773</v>
          </cell>
          <cell r="C325">
            <v>324</v>
          </cell>
          <cell r="D325">
            <v>1</v>
          </cell>
        </row>
        <row r="325">
          <cell r="F325" t="str">
            <v>0071</v>
          </cell>
          <cell r="G325" t="str">
            <v>刘楝子</v>
          </cell>
          <cell r="H325" t="str">
            <v>liulianzi</v>
          </cell>
          <cell r="I325" t="str">
            <v>刘楝子(liulianzi)</v>
          </cell>
          <cell r="J325" t="str">
            <v>刘楝子(liulianzi),严伟涛(yanweitao),肖端(xiaoduan),张莉(zhangli),许玉明(xuyuming),杨果(yangguo)</v>
          </cell>
        </row>
        <row r="326">
          <cell r="B326" t="str">
            <v>EC272716EA134AFFA2441DC14C9F8365</v>
          </cell>
          <cell r="C326">
            <v>325</v>
          </cell>
          <cell r="D326">
            <v>1</v>
          </cell>
        </row>
        <row r="326">
          <cell r="F326" t="str">
            <v>0103</v>
          </cell>
          <cell r="G326" t="str">
            <v>柯昌波</v>
          </cell>
          <cell r="H326" t="str">
            <v>kechangbo</v>
          </cell>
          <cell r="I326" t="str">
            <v>柯昌波(kechangbo)</v>
          </cell>
          <cell r="J326" t="str">
            <v>柯昌波(kechangbo),刘晓敬(liuxiaojing)</v>
          </cell>
        </row>
        <row r="327">
          <cell r="B327" t="str">
            <v>F472DE28397443318C01E1280507E660</v>
          </cell>
          <cell r="C327">
            <v>326</v>
          </cell>
          <cell r="D327">
            <v>1</v>
          </cell>
        </row>
        <row r="327">
          <cell r="F327" t="str">
            <v>0010</v>
          </cell>
          <cell r="G327" t="str">
            <v>肖端</v>
          </cell>
          <cell r="H327" t="str">
            <v>xiaoduan</v>
          </cell>
          <cell r="I327" t="str">
            <v>肖端(xiaoduan)</v>
          </cell>
          <cell r="J327" t="str">
            <v>肖端(xiaoduan)</v>
          </cell>
        </row>
        <row r="328">
          <cell r="B328" t="str">
            <v>F7C89844031A442391EAE97432CB5D0E</v>
          </cell>
          <cell r="C328">
            <v>327</v>
          </cell>
          <cell r="D328">
            <v>1</v>
          </cell>
        </row>
        <row r="328">
          <cell r="F328" t="str">
            <v>0104</v>
          </cell>
          <cell r="G328" t="str">
            <v>张永恒</v>
          </cell>
          <cell r="H328" t="str">
            <v>zhangyongheng</v>
          </cell>
          <cell r="I328" t="str">
            <v>张永恒(zhangyongheng)</v>
          </cell>
          <cell r="J328" t="str">
            <v>张永恒(zhangyongheng),刘华卫(liuhuawei),杨孝容(yangxiaorong),吴大兵(wudabing)</v>
          </cell>
        </row>
        <row r="329">
          <cell r="B329" t="str">
            <v>8A99884C32DF4EFF92992E3721B9E7B9</v>
          </cell>
          <cell r="C329">
            <v>328</v>
          </cell>
          <cell r="D329">
            <v>1</v>
          </cell>
        </row>
        <row r="329">
          <cell r="F329" t="str">
            <v>0058</v>
          </cell>
          <cell r="G329" t="str">
            <v>吴大兵</v>
          </cell>
          <cell r="H329" t="str">
            <v>wudabing</v>
          </cell>
          <cell r="I329" t="str">
            <v>吴大兵(wudabing)</v>
          </cell>
          <cell r="J329" t="str">
            <v>吴大兵(wudabing)</v>
          </cell>
        </row>
        <row r="330">
          <cell r="B330" t="str">
            <v>428E2287C8A84FBD9CBBACE59DAB3657</v>
          </cell>
          <cell r="C330">
            <v>329</v>
          </cell>
          <cell r="D330">
            <v>1</v>
          </cell>
        </row>
        <row r="330">
          <cell r="F330" t="str">
            <v>0134</v>
          </cell>
          <cell r="G330" t="str">
            <v>代云川</v>
          </cell>
          <cell r="H330" t="str">
            <v>daiyunchuan</v>
          </cell>
          <cell r="I330" t="str">
            <v>代云川(daiyunchuan)</v>
          </cell>
          <cell r="J330" t="str">
            <v>代云川(daiyunchuan),李春艳(lichunyan),孙贵艳(sunguiyan),吕红(lvhong),彭国川(pengguochuan)</v>
          </cell>
        </row>
        <row r="331">
          <cell r="B331" t="str">
            <v>F844553FD6A74A34B111D5366BE45BBC</v>
          </cell>
          <cell r="C331">
            <v>330</v>
          </cell>
          <cell r="D331">
            <v>1</v>
          </cell>
        </row>
        <row r="331">
          <cell r="F331" t="str">
            <v>0077</v>
          </cell>
          <cell r="G331" t="str">
            <v>李佑静</v>
          </cell>
          <cell r="H331" t="str">
            <v>liyoujing</v>
          </cell>
          <cell r="I331" t="str">
            <v>李佑静(liyoujing)</v>
          </cell>
          <cell r="J331" t="str">
            <v>李佑静(liyoujing),易晓艳(yixiaoyan),张伟进(zhangweijin),罗重谱(luochongpu),黎智洪(lizhihong)</v>
          </cell>
        </row>
        <row r="332">
          <cell r="B332" t="str">
            <v>0B1606413AFB41FEACA4F845C318C49B</v>
          </cell>
          <cell r="C332">
            <v>331</v>
          </cell>
          <cell r="D332">
            <v>1</v>
          </cell>
        </row>
        <row r="332">
          <cell r="F332" t="str">
            <v>0058</v>
          </cell>
          <cell r="G332" t="str">
            <v>吴大兵</v>
          </cell>
          <cell r="H332" t="str">
            <v>wudabing</v>
          </cell>
          <cell r="I332" t="str">
            <v>吴大兵(wudabing)</v>
          </cell>
          <cell r="J332" t="str">
            <v>吴大兵(wudabing)</v>
          </cell>
        </row>
        <row r="333">
          <cell r="B333" t="str">
            <v>4278FB6C72C14CFDA02CB7BF4B7ABA3A</v>
          </cell>
          <cell r="C333">
            <v>332</v>
          </cell>
          <cell r="D333">
            <v>1</v>
          </cell>
        </row>
        <row r="333">
          <cell r="F333" t="str">
            <v>0134</v>
          </cell>
          <cell r="G333" t="str">
            <v>代云川</v>
          </cell>
          <cell r="H333" t="str">
            <v>daiyunchuan</v>
          </cell>
          <cell r="I333" t="str">
            <v>代云川(daiyunchuan)</v>
          </cell>
          <cell r="J333" t="str">
            <v>代云川(daiyunchuan),彭国川(pengguochuan),李春艳(lichunyan),孙贵艳(sunguiyan)</v>
          </cell>
        </row>
        <row r="334">
          <cell r="B334" t="str">
            <v>62EA5DF90DC74FA39644311849E453BB</v>
          </cell>
          <cell r="C334">
            <v>333</v>
          </cell>
          <cell r="D334">
            <v>1</v>
          </cell>
        </row>
        <row r="334">
          <cell r="F334" t="str">
            <v>0070</v>
          </cell>
          <cell r="G334" t="str">
            <v>严伟涛</v>
          </cell>
          <cell r="H334" t="str">
            <v>yanweitao</v>
          </cell>
          <cell r="I334" t="str">
            <v>严伟涛(yanweitao)</v>
          </cell>
          <cell r="J334" t="str">
            <v>严伟涛(yanweitao),唐于渝(tangyuyu),卢飞(lufei),彭劲松(pengjinsong)</v>
          </cell>
        </row>
        <row r="335">
          <cell r="B335" t="str">
            <v>36AD85A0BD2046FB80097830AB525ECE</v>
          </cell>
          <cell r="C335">
            <v>334</v>
          </cell>
          <cell r="D335">
            <v>1</v>
          </cell>
        </row>
        <row r="335">
          <cell r="F335" t="str">
            <v>0138</v>
          </cell>
          <cell r="G335" t="str">
            <v>程凯</v>
          </cell>
          <cell r="H335" t="str">
            <v>chengkai</v>
          </cell>
          <cell r="I335" t="str">
            <v>程凯(chengkai)</v>
          </cell>
          <cell r="J335" t="str">
            <v>程凯(chengkai),詹懿(zhanyi),王小明(wangxiaoming),吴安(wuann),江薇薇(jiangweiwei)</v>
          </cell>
        </row>
        <row r="336">
          <cell r="B336" t="str">
            <v>9BECAE76B2A8434E9FEBF8C5DF85CF6D</v>
          </cell>
          <cell r="C336">
            <v>335</v>
          </cell>
          <cell r="D336">
            <v>1</v>
          </cell>
        </row>
        <row r="336">
          <cell r="F336" t="str">
            <v>0039</v>
          </cell>
          <cell r="G336" t="str">
            <v>文丰安</v>
          </cell>
          <cell r="H336" t="str">
            <v>wenfengan</v>
          </cell>
          <cell r="I336" t="str">
            <v>文丰安(wenfengan)</v>
          </cell>
          <cell r="J336" t="str">
            <v>文丰安(wenfengan)</v>
          </cell>
        </row>
        <row r="337">
          <cell r="B337" t="str">
            <v>74A8E116FAE14217ACF8967BAAA3C1B4</v>
          </cell>
          <cell r="C337">
            <v>336</v>
          </cell>
          <cell r="D337">
            <v>1</v>
          </cell>
        </row>
        <row r="337">
          <cell r="F337" t="str">
            <v>0058</v>
          </cell>
          <cell r="G337" t="str">
            <v>吴大兵</v>
          </cell>
          <cell r="H337" t="str">
            <v>wudabing</v>
          </cell>
          <cell r="I337" t="str">
            <v>吴大兵(wudabing)</v>
          </cell>
          <cell r="J337" t="str">
            <v>吴大兵(wudabing)</v>
          </cell>
        </row>
        <row r="338">
          <cell r="B338" t="str">
            <v>950546FF46F04B528E0B9899279FD9E0</v>
          </cell>
          <cell r="C338">
            <v>337</v>
          </cell>
          <cell r="D338">
            <v>1</v>
          </cell>
        </row>
        <row r="338">
          <cell r="F338" t="str">
            <v>0127</v>
          </cell>
          <cell r="G338" t="str">
            <v>谢攀</v>
          </cell>
          <cell r="H338" t="str">
            <v>xiepan</v>
          </cell>
          <cell r="I338" t="str">
            <v>谢攀(xiepan)</v>
          </cell>
          <cell r="J338" t="str">
            <v>谢攀(xiepan),王延伟(wangyanwei),何佳晓(hejiaxiao),李万慧(liwanhui)</v>
          </cell>
        </row>
        <row r="339">
          <cell r="B339" t="str">
            <v>5A63BF6D91F34251B6F85B13BC2EB3A9</v>
          </cell>
          <cell r="C339">
            <v>338</v>
          </cell>
          <cell r="D339">
            <v>1</v>
          </cell>
        </row>
        <row r="339">
          <cell r="F339" t="str">
            <v>0138</v>
          </cell>
          <cell r="G339" t="str">
            <v>程凯</v>
          </cell>
          <cell r="H339" t="str">
            <v>chengkai</v>
          </cell>
          <cell r="I339" t="str">
            <v>程凯(chengkai)</v>
          </cell>
          <cell r="J339" t="str">
            <v>程凯(chengkai),詹懿(zhanyi),江薇薇(jiangweiwei),王小明(wangxiaoming),吴安(wuann)</v>
          </cell>
        </row>
        <row r="340">
          <cell r="B340" t="str">
            <v>13DC6E9A64854AC0BE8BBC076FA0F17D</v>
          </cell>
          <cell r="C340">
            <v>339</v>
          </cell>
          <cell r="D340">
            <v>1</v>
          </cell>
        </row>
        <row r="340">
          <cell r="F340" t="str">
            <v>0083</v>
          </cell>
          <cell r="G340" t="str">
            <v>江薇薇</v>
          </cell>
          <cell r="H340" t="str">
            <v>jiangweiwei</v>
          </cell>
          <cell r="I340" t="str">
            <v>江薇薇(jiangweiwei)</v>
          </cell>
          <cell r="J340" t="str">
            <v>江薇薇(jiangweiwei),马云辉(mayunhui)</v>
          </cell>
        </row>
        <row r="341">
          <cell r="B341" t="str">
            <v>4C34B46B15FD45EB807A1662965F5C66</v>
          </cell>
          <cell r="C341">
            <v>340</v>
          </cell>
          <cell r="D341">
            <v>1</v>
          </cell>
        </row>
        <row r="341">
          <cell r="F341" t="str">
            <v>0109</v>
          </cell>
          <cell r="G341" t="str">
            <v>吴静</v>
          </cell>
          <cell r="H341" t="str">
            <v>wujing</v>
          </cell>
          <cell r="I341" t="str">
            <v>吴静(wujing)</v>
          </cell>
          <cell r="J341" t="str">
            <v>吴静(wujing),黎智洪(lizhihong),李光荣(liguangrong),王小明(wangxiaoming)</v>
          </cell>
        </row>
        <row r="342">
          <cell r="B342" t="str">
            <v>11FA838E3EE64D278B42937F98D2CFFA</v>
          </cell>
          <cell r="C342">
            <v>341</v>
          </cell>
          <cell r="D342">
            <v>1</v>
          </cell>
        </row>
        <row r="342">
          <cell r="F342" t="str">
            <v>0135</v>
          </cell>
          <cell r="G342" t="str">
            <v>唐于渝</v>
          </cell>
          <cell r="H342" t="str">
            <v>tangyuyu</v>
          </cell>
          <cell r="I342" t="str">
            <v>唐于渝(tangyuyu)</v>
          </cell>
          <cell r="J342" t="str">
            <v>唐于渝(tangyuyu),朱旭森(zhuxusen),黄意武(huangyiwu),张永恒(zhangyongheng)</v>
          </cell>
        </row>
        <row r="343">
          <cell r="B343" t="str">
            <v>C9F4F7AD0E3647D0A564AAA9BDDBA1BB</v>
          </cell>
          <cell r="C343">
            <v>342</v>
          </cell>
          <cell r="D343">
            <v>1</v>
          </cell>
        </row>
        <row r="343">
          <cell r="F343" t="str">
            <v>0084</v>
          </cell>
          <cell r="G343" t="str">
            <v>田军</v>
          </cell>
          <cell r="H343" t="str">
            <v>tianjun</v>
          </cell>
          <cell r="I343" t="str">
            <v>田军(tianjun)</v>
          </cell>
          <cell r="J343" t="str">
            <v>田军(tianjun),马云辉(mayunhui),张晓月(zhangxiaoyue),邓靖(dengjing),马晓燕(maxiaoyan)</v>
          </cell>
        </row>
        <row r="344">
          <cell r="B344" t="str">
            <v>C7C59BD004DD2C2CE055F8163EA1DC5A</v>
          </cell>
          <cell r="C344">
            <v>343</v>
          </cell>
          <cell r="D344">
            <v>1</v>
          </cell>
        </row>
        <row r="344">
          <cell r="F344" t="str">
            <v>0068</v>
          </cell>
          <cell r="G344" t="str">
            <v>邓靖</v>
          </cell>
          <cell r="H344" t="str">
            <v>dengjing</v>
          </cell>
          <cell r="I344" t="str">
            <v>邓靖(dengjing)</v>
          </cell>
          <cell r="J344" t="str">
            <v>邓靖(dengjing),彭劲松(pengjinsong),朱旭森(zhuxusen),马晓燕(maxiaoyan)</v>
          </cell>
        </row>
        <row r="345">
          <cell r="B345" t="str">
            <v>BC1305F61F2E477DA7E56280B22EE152</v>
          </cell>
          <cell r="C345">
            <v>344</v>
          </cell>
          <cell r="D345">
            <v>1</v>
          </cell>
        </row>
        <row r="345">
          <cell r="F345" t="str">
            <v>0095</v>
          </cell>
          <cell r="G345" t="str">
            <v>徐静</v>
          </cell>
          <cell r="H345" t="str">
            <v>xujing</v>
          </cell>
          <cell r="I345" t="str">
            <v>徐静(xujing)</v>
          </cell>
          <cell r="J345" t="str">
            <v>徐静(xujing),廖杉杉(liaoshanshan),李钰(liyuu),李重华(lichonghua)</v>
          </cell>
        </row>
        <row r="346">
          <cell r="B346" t="str">
            <v>3CFFF9EBF4814D2C95B0B011C68895D0</v>
          </cell>
          <cell r="C346">
            <v>345</v>
          </cell>
          <cell r="D346">
            <v>1</v>
          </cell>
        </row>
        <row r="346">
          <cell r="F346" t="str">
            <v>0134</v>
          </cell>
          <cell r="G346" t="str">
            <v>代云川</v>
          </cell>
          <cell r="H346" t="str">
            <v>daiyunchuan</v>
          </cell>
          <cell r="I346" t="str">
            <v>代云川(daiyunchuan)</v>
          </cell>
          <cell r="J346" t="str">
            <v>代云川(daiyunchuan),孙贵艳(sunguiyan),李春艳(lichunyan),吕红(lvhong),彭国川(pengguochuan)</v>
          </cell>
        </row>
        <row r="347">
          <cell r="B347" t="str">
            <v>B4B7441653CE44DA85C90D7D87CA9369</v>
          </cell>
          <cell r="C347">
            <v>346</v>
          </cell>
          <cell r="D347">
            <v>1</v>
          </cell>
        </row>
        <row r="347">
          <cell r="F347" t="str">
            <v>0084</v>
          </cell>
          <cell r="G347" t="str">
            <v>田军</v>
          </cell>
          <cell r="H347" t="str">
            <v>tianjun</v>
          </cell>
          <cell r="I347" t="str">
            <v>田军(tianjun)</v>
          </cell>
          <cell r="J347" t="str">
            <v>田军(tianjun),马云辉(mayunhui),张晓月(zhangxiaoyue),邓靖(dengjing),马晓燕(maxiaoyan)</v>
          </cell>
        </row>
        <row r="348">
          <cell r="B348" t="str">
            <v>CAD7E88818A54C98E055F8163EA1DC5A</v>
          </cell>
          <cell r="C348">
            <v>347</v>
          </cell>
          <cell r="D348">
            <v>1</v>
          </cell>
        </row>
        <row r="348">
          <cell r="F348" t="str">
            <v>0111</v>
          </cell>
          <cell r="G348" t="str">
            <v>马云辉</v>
          </cell>
          <cell r="H348" t="str">
            <v>mayunhui</v>
          </cell>
          <cell r="I348" t="str">
            <v>马云辉(mayunhui)</v>
          </cell>
          <cell r="J348" t="str">
            <v>马云辉(mayunhui),张莉(zhangli),杨果(yangguo)</v>
          </cell>
        </row>
        <row r="349">
          <cell r="B349" t="str">
            <v>C49706B206C1436EAFF8DAE14FB73903</v>
          </cell>
          <cell r="C349">
            <v>348</v>
          </cell>
          <cell r="D349">
            <v>1</v>
          </cell>
        </row>
        <row r="349">
          <cell r="F349" t="str">
            <v>0109</v>
          </cell>
          <cell r="G349" t="str">
            <v>吴静</v>
          </cell>
          <cell r="H349" t="str">
            <v>wujing</v>
          </cell>
          <cell r="I349" t="str">
            <v>吴静(wujing)</v>
          </cell>
          <cell r="J349" t="str">
            <v>吴静(wujing),罗锐华(luoruihua),丁新正(dingxinzheng),严伟涛(yanweitao),李光荣(liguangrong),胡攀(hupan),李佑静(liyoujing),罗伟(luowei)</v>
          </cell>
        </row>
        <row r="350">
          <cell r="B350" t="str">
            <v>2BBEFDC1D90D4AFDA3F659BDB5BA835D</v>
          </cell>
          <cell r="C350">
            <v>349</v>
          </cell>
          <cell r="D350">
            <v>1</v>
          </cell>
        </row>
        <row r="350">
          <cell r="F350" t="str">
            <v>0054</v>
          </cell>
          <cell r="G350" t="str">
            <v>夏露</v>
          </cell>
          <cell r="H350" t="str">
            <v>xialu</v>
          </cell>
          <cell r="I350" t="str">
            <v>夏露(xialu)</v>
          </cell>
          <cell r="J350" t="str">
            <v>夏露(xialu),蔡耀平(caiyaoping),马晓燕(maxiaoyan),文丰安(wenfengan),朱旭森(zhuxusen),江薇薇(jiangweiwei)</v>
          </cell>
        </row>
        <row r="351">
          <cell r="B351" t="str">
            <v>9B3888FF362946BD93DBFB5162CD6DEF</v>
          </cell>
          <cell r="C351">
            <v>350</v>
          </cell>
          <cell r="D351">
            <v>1</v>
          </cell>
        </row>
        <row r="351">
          <cell r="F351" t="str">
            <v>0065</v>
          </cell>
          <cell r="G351" t="str">
            <v>卢飞</v>
          </cell>
          <cell r="H351" t="str">
            <v>lufei</v>
          </cell>
          <cell r="I351" t="str">
            <v>卢飞(lufei)</v>
          </cell>
          <cell r="J351" t="str">
            <v>卢飞(lufei),邓靖(dengjing),杨果(yangguo),刘晓敬(liuxiaojing),卢向虎(luxianghu)</v>
          </cell>
        </row>
        <row r="352">
          <cell r="B352" t="str">
            <v>C21B47D1282F11E9E055F8163EA1DC5A</v>
          </cell>
          <cell r="C352">
            <v>351</v>
          </cell>
          <cell r="D352">
            <v>1</v>
          </cell>
        </row>
        <row r="352">
          <cell r="F352" t="str">
            <v>0076</v>
          </cell>
          <cell r="G352" t="str">
            <v>李光荣</v>
          </cell>
          <cell r="H352" t="str">
            <v>liguangrong</v>
          </cell>
          <cell r="I352" t="str">
            <v>李光荣(liguangrong)</v>
          </cell>
          <cell r="J352" t="str">
            <v>李光荣(liguangrong),刘华卫(liuhuawei),吴静(wujing),丁新正(dingxinzheng)</v>
          </cell>
        </row>
        <row r="353">
          <cell r="B353" t="str">
            <v>9A3B4B0E66C54655ABA87F518AE1D5AC</v>
          </cell>
          <cell r="C353">
            <v>352</v>
          </cell>
          <cell r="D353">
            <v>1</v>
          </cell>
        </row>
        <row r="353">
          <cell r="F353" t="str">
            <v>0068</v>
          </cell>
          <cell r="G353" t="str">
            <v>邓靖</v>
          </cell>
          <cell r="H353" t="str">
            <v>dengjing</v>
          </cell>
          <cell r="I353" t="str">
            <v>邓靖(dengjing)</v>
          </cell>
          <cell r="J353" t="str">
            <v>邓靖(dengjing),程凯(chengkai),陈容(chenrong),江薇薇(jiangweiwei)</v>
          </cell>
        </row>
        <row r="354">
          <cell r="B354" t="str">
            <v>817CB1BD75544BEF8F9407E9ECF713A4</v>
          </cell>
          <cell r="C354">
            <v>353</v>
          </cell>
          <cell r="D354">
            <v>1</v>
          </cell>
        </row>
        <row r="354">
          <cell r="F354" t="str">
            <v>0039</v>
          </cell>
          <cell r="G354" t="str">
            <v>文丰安</v>
          </cell>
          <cell r="H354" t="str">
            <v>wenfengan</v>
          </cell>
          <cell r="I354" t="str">
            <v>文丰安(wenfengan)</v>
          </cell>
          <cell r="J354" t="str">
            <v>文丰安(wenfengan)</v>
          </cell>
        </row>
        <row r="355">
          <cell r="B355" t="str">
            <v>A4189C40E8934A04BEC8BE408455FE2E</v>
          </cell>
          <cell r="C355">
            <v>354</v>
          </cell>
          <cell r="D355">
            <v>1</v>
          </cell>
        </row>
        <row r="355">
          <cell r="F355" t="str">
            <v>0126</v>
          </cell>
          <cell r="G355" t="str">
            <v>何睿</v>
          </cell>
          <cell r="H355" t="str">
            <v>herui</v>
          </cell>
          <cell r="I355" t="str">
            <v>何睿(herui)</v>
          </cell>
          <cell r="J355" t="str">
            <v>何睿(herui),王延伟(wangyanwei),詹懿(zhanyi)</v>
          </cell>
        </row>
        <row r="356">
          <cell r="B356" t="str">
            <v>D7F2F71A18A23A22E055F8163EA1DC5A</v>
          </cell>
          <cell r="C356">
            <v>355</v>
          </cell>
          <cell r="D356">
            <v>1</v>
          </cell>
        </row>
        <row r="356">
          <cell r="F356" t="str">
            <v>0111</v>
          </cell>
          <cell r="G356" t="str">
            <v>马云辉</v>
          </cell>
          <cell r="H356" t="str">
            <v>mayunhui</v>
          </cell>
          <cell r="I356" t="str">
            <v>马云辉(mayunhui)</v>
          </cell>
          <cell r="J356" t="str">
            <v>马云辉(mayunhui),杨果(yangguo),吴燕(wuyan),肖端(xiaoduan),张莉(zhangli)</v>
          </cell>
        </row>
        <row r="357">
          <cell r="B357" t="str">
            <v>E831185121F64A1FA466A5F7F4120A3B</v>
          </cell>
          <cell r="C357">
            <v>356</v>
          </cell>
          <cell r="D357">
            <v>1</v>
          </cell>
        </row>
        <row r="357">
          <cell r="F357" t="str">
            <v>0131</v>
          </cell>
          <cell r="G357" t="str">
            <v>詹懿</v>
          </cell>
          <cell r="H357" t="str">
            <v>zhanyi</v>
          </cell>
          <cell r="I357" t="str">
            <v>詹懿(zhanyi)</v>
          </cell>
          <cell r="J357" t="str">
            <v>詹懿(zhanyi),孙贵艳(sunguiyan),吕红(lvhong),彭国川(pengguochuan)</v>
          </cell>
        </row>
        <row r="358">
          <cell r="B358" t="str">
            <v>73B53B6894B64F038F1F97C9C8066AE2</v>
          </cell>
          <cell r="C358">
            <v>357</v>
          </cell>
          <cell r="D358">
            <v>1</v>
          </cell>
        </row>
        <row r="358">
          <cell r="F358" t="str">
            <v>0126</v>
          </cell>
          <cell r="G358" t="str">
            <v>何睿</v>
          </cell>
          <cell r="H358" t="str">
            <v>herui</v>
          </cell>
          <cell r="I358" t="str">
            <v>何睿(herui)</v>
          </cell>
          <cell r="J358" t="str">
            <v>何睿(herui),唐于渝(tangyuyu),詹懿(zhanyi),孙贵艳(sunguiyan)</v>
          </cell>
        </row>
        <row r="359">
          <cell r="B359" t="str">
            <v>AE16C4BD6FB0467F87CF0173A3DF59E2</v>
          </cell>
          <cell r="C359">
            <v>358</v>
          </cell>
          <cell r="D359">
            <v>1</v>
          </cell>
        </row>
        <row r="359">
          <cell r="F359" t="str">
            <v>0139</v>
          </cell>
          <cell r="G359" t="str">
            <v>刘嗣方</v>
          </cell>
          <cell r="H359" t="str">
            <v>liusifang</v>
          </cell>
          <cell r="I359" t="str">
            <v>刘嗣方(liusifang)</v>
          </cell>
          <cell r="J359" t="str">
            <v>刘嗣方(liusifang),李钰(liyuu),罗伟(luowei),彭劲松(pengjinsong),黄意武(huangyiwu),程凯(chengkai)</v>
          </cell>
        </row>
        <row r="360">
          <cell r="B360" t="str">
            <v>DB429F503FDB3C95E055F8163EA1DC5A</v>
          </cell>
          <cell r="C360">
            <v>359</v>
          </cell>
          <cell r="D360">
            <v>1</v>
          </cell>
        </row>
        <row r="360">
          <cell r="F360" t="str">
            <v>0109</v>
          </cell>
          <cell r="G360" t="str">
            <v>吴静</v>
          </cell>
          <cell r="H360" t="str">
            <v>wujing</v>
          </cell>
          <cell r="I360" t="str">
            <v>吴静(wujing)</v>
          </cell>
          <cell r="J360" t="str">
            <v>吴静(wujing),丁忠兵(dingzhongbing),廖玉姣(liaoyujiao),黎智洪(lizhihong),王小明(wangxiaoming)</v>
          </cell>
        </row>
        <row r="361">
          <cell r="B361" t="str">
            <v>3604406061AE461387C5EA0C5416E12A</v>
          </cell>
          <cell r="C361">
            <v>360</v>
          </cell>
          <cell r="D361">
            <v>1</v>
          </cell>
        </row>
        <row r="361">
          <cell r="F361" t="str">
            <v>0109</v>
          </cell>
          <cell r="G361" t="str">
            <v>吴静</v>
          </cell>
          <cell r="H361" t="str">
            <v>wujing</v>
          </cell>
          <cell r="I361" t="str">
            <v>吴静(wujing)</v>
          </cell>
          <cell r="J361" t="str">
            <v>吴静(wujing),黎智洪(lizhihong),文丰安(wenfengan),李光荣(liguangrong),王小明(wangxiaoming)</v>
          </cell>
        </row>
        <row r="362">
          <cell r="B362" t="str">
            <v>D9207183CEBF6766E055F8163EA1DC5A</v>
          </cell>
          <cell r="C362">
            <v>361</v>
          </cell>
          <cell r="D362">
            <v>1</v>
          </cell>
        </row>
        <row r="362">
          <cell r="F362" t="str">
            <v>0127</v>
          </cell>
          <cell r="G362" t="str">
            <v>谢攀</v>
          </cell>
          <cell r="H362" t="str">
            <v>xiepan</v>
          </cell>
          <cell r="I362" t="str">
            <v>谢攀(xiepan)</v>
          </cell>
          <cell r="J362" t="str">
            <v>谢攀(xiepan),何佳晓(hejiaxiao),江薇薇(jiangweiwei),栾玉树(luanyushu),刘毓全(liuyuquan),严伟涛(yanweitao),卢飞(lufei),杨姝(yangshu),胡攀(hupan),张伟进(zhangweijin),罗伟(luowei),朱旭森(zhuxusen),李万慧(liwanhui),张永恒(zhangyongheng),彭劲松(pengjinsong)</v>
          </cell>
        </row>
        <row r="363">
          <cell r="B363" t="str">
            <v>07955989AD49403590A19F270CF506E0</v>
          </cell>
          <cell r="C363">
            <v>362</v>
          </cell>
          <cell r="D363">
            <v>1</v>
          </cell>
        </row>
        <row r="363">
          <cell r="F363" t="str">
            <v>0049</v>
          </cell>
          <cell r="G363" t="str">
            <v>廖杉杉</v>
          </cell>
          <cell r="H363" t="str">
            <v>liaoshanshan</v>
          </cell>
          <cell r="I363" t="str">
            <v>廖杉杉(liaoshanshan)</v>
          </cell>
          <cell r="J363" t="str">
            <v>廖杉杉(liaoshanshan)</v>
          </cell>
        </row>
        <row r="364">
          <cell r="B364" t="str">
            <v>2F04FD3573E04B4D8D3972D2B20D9CF2</v>
          </cell>
          <cell r="C364">
            <v>363</v>
          </cell>
          <cell r="D364">
            <v>1</v>
          </cell>
        </row>
        <row r="364">
          <cell r="F364" t="str">
            <v>0104</v>
          </cell>
          <cell r="G364" t="str">
            <v>张永恒</v>
          </cell>
          <cell r="H364" t="str">
            <v>zhangyongheng</v>
          </cell>
          <cell r="I364" t="str">
            <v>张永恒(zhangyongheng)</v>
          </cell>
          <cell r="J364" t="str">
            <v>张永恒(zhangyongheng),刘华卫(liuhuawei),杨孝容(yangxiaorong),刘毓全(liuyuquan),吴大兵(wudabing)</v>
          </cell>
        </row>
        <row r="365">
          <cell r="B365" t="str">
            <v>0521908B652341C4BDBE5FF5196AA104</v>
          </cell>
          <cell r="C365">
            <v>364</v>
          </cell>
          <cell r="D365">
            <v>1</v>
          </cell>
        </row>
        <row r="365">
          <cell r="F365" t="str">
            <v>0054</v>
          </cell>
          <cell r="G365" t="str">
            <v>夏露</v>
          </cell>
          <cell r="H365" t="str">
            <v>xialu</v>
          </cell>
          <cell r="I365" t="str">
            <v>夏露(xialu)</v>
          </cell>
          <cell r="J365" t="str">
            <v>夏露(xialu),杨姝(yangshu),黄意武(huangyiwu),张永恒(zhangyongheng),李钰(liyuu)</v>
          </cell>
        </row>
        <row r="366">
          <cell r="B366" t="str">
            <v>92F64ACD3CA14E96A56F1EAF6F98D6BA</v>
          </cell>
          <cell r="C366">
            <v>365</v>
          </cell>
          <cell r="D366">
            <v>1</v>
          </cell>
        </row>
        <row r="366">
          <cell r="F366" t="str">
            <v>0055</v>
          </cell>
          <cell r="G366" t="str">
            <v>杨玥</v>
          </cell>
          <cell r="H366" t="str">
            <v>yangyue</v>
          </cell>
          <cell r="I366" t="str">
            <v>杨玥(yangyue)</v>
          </cell>
          <cell r="J366" t="str">
            <v>杨玥(yangyue),卢向虎(luxianghu),刘晓敬(liuxiaojing)</v>
          </cell>
        </row>
        <row r="367">
          <cell r="B367" t="str">
            <v>A47660C3BEED402DA79A8A4450FBF1B0</v>
          </cell>
          <cell r="C367">
            <v>366</v>
          </cell>
          <cell r="D367">
            <v>1</v>
          </cell>
        </row>
        <row r="367">
          <cell r="F367" t="str">
            <v>0111</v>
          </cell>
          <cell r="G367" t="str">
            <v>马云辉</v>
          </cell>
          <cell r="H367" t="str">
            <v>mayunhui</v>
          </cell>
          <cell r="I367" t="str">
            <v>马云辉(mayunhui)</v>
          </cell>
          <cell r="J367" t="str">
            <v>马云辉(mayunhui),吴安(wuann)</v>
          </cell>
        </row>
        <row r="368">
          <cell r="B368" t="str">
            <v>344D65326E4B428182DAA222A2F28899</v>
          </cell>
          <cell r="C368">
            <v>367</v>
          </cell>
          <cell r="D368">
            <v>1</v>
          </cell>
        </row>
        <row r="368">
          <cell r="F368" t="str">
            <v>0095</v>
          </cell>
          <cell r="G368" t="str">
            <v>徐静</v>
          </cell>
          <cell r="H368" t="str">
            <v>xujing</v>
          </cell>
          <cell r="I368" t="str">
            <v>徐静(xujing)</v>
          </cell>
          <cell r="J368" t="str">
            <v>徐静(xujing),吕昕(lvxin),廖杉杉(liaoshanshan),胡攀(hupan),刘容(liurong),李玲(liling),罗锐华(luoruihua),李重华(lichonghua)</v>
          </cell>
        </row>
        <row r="369">
          <cell r="B369" t="str">
            <v>62619FA8A1114C048219EE13AB592891</v>
          </cell>
          <cell r="C369">
            <v>368</v>
          </cell>
          <cell r="D369">
            <v>1</v>
          </cell>
        </row>
        <row r="369">
          <cell r="F369" t="str">
            <v>0095</v>
          </cell>
          <cell r="G369" t="str">
            <v>徐静</v>
          </cell>
          <cell r="H369" t="str">
            <v>xujing</v>
          </cell>
          <cell r="I369" t="str">
            <v>徐静(xujing)</v>
          </cell>
          <cell r="J369" t="str">
            <v>徐静(xujing),吕昕(lvxin),廖杉杉(liaoshanshan),胡攀(hupan),刘容(liurong),李玲(liling),罗锐华(luoruihua),李重华(lichonghua)</v>
          </cell>
        </row>
        <row r="370">
          <cell r="B370" t="str">
            <v>2ACC485894C64703A2B9D97A3FC53D2D</v>
          </cell>
          <cell r="C370">
            <v>369</v>
          </cell>
          <cell r="D370">
            <v>1</v>
          </cell>
        </row>
        <row r="370">
          <cell r="F370" t="str">
            <v>0065</v>
          </cell>
          <cell r="G370" t="str">
            <v>卢飞</v>
          </cell>
          <cell r="H370" t="str">
            <v>lufei</v>
          </cell>
          <cell r="I370" t="str">
            <v>卢飞(lufei)</v>
          </cell>
          <cell r="J370" t="str">
            <v>卢飞(lufei),胡攀(hupan),彭劲松(pengjinsong)</v>
          </cell>
        </row>
        <row r="371">
          <cell r="B371" t="str">
            <v>9293A774DB674993A9D153AFBD7F75E0</v>
          </cell>
          <cell r="C371">
            <v>370</v>
          </cell>
          <cell r="D371">
            <v>1</v>
          </cell>
        </row>
        <row r="371">
          <cell r="F371" t="str">
            <v>0131</v>
          </cell>
          <cell r="G371" t="str">
            <v>詹懿</v>
          </cell>
          <cell r="H371" t="str">
            <v>zhanyi</v>
          </cell>
          <cell r="I371" t="str">
            <v>詹懿(zhanyi)</v>
          </cell>
          <cell r="J371" t="str">
            <v>詹懿(zhanyi),孙贵艳(sunguiyan),彭国川(pengguochuan),吕红(lvhong)</v>
          </cell>
        </row>
        <row r="372">
          <cell r="B372" t="str">
            <v>9B880855158948FB87BD28DFDD2A5309</v>
          </cell>
          <cell r="C372">
            <v>371</v>
          </cell>
          <cell r="D372">
            <v>1</v>
          </cell>
        </row>
        <row r="372">
          <cell r="F372" t="str">
            <v>0131</v>
          </cell>
          <cell r="G372" t="str">
            <v>詹懿</v>
          </cell>
          <cell r="H372" t="str">
            <v>zhanyi</v>
          </cell>
          <cell r="I372" t="str">
            <v>詹懿(zhanyi)</v>
          </cell>
          <cell r="J372" t="str">
            <v>詹懿(zhanyi),孙贵艳(sunguiyan),吕红(lvhong),彭国川(pengguochuan)</v>
          </cell>
        </row>
        <row r="373">
          <cell r="B373" t="str">
            <v>15DB6A6C1D934F2B972CE50753C84D70</v>
          </cell>
          <cell r="C373">
            <v>372</v>
          </cell>
          <cell r="D373">
            <v>1</v>
          </cell>
        </row>
        <row r="373">
          <cell r="F373" t="str">
            <v>0048</v>
          </cell>
          <cell r="G373" t="str">
            <v>彭国川</v>
          </cell>
          <cell r="H373" t="str">
            <v>pengguochuan</v>
          </cell>
          <cell r="I373" t="str">
            <v>彭国川(pengguochuan)</v>
          </cell>
          <cell r="J373" t="str">
            <v>彭国川(pengguochuan)</v>
          </cell>
        </row>
        <row r="374">
          <cell r="B374" t="str">
            <v>AC1B3840BB0343A387A37C1CD5B272AF</v>
          </cell>
          <cell r="C374">
            <v>373</v>
          </cell>
          <cell r="D374">
            <v>1</v>
          </cell>
        </row>
        <row r="374">
          <cell r="F374" t="str">
            <v>0134</v>
          </cell>
          <cell r="G374" t="str">
            <v>代云川</v>
          </cell>
          <cell r="H374" t="str">
            <v>daiyunchuan</v>
          </cell>
          <cell r="I374" t="str">
            <v>代云川(daiyunchuan)</v>
          </cell>
          <cell r="J374" t="str">
            <v>代云川(daiyunchuan),孙贵艳(sunguiyan),吕红(lvhong),彭国川(pengguochuan),李春艳(lichunyan)</v>
          </cell>
        </row>
        <row r="375">
          <cell r="B375" t="str">
            <v>DD0E69E423EC4E63BEFFD0B54214E5D1</v>
          </cell>
          <cell r="C375">
            <v>374</v>
          </cell>
          <cell r="D375">
            <v>1</v>
          </cell>
        </row>
        <row r="375">
          <cell r="F375" t="str">
            <v>0015</v>
          </cell>
          <cell r="G375" t="str">
            <v>马丽娜</v>
          </cell>
          <cell r="H375" t="str">
            <v>malina</v>
          </cell>
          <cell r="I375" t="str">
            <v>马丽娜(malina)</v>
          </cell>
          <cell r="J375" t="str">
            <v>马丽娜(malina),张莉(zhangli),卢向虎(luxianghu),杨果(yangguo)</v>
          </cell>
        </row>
        <row r="376">
          <cell r="B376" t="str">
            <v>FA4C3424DD394F17A1E742940E99774E</v>
          </cell>
          <cell r="C376">
            <v>375</v>
          </cell>
          <cell r="D376">
            <v>1</v>
          </cell>
        </row>
        <row r="376">
          <cell r="F376" t="str">
            <v>0112</v>
          </cell>
          <cell r="G376" t="str">
            <v>廖玉姣</v>
          </cell>
          <cell r="H376" t="str">
            <v>liaoyujiao</v>
          </cell>
          <cell r="I376" t="str">
            <v>廖玉姣(liaoyujiao)</v>
          </cell>
          <cell r="J376" t="str">
            <v>廖玉姣(liaoyujiao)</v>
          </cell>
        </row>
        <row r="377">
          <cell r="B377" t="str">
            <v>E478F44B3858442FB918679858817B85</v>
          </cell>
          <cell r="C377">
            <v>376</v>
          </cell>
          <cell r="D377">
            <v>1</v>
          </cell>
        </row>
        <row r="377">
          <cell r="F377" t="str">
            <v>0103</v>
          </cell>
          <cell r="G377" t="str">
            <v>柯昌波</v>
          </cell>
          <cell r="H377" t="str">
            <v>kechangbo</v>
          </cell>
          <cell r="I377" t="str">
            <v>柯昌波(kechangbo)</v>
          </cell>
          <cell r="J377" t="str">
            <v>柯昌波(kechangbo),徐静(xujing),严伟涛(yanweitao),罗伟(luowei),罗锐华(luoruihua),胡攀(hupan),李玲(liling)</v>
          </cell>
        </row>
        <row r="378">
          <cell r="B378" t="str">
            <v>DB0A398E3D9A4A5AA32C96070B80EAA2</v>
          </cell>
          <cell r="C378">
            <v>377</v>
          </cell>
          <cell r="D378">
            <v>1</v>
          </cell>
        </row>
        <row r="378">
          <cell r="F378" t="str">
            <v>0127</v>
          </cell>
          <cell r="G378" t="str">
            <v>谢攀</v>
          </cell>
          <cell r="H378" t="str">
            <v>xiepan</v>
          </cell>
          <cell r="I378" t="str">
            <v>谢攀(xiepan)</v>
          </cell>
          <cell r="J378" t="str">
            <v>谢攀(xiepan)</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D_SDSKY_TDXX_WBRY"/>
      <sheetName val="Sheet1"/>
      <sheetName val="处理后的数据"/>
      <sheetName val="处理后的数据-0617"/>
    </sheetNames>
    <sheetDataSet>
      <sheetData sheetId="0"/>
      <sheetData sheetId="1"/>
      <sheetData sheetId="2"/>
      <sheetData sheetId="3">
        <row r="1">
          <cell r="S1" t="str">
            <v>FROM_ID</v>
          </cell>
          <cell r="T1" t="str">
            <v>FROM_ID</v>
          </cell>
          <cell r="U1" t="str">
            <v>is_keep</v>
          </cell>
          <cell r="V1" t="str">
            <v>FISCAL</v>
          </cell>
          <cell r="W1" t="str">
            <v>CYXM</v>
          </cell>
          <cell r="X1" t="str">
            <v>ywry</v>
          </cell>
          <cell r="Y1" t="str">
            <v>ywry</v>
          </cell>
        </row>
        <row r="2">
          <cell r="S2" t="str">
            <v>关联ID</v>
          </cell>
          <cell r="T2" t="str">
            <v>关联ID(同一个项目排列在一起）</v>
          </cell>
          <cell r="U2" t="str">
            <v>是否保留</v>
          </cell>
          <cell r="V2" t="str">
            <v>年度</v>
          </cell>
          <cell r="W2" t="str">
            <v>成员姓名</v>
          </cell>
          <cell r="X2" t="str">
            <v>院外人员</v>
          </cell>
          <cell r="Y2" t="str">
            <v>院外人员</v>
          </cell>
        </row>
        <row r="3">
          <cell r="S3" t="str">
            <v>080DFBBD28E24BA692256066517BAF46</v>
          </cell>
          <cell r="T3">
            <v>1</v>
          </cell>
          <cell r="U3">
            <v>1</v>
          </cell>
        </row>
        <row r="3">
          <cell r="W3" t="str">
            <v>刘成林</v>
          </cell>
          <cell r="X3" t="str">
            <v>刘成林(院外)</v>
          </cell>
          <cell r="Y3" t="str">
            <v>刘成林(院外),李海龙(院外),金灿红(院外),罗永刚(院外)</v>
          </cell>
        </row>
        <row r="4">
          <cell r="S4" t="str">
            <v>2076656E67DF405DAD52B4C4EAEDE1A6</v>
          </cell>
          <cell r="T4">
            <v>2</v>
          </cell>
          <cell r="U4">
            <v>1</v>
          </cell>
        </row>
        <row r="4">
          <cell r="W4" t="str">
            <v>李乔</v>
          </cell>
          <cell r="X4" t="str">
            <v>李乔(院外)</v>
          </cell>
          <cell r="Y4" t="str">
            <v>李乔(院外),屈阳(院外),谢攀(院外),李严琴(院外),刘思漫(院外),王潇(院外),吕指臣(院外),刘宽斌(院外),熊雪(院外)</v>
          </cell>
        </row>
        <row r="5">
          <cell r="S5" t="str">
            <v>ED8A21928BFA4494B12FC2AFDC60AB76</v>
          </cell>
          <cell r="T5">
            <v>3</v>
          </cell>
          <cell r="U5">
            <v>1</v>
          </cell>
        </row>
        <row r="5">
          <cell r="W5" t="str">
            <v>金强</v>
          </cell>
          <cell r="X5" t="str">
            <v>金强(院外)</v>
          </cell>
          <cell r="Y5" t="str">
            <v>金强(院外),高义君(院外),彭宏燕(院外),蒋茂林(院外)</v>
          </cell>
        </row>
        <row r="6">
          <cell r="S6" t="str">
            <v>1F328FBCF2E948D9B938970EED3A09FE</v>
          </cell>
          <cell r="T6">
            <v>4</v>
          </cell>
          <cell r="U6">
            <v>1</v>
          </cell>
        </row>
        <row r="6">
          <cell r="W6" t="str">
            <v>蒋典典</v>
          </cell>
          <cell r="X6" t="str">
            <v>蒋典典(院外)</v>
          </cell>
          <cell r="Y6" t="str">
            <v>蒋典典(院外)</v>
          </cell>
        </row>
        <row r="7">
          <cell r="S7" t="str">
            <v>441F421BB29A49EAA53566D954E52FA9</v>
          </cell>
          <cell r="T7">
            <v>5</v>
          </cell>
          <cell r="U7">
            <v>1</v>
          </cell>
        </row>
        <row r="7">
          <cell r="W7" t="str">
            <v>漆明亮</v>
          </cell>
          <cell r="X7" t="str">
            <v>漆明亮(院外)</v>
          </cell>
          <cell r="Y7" t="str">
            <v>漆明亮(院外),余娜(院外),屈阳(院外)</v>
          </cell>
        </row>
        <row r="8">
          <cell r="S8" t="str">
            <v>95A2E70BB60CD4C8E050007F010037E6</v>
          </cell>
          <cell r="T8">
            <v>6</v>
          </cell>
          <cell r="U8">
            <v>1</v>
          </cell>
        </row>
        <row r="8">
          <cell r="W8" t="str">
            <v>李乔</v>
          </cell>
          <cell r="X8" t="str">
            <v>李乔(院外)</v>
          </cell>
          <cell r="Y8" t="str">
            <v>李乔(院外),屈阳(院外),谢攀(院外),李严琴(院外),刘思漫(院外),王潇(院外),吕指臣(院外),刘宽斌(院外),熊雪(院外)</v>
          </cell>
        </row>
        <row r="9">
          <cell r="S9" t="str">
            <v>F858CFB15EBA46B1B36E9C9E212348A2</v>
          </cell>
          <cell r="T9">
            <v>7</v>
          </cell>
          <cell r="U9">
            <v>1</v>
          </cell>
        </row>
        <row r="9">
          <cell r="W9" t="str">
            <v>邓桃</v>
          </cell>
          <cell r="X9" t="str">
            <v>邓桃(院外)</v>
          </cell>
          <cell r="Y9" t="str">
            <v>邓桃(院外),张凤瑛(院外),张旦麒(院外),肖清滔(院外),彭援援(院外)</v>
          </cell>
        </row>
        <row r="10">
          <cell r="S10" t="str">
            <v>39C60A76957344DA880C8D2404627286</v>
          </cell>
          <cell r="T10">
            <v>8</v>
          </cell>
          <cell r="U10">
            <v>1</v>
          </cell>
        </row>
        <row r="10">
          <cell r="W10" t="str">
            <v>王晓莉</v>
          </cell>
          <cell r="X10" t="str">
            <v>王晓莉(院外)</v>
          </cell>
          <cell r="Y10" t="str">
            <v>王晓莉(院外),漆明亮(院外),胡捷(院外),曹力维(院外),乔雷(院外)</v>
          </cell>
        </row>
        <row r="11">
          <cell r="S11" t="str">
            <v>4D40862D6CFA4B899B39EA100EAF9024</v>
          </cell>
          <cell r="T11">
            <v>9</v>
          </cell>
          <cell r="U11">
            <v>1</v>
          </cell>
        </row>
        <row r="11">
          <cell r="W11" t="str">
            <v>张夏恒</v>
          </cell>
          <cell r="X11" t="str">
            <v>张夏恒(院外)</v>
          </cell>
          <cell r="Y11" t="str">
            <v>张夏恒(院外),段媚媚(院外),文晓鹏(院外)</v>
          </cell>
        </row>
        <row r="12">
          <cell r="S12" t="str">
            <v>95A5A349601B14A4E050007F01004EFB</v>
          </cell>
          <cell r="T12">
            <v>10</v>
          </cell>
          <cell r="U12">
            <v>1</v>
          </cell>
        </row>
        <row r="12">
          <cell r="W12" t="str">
            <v>屈阳</v>
          </cell>
          <cell r="X12" t="str">
            <v>屈阳(院外)</v>
          </cell>
          <cell r="Y12" t="str">
            <v>屈阳(院外),谢攀(院外),李严琴(院外),刘思漫(院外),王潇(院外),吕指臣(院外),刘宽斌(院外),熊雪(院外),李乔(院外)</v>
          </cell>
        </row>
        <row r="13">
          <cell r="S13" t="str">
            <v>7EAA4E309A324EFA8C30AEA67446DF11</v>
          </cell>
          <cell r="T13">
            <v>11</v>
          </cell>
          <cell r="U13">
            <v>1</v>
          </cell>
        </row>
        <row r="13">
          <cell r="W13" t="str">
            <v>段媚媚</v>
          </cell>
          <cell r="X13" t="str">
            <v>段媚媚(院外)</v>
          </cell>
          <cell r="Y13" t="str">
            <v>段媚媚(院外),李繁荣(院外)</v>
          </cell>
        </row>
        <row r="14">
          <cell r="S14" t="str">
            <v>08CC77B1609946D393E55DA94EB91D22</v>
          </cell>
          <cell r="T14">
            <v>12</v>
          </cell>
          <cell r="U14">
            <v>1</v>
          </cell>
        </row>
        <row r="14">
          <cell r="W14" t="str">
            <v>陈艳华</v>
          </cell>
          <cell r="X14" t="str">
            <v>陈艳华(院外)</v>
          </cell>
          <cell r="Y14" t="str">
            <v>陈艳华(院外),李春霞(院外),邹文俊(院外)</v>
          </cell>
        </row>
        <row r="15">
          <cell r="S15" t="str">
            <v>300613F8E2B442D39F00C261CB7EABFB</v>
          </cell>
          <cell r="T15">
            <v>13</v>
          </cell>
          <cell r="U15">
            <v>1</v>
          </cell>
        </row>
        <row r="15">
          <cell r="W15" t="str">
            <v>詹懿</v>
          </cell>
          <cell r="X15" t="str">
            <v>詹懿(院外)</v>
          </cell>
          <cell r="Y15" t="str">
            <v>詹懿(院外),田洪(院外)</v>
          </cell>
        </row>
        <row r="16">
          <cell r="S16" t="str">
            <v>95A5A349603D14A4E050007F01004EFB</v>
          </cell>
          <cell r="T16">
            <v>14</v>
          </cell>
          <cell r="U16">
            <v>1</v>
          </cell>
        </row>
        <row r="16">
          <cell r="W16" t="str">
            <v>王书雅</v>
          </cell>
          <cell r="X16" t="str">
            <v>王书雅(院外)</v>
          </cell>
          <cell r="Y16" t="str">
            <v>王书雅(院外),余娜(院外),石彪(院外),李乔(院外),王要玉(院外),屈阳(院外),谢攀(院外),李严琴(院外),刘思漫(院外),王潇(院外),吕指臣(院外),刘宽斌(院外),熊雪(院外)</v>
          </cell>
        </row>
        <row r="17">
          <cell r="S17" t="str">
            <v>59374811DAF54BB193C3CA5824C11971</v>
          </cell>
          <cell r="T17">
            <v>15</v>
          </cell>
          <cell r="U17">
            <v>1</v>
          </cell>
        </row>
        <row r="17">
          <cell r="W17" t="str">
            <v>李小斌</v>
          </cell>
          <cell r="X17" t="str">
            <v>李小斌(院外)</v>
          </cell>
          <cell r="Y17" t="str">
            <v>李小斌(院外),刘培义(院外),刘昌林(院外)</v>
          </cell>
        </row>
        <row r="18">
          <cell r="S18" t="str">
            <v>CA270096EE9041579BF8A3FAB5EB1D3E</v>
          </cell>
          <cell r="T18">
            <v>16</v>
          </cell>
          <cell r="U18">
            <v>1</v>
          </cell>
        </row>
        <row r="18">
          <cell r="W18" t="str">
            <v>乔荣生</v>
          </cell>
          <cell r="X18" t="str">
            <v>乔荣生(院外)</v>
          </cell>
          <cell r="Y18" t="str">
            <v>乔荣生(院外),刘长军(院外),潘于旭(院外),孙美堂(院外),肖长富(院外),鹿林(院外),孙少伟(院外)</v>
          </cell>
        </row>
        <row r="19">
          <cell r="S19" t="str">
            <v>1FA1D6FBC07C46D1A5FF6D39C80D1B6B</v>
          </cell>
          <cell r="T19">
            <v>17</v>
          </cell>
          <cell r="U19">
            <v>1</v>
          </cell>
        </row>
        <row r="19">
          <cell r="W19" t="str">
            <v>刘莉吉</v>
          </cell>
          <cell r="X19" t="str">
            <v>刘莉吉(院外)</v>
          </cell>
          <cell r="Y19" t="str">
            <v>刘莉吉(院外),丁学春(院外),罗杰(院外)</v>
          </cell>
        </row>
        <row r="20">
          <cell r="S20" t="str">
            <v>B600EC65A600458583AE5E9096B0BF6F</v>
          </cell>
          <cell r="T20">
            <v>18</v>
          </cell>
          <cell r="U20">
            <v>1</v>
          </cell>
        </row>
        <row r="20">
          <cell r="W20" t="str">
            <v>许岩</v>
          </cell>
          <cell r="X20" t="str">
            <v>许岩(院外)</v>
          </cell>
          <cell r="Y20" t="str">
            <v>许岩(院外),林黎(院外),罗秀英(院外)</v>
          </cell>
        </row>
        <row r="21">
          <cell r="S21" t="str">
            <v>2F47241F400F44EB93607115161A5270</v>
          </cell>
          <cell r="T21">
            <v>19</v>
          </cell>
          <cell r="U21">
            <v>1</v>
          </cell>
        </row>
        <row r="21">
          <cell r="W21" t="str">
            <v>文彬屹</v>
          </cell>
          <cell r="X21" t="str">
            <v>文彬屹(院外)</v>
          </cell>
          <cell r="Y21" t="str">
            <v>文彬屹(院外),王星(院外)</v>
          </cell>
        </row>
        <row r="22">
          <cell r="S22" t="str">
            <v>387537AFF9F84C3480BF63EAE98E13E2</v>
          </cell>
          <cell r="T22">
            <v>20</v>
          </cell>
          <cell r="U22">
            <v>1</v>
          </cell>
        </row>
        <row r="22">
          <cell r="W22" t="str">
            <v>叶文雄</v>
          </cell>
          <cell r="X22" t="str">
            <v>叶文雄(院外)</v>
          </cell>
          <cell r="Y22" t="str">
            <v>叶文雄(院外)</v>
          </cell>
        </row>
        <row r="23">
          <cell r="S23" t="str">
            <v>9E184494C2E946F98016595488E6378D</v>
          </cell>
          <cell r="T23">
            <v>21</v>
          </cell>
          <cell r="U23">
            <v>1</v>
          </cell>
        </row>
        <row r="23">
          <cell r="W23" t="str">
            <v>刘壮</v>
          </cell>
          <cell r="X23" t="str">
            <v>刘壮(院外)</v>
          </cell>
          <cell r="Y23" t="str">
            <v>刘壮(院外)</v>
          </cell>
        </row>
        <row r="24">
          <cell r="S24" t="str">
            <v>CE48718E1C154D39AE5689E92B12B2A0</v>
          </cell>
          <cell r="T24">
            <v>22</v>
          </cell>
          <cell r="U24">
            <v>1</v>
          </cell>
        </row>
        <row r="24">
          <cell r="W24" t="str">
            <v>罗慧英</v>
          </cell>
          <cell r="X24" t="str">
            <v>罗慧英(院外)</v>
          </cell>
          <cell r="Y24" t="str">
            <v>罗慧英(院外),李强(院外),曹俊(院外),游静(院外)</v>
          </cell>
        </row>
        <row r="25">
          <cell r="S25" t="str">
            <v>3E32B60025E54F05800C3B659E8A7754</v>
          </cell>
          <cell r="T25">
            <v>23</v>
          </cell>
          <cell r="U25">
            <v>1</v>
          </cell>
        </row>
        <row r="25">
          <cell r="W25" t="str">
            <v>李然</v>
          </cell>
          <cell r="X25" t="str">
            <v>李然(院外)</v>
          </cell>
          <cell r="Y25" t="str">
            <v>李然(院外),罗秀英(院外)</v>
          </cell>
        </row>
        <row r="26">
          <cell r="S26" t="str">
            <v>A9F3E134F9DB41EA829A38AF7F5B2807</v>
          </cell>
          <cell r="T26">
            <v>24</v>
          </cell>
          <cell r="U26">
            <v>1</v>
          </cell>
        </row>
        <row r="26">
          <cell r="W26" t="str">
            <v>王星</v>
          </cell>
          <cell r="X26" t="str">
            <v>王星(院外)</v>
          </cell>
          <cell r="Y26" t="str">
            <v>王星(院外)</v>
          </cell>
        </row>
        <row r="27">
          <cell r="S27" t="str">
            <v>17C5B3E71BB6441C9DB6B5B89600D273</v>
          </cell>
          <cell r="T27">
            <v>25</v>
          </cell>
          <cell r="U27">
            <v>1</v>
          </cell>
        </row>
        <row r="27">
          <cell r="W27" t="str">
            <v>田华庚</v>
          </cell>
          <cell r="X27" t="str">
            <v>田华庚(院外)</v>
          </cell>
          <cell r="Y27" t="str">
            <v>田华庚(院外),陈锐(院外),佘杰新(院外),周魏强(院外),陈小彪(院外),谭馨(院外)</v>
          </cell>
        </row>
        <row r="28">
          <cell r="S28" t="str">
            <v>5D530AB0F8544C47B206176AE9E0EC83</v>
          </cell>
          <cell r="T28">
            <v>26</v>
          </cell>
          <cell r="U28">
            <v>1</v>
          </cell>
        </row>
        <row r="28">
          <cell r="W28" t="str">
            <v>刘虹毓</v>
          </cell>
          <cell r="X28" t="str">
            <v>刘虹毓(院外)</v>
          </cell>
          <cell r="Y28" t="str">
            <v>刘虹毓(院外),文俊(院外),邬勇(院外),徐瑞(院外),刘颖(院外)</v>
          </cell>
        </row>
        <row r="29">
          <cell r="S29" t="str">
            <v>F565E1AF0080434F8381595B583F7343</v>
          </cell>
          <cell r="T29">
            <v>27</v>
          </cell>
          <cell r="U29">
            <v>1</v>
          </cell>
        </row>
        <row r="29">
          <cell r="W29" t="str">
            <v>韩平藻</v>
          </cell>
          <cell r="X29" t="str">
            <v>韩平藻(院外)</v>
          </cell>
          <cell r="Y29" t="str">
            <v>韩平藻(院外),李顺文(院外)</v>
          </cell>
        </row>
        <row r="30">
          <cell r="S30" t="str">
            <v>D79F21AB810840DC9ECB4CD7F3B939FA</v>
          </cell>
          <cell r="T30">
            <v>28</v>
          </cell>
          <cell r="U30">
            <v>1</v>
          </cell>
        </row>
        <row r="30">
          <cell r="W30" t="str">
            <v>王潇</v>
          </cell>
          <cell r="X30" t="str">
            <v>王潇(院外)</v>
          </cell>
          <cell r="Y30" t="str">
            <v>王潇(院外),屈阳(院外),李勇(院外)</v>
          </cell>
        </row>
        <row r="31">
          <cell r="S31" t="str">
            <v>3C178BA9A543416BB69C4FE83C51D233</v>
          </cell>
          <cell r="T31">
            <v>29</v>
          </cell>
          <cell r="U31">
            <v>1</v>
          </cell>
        </row>
        <row r="31">
          <cell r="W31" t="str">
            <v>徐瑞</v>
          </cell>
          <cell r="X31" t="str">
            <v>徐瑞(院外)</v>
          </cell>
          <cell r="Y31" t="str">
            <v>徐瑞(院外),刘颖(院外)</v>
          </cell>
        </row>
        <row r="32">
          <cell r="S32" t="str">
            <v>D574229BB9584658930D0D39717E2646</v>
          </cell>
          <cell r="T32">
            <v>30</v>
          </cell>
          <cell r="U32">
            <v>1</v>
          </cell>
        </row>
        <row r="32">
          <cell r="W32" t="str">
            <v>雷红伟</v>
          </cell>
          <cell r="X32" t="str">
            <v>雷红伟(院外)</v>
          </cell>
          <cell r="Y32" t="str">
            <v>雷红伟(院外),郑强(院外),吴娟(院外)</v>
          </cell>
        </row>
        <row r="33">
          <cell r="S33" t="str">
            <v>1D9FE02792744BC0A856D8074E3C89C8</v>
          </cell>
          <cell r="T33">
            <v>31</v>
          </cell>
          <cell r="U33">
            <v>1</v>
          </cell>
        </row>
        <row r="33">
          <cell r="W33" t="str">
            <v>詹懿</v>
          </cell>
          <cell r="X33" t="str">
            <v>詹懿(院外)</v>
          </cell>
          <cell r="Y33" t="str">
            <v>詹懿(院外)</v>
          </cell>
        </row>
        <row r="34">
          <cell r="S34" t="str">
            <v>D10753C061B4439F862770C45568CCE7</v>
          </cell>
          <cell r="T34">
            <v>32</v>
          </cell>
          <cell r="U34">
            <v>1</v>
          </cell>
        </row>
        <row r="34">
          <cell r="W34" t="str">
            <v>周乐民</v>
          </cell>
          <cell r="X34" t="str">
            <v>周乐民(院外)</v>
          </cell>
          <cell r="Y34" t="str">
            <v>周乐民(院外)</v>
          </cell>
        </row>
        <row r="35">
          <cell r="S35" t="str">
            <v>D225F4B44AA0492C8CD24AC5DDC415EA</v>
          </cell>
          <cell r="T35">
            <v>33</v>
          </cell>
          <cell r="U35">
            <v>1</v>
          </cell>
        </row>
        <row r="35">
          <cell r="W35" t="str">
            <v>林孝文</v>
          </cell>
          <cell r="X35" t="str">
            <v>林孝文(院外)</v>
          </cell>
          <cell r="Y35" t="str">
            <v>林孝文(院外)</v>
          </cell>
        </row>
        <row r="36">
          <cell r="S36" t="str">
            <v>8CCF9CC16BFC42B296FB47B56254C966</v>
          </cell>
          <cell r="T36">
            <v>34</v>
          </cell>
          <cell r="U36">
            <v>1</v>
          </cell>
        </row>
        <row r="36">
          <cell r="W36" t="str">
            <v>姚阳</v>
          </cell>
          <cell r="X36" t="str">
            <v>姚阳(院外)</v>
          </cell>
          <cell r="Y36" t="str">
            <v>姚阳(院外),田茂盛(院外)</v>
          </cell>
        </row>
        <row r="37">
          <cell r="S37" t="str">
            <v>73050EE29C194231B5F4588359E7B622</v>
          </cell>
          <cell r="T37">
            <v>35</v>
          </cell>
          <cell r="U37">
            <v>1</v>
          </cell>
        </row>
        <row r="37">
          <cell r="W37" t="str">
            <v>谭金灿</v>
          </cell>
          <cell r="X37" t="str">
            <v>谭金灿(院外)</v>
          </cell>
          <cell r="Y37" t="str">
            <v>谭金灿(院外),潘曦(院外),李维(院外),李林(院外)</v>
          </cell>
        </row>
        <row r="38">
          <cell r="S38" t="str">
            <v>A9FF613F63EE3932E050007F01003D1C</v>
          </cell>
          <cell r="T38">
            <v>36</v>
          </cell>
          <cell r="U38">
            <v>1</v>
          </cell>
        </row>
        <row r="38">
          <cell r="W38" t="str">
            <v>王潇</v>
          </cell>
          <cell r="X38" t="str">
            <v>王潇(院外)</v>
          </cell>
          <cell r="Y38" t="str">
            <v>王潇(院外),李勇(院外),屈阳(院外),罗德香(院外),余娜(院外)</v>
          </cell>
        </row>
        <row r="39">
          <cell r="S39" t="str">
            <v>EB5199FA7EAA48D2B720DDCCC30F26D4</v>
          </cell>
          <cell r="T39">
            <v>37</v>
          </cell>
          <cell r="U39">
            <v>1</v>
          </cell>
        </row>
        <row r="39">
          <cell r="W39" t="str">
            <v>姚阳</v>
          </cell>
          <cell r="X39" t="str">
            <v>姚阳(院外)</v>
          </cell>
          <cell r="Y39" t="str">
            <v>姚阳(院外),曾广煜(院外),邹杨(院外)</v>
          </cell>
        </row>
        <row r="40">
          <cell r="S40" t="str">
            <v>A9FA7BF7D20EBE3DE050007F010052F7</v>
          </cell>
          <cell r="T40">
            <v>38</v>
          </cell>
          <cell r="U40">
            <v>1</v>
          </cell>
        </row>
        <row r="40">
          <cell r="W40" t="str">
            <v>张燕</v>
          </cell>
          <cell r="X40" t="str">
            <v>张燕(院外)</v>
          </cell>
          <cell r="Y40" t="str">
            <v>张燕(院外),封晟(院外),谭丽(院外),李林(院外)</v>
          </cell>
        </row>
        <row r="41">
          <cell r="S41" t="str">
            <v>重庆市渝北区宝胜大道301号</v>
          </cell>
          <cell r="T41">
            <v>39</v>
          </cell>
          <cell r="U41">
            <v>1</v>
          </cell>
          <cell r="V41" t="str">
            <v>723459834@qq.com</v>
          </cell>
        </row>
        <row r="41">
          <cell r="X41" t="str">
            <v/>
          </cell>
          <cell r="Y41" t="str">
            <v/>
          </cell>
        </row>
        <row r="42">
          <cell r="S42" t="str">
            <v>509A8DD4C7F241D69FC46E567519DD4B</v>
          </cell>
          <cell r="T42">
            <v>40</v>
          </cell>
          <cell r="U42">
            <v>1</v>
          </cell>
        </row>
        <row r="42">
          <cell r="W42" t="str">
            <v>何治力</v>
          </cell>
          <cell r="X42" t="str">
            <v>何治力(院外)</v>
          </cell>
          <cell r="Y42" t="str">
            <v>何治力(院外),黄仕川(院外),谭馨(院外),戴江龙(院外),陈小彪(院外)</v>
          </cell>
        </row>
        <row r="43">
          <cell r="S43" t="str">
            <v>FAB513310A5042E881EF0D8689423101</v>
          </cell>
          <cell r="T43">
            <v>41</v>
          </cell>
          <cell r="U43">
            <v>1</v>
          </cell>
        </row>
        <row r="43">
          <cell r="W43" t="str">
            <v>无</v>
          </cell>
          <cell r="X43" t="str">
            <v>无(院外)</v>
          </cell>
          <cell r="Y43" t="str">
            <v>无(院外)</v>
          </cell>
        </row>
        <row r="44">
          <cell r="S44" t="str">
            <v>53088DAF87CE48BF8849A793E778254B</v>
          </cell>
          <cell r="T44">
            <v>42</v>
          </cell>
          <cell r="U44">
            <v>1</v>
          </cell>
        </row>
        <row r="44">
          <cell r="W44" t="str">
            <v>何鹏川</v>
          </cell>
          <cell r="X44" t="str">
            <v>何鹏川(院外)</v>
          </cell>
          <cell r="Y44" t="str">
            <v>何鹏川(院外),蒋玲(院外)</v>
          </cell>
        </row>
        <row r="45">
          <cell r="S45" t="str">
            <v>731BC9F1D5154E1095C947A3DEE19084</v>
          </cell>
          <cell r="T45">
            <v>43</v>
          </cell>
          <cell r="U45">
            <v>1</v>
          </cell>
        </row>
        <row r="45">
          <cell r="W45" t="str">
            <v>尹虹潘</v>
          </cell>
          <cell r="X45" t="str">
            <v>尹虹潘(院外)</v>
          </cell>
          <cell r="Y45" t="str">
            <v>尹虹潘(院外),田代贵(院外),陈悦(院外),杨占锋(院外),郑强(院外)</v>
          </cell>
        </row>
        <row r="46">
          <cell r="S46" t="str">
            <v>BD4E9A15B9594A4FBF442767D70BA42C</v>
          </cell>
          <cell r="T46">
            <v>44</v>
          </cell>
          <cell r="U46">
            <v>1</v>
          </cell>
        </row>
        <row r="46">
          <cell r="W46" t="str">
            <v>林孝文</v>
          </cell>
          <cell r="X46" t="str">
            <v>林孝文(院外)</v>
          </cell>
          <cell r="Y46" t="str">
            <v>林孝文(院外)</v>
          </cell>
        </row>
        <row r="47">
          <cell r="S47" t="str">
            <v>87F0CC19EC6E4852A9B5142F90AE49C9</v>
          </cell>
          <cell r="T47">
            <v>45</v>
          </cell>
          <cell r="U47">
            <v>1</v>
          </cell>
        </row>
        <row r="47">
          <cell r="W47" t="str">
            <v>涂姝</v>
          </cell>
          <cell r="X47" t="str">
            <v>涂姝(院外)</v>
          </cell>
          <cell r="Y47" t="str">
            <v>涂姝(院外),张耀月(院外),余劲松(院外),何锋(院外),李攀艺(院外),唐俊(院外)</v>
          </cell>
        </row>
        <row r="48">
          <cell r="S48" t="str">
            <v>ED5AB1D5F7E84D3B88E5BA8CF17114E4</v>
          </cell>
          <cell r="T48">
            <v>46</v>
          </cell>
          <cell r="U48">
            <v>1</v>
          </cell>
        </row>
        <row r="48">
          <cell r="W48" t="str">
            <v>李强</v>
          </cell>
          <cell r="X48" t="str">
            <v>李强(院外)</v>
          </cell>
          <cell r="Y48" t="str">
            <v>李强(院外),曹俊(院外),游静(院外),罗慧英(院外)</v>
          </cell>
        </row>
        <row r="49">
          <cell r="S49" t="str">
            <v>A2D348F2020CE834E050007F010011E0</v>
          </cell>
          <cell r="T49">
            <v>47</v>
          </cell>
          <cell r="U49">
            <v>1</v>
          </cell>
        </row>
        <row r="49">
          <cell r="W49" t="str">
            <v>姚阳</v>
          </cell>
          <cell r="X49" t="str">
            <v>姚阳(院外)</v>
          </cell>
          <cell r="Y49" t="str">
            <v>姚阳(院外),曾广煜(院外),邹杨(院外)</v>
          </cell>
        </row>
        <row r="50">
          <cell r="S50" t="str">
            <v>98C470B7BD0D906AE050007F01007A76</v>
          </cell>
          <cell r="T50">
            <v>48</v>
          </cell>
          <cell r="U50">
            <v>1</v>
          </cell>
        </row>
        <row r="50">
          <cell r="W50" t="str">
            <v>刘莉吉</v>
          </cell>
          <cell r="X50" t="str">
            <v>刘莉吉(院外)</v>
          </cell>
          <cell r="Y50" t="str">
            <v>刘莉吉(院外),丁学春(院外),罗杰(院外)</v>
          </cell>
        </row>
        <row r="51">
          <cell r="S51" t="str">
            <v>6840655A6F34429EB77A7198E47E0982</v>
          </cell>
          <cell r="T51">
            <v>49</v>
          </cell>
          <cell r="U51">
            <v>1</v>
          </cell>
        </row>
        <row r="51">
          <cell r="W51" t="str">
            <v>张燕</v>
          </cell>
          <cell r="X51" t="str">
            <v>张燕(院外)</v>
          </cell>
          <cell r="Y51" t="str">
            <v>张燕(院外),封晟(院外),李林(院外),谭丽(院外)</v>
          </cell>
        </row>
        <row r="52">
          <cell r="S52" t="str">
            <v>F51B63EFAFCA42E0A812BE0CB3612AA6</v>
          </cell>
          <cell r="T52">
            <v>50</v>
          </cell>
          <cell r="U52">
            <v>1</v>
          </cell>
        </row>
        <row r="52">
          <cell r="W52" t="str">
            <v>白瑞</v>
          </cell>
          <cell r="X52" t="str">
            <v>白瑞(院外)</v>
          </cell>
          <cell r="Y52" t="str">
            <v>白瑞(院外),郑建军(院外),张旦麒(院外)</v>
          </cell>
        </row>
        <row r="53">
          <cell r="S53" t="str">
            <v>D3C7EDBD0D694F1A8465BB6B31A57EAB</v>
          </cell>
          <cell r="T53">
            <v>51</v>
          </cell>
          <cell r="U53">
            <v>1</v>
          </cell>
        </row>
        <row r="53">
          <cell r="W53" t="str">
            <v>蒋典典</v>
          </cell>
          <cell r="X53" t="str">
            <v>蒋典典(院外)</v>
          </cell>
          <cell r="Y53" t="str">
            <v>蒋典典(院外),赵军勇(院外),詹懿(院外),蒋坤富(院外),罗光华(院外),朱华明(院外),周春燕(院外),张海龙(院外),翁才银(院外),张云耀(院外),胡传东(院外)</v>
          </cell>
        </row>
        <row r="54">
          <cell r="S54" t="str">
            <v>D4BDF93C9F804D20ADEDEFA96C8713E9</v>
          </cell>
          <cell r="T54">
            <v>52</v>
          </cell>
          <cell r="U54">
            <v>1</v>
          </cell>
        </row>
        <row r="54">
          <cell r="W54" t="str">
            <v>何鹏川</v>
          </cell>
          <cell r="X54" t="str">
            <v>何鹏川(院外)</v>
          </cell>
          <cell r="Y54" t="str">
            <v>何鹏川(院外),王明瑛(院外),蒋玲(院外)</v>
          </cell>
        </row>
        <row r="55">
          <cell r="S55" t="str">
            <v>85FCF61E1D8CF999E050007F010002D3</v>
          </cell>
          <cell r="T55">
            <v>53</v>
          </cell>
          <cell r="U55">
            <v>1</v>
          </cell>
        </row>
        <row r="55">
          <cell r="W55" t="str">
            <v>杨德兰</v>
          </cell>
          <cell r="X55" t="str">
            <v>杨德兰(院外)</v>
          </cell>
          <cell r="Y55" t="str">
            <v>杨德兰(院外),唐俊(院外)</v>
          </cell>
        </row>
        <row r="56">
          <cell r="S56" t="str">
            <v>F5D7A81B1C284A9DBD5499C431B36F33</v>
          </cell>
          <cell r="T56">
            <v>54</v>
          </cell>
          <cell r="U56">
            <v>1</v>
          </cell>
        </row>
        <row r="56">
          <cell r="W56" t="str">
            <v>余娜</v>
          </cell>
          <cell r="X56" t="str">
            <v>余娜(院外)</v>
          </cell>
          <cell r="Y56" t="str">
            <v>余娜(院外),屈阳(院外)</v>
          </cell>
        </row>
        <row r="57">
          <cell r="S57" t="str">
            <v>8D786B8C8FCD4E4995A34FBE7C737F1D</v>
          </cell>
          <cell r="T57">
            <v>55</v>
          </cell>
          <cell r="U57">
            <v>1</v>
          </cell>
        </row>
        <row r="57">
          <cell r="W57" t="str">
            <v>游佳</v>
          </cell>
          <cell r="X57" t="str">
            <v>游佳(院外)</v>
          </cell>
          <cell r="Y57" t="str">
            <v>游佳(院外),张海龙(院外),张保帅(院外),胡杨(院外)</v>
          </cell>
        </row>
        <row r="58">
          <cell r="S58" t="str">
            <v>54729D3C9C53448AB3586DC6E14D78AE</v>
          </cell>
          <cell r="T58">
            <v>56</v>
          </cell>
          <cell r="U58">
            <v>1</v>
          </cell>
        </row>
        <row r="58">
          <cell r="W58" t="str">
            <v>刘思漫</v>
          </cell>
          <cell r="X58" t="str">
            <v>刘思漫(院外)</v>
          </cell>
          <cell r="Y58" t="str">
            <v>刘思漫(院外),李严琴(院外),程锴(院外),王书雅(院外),屈阳(院外),吕指臣(院外)</v>
          </cell>
        </row>
        <row r="59">
          <cell r="S59" t="str">
            <v>FA8886D623E744BFA8F83BD6B86A27E9</v>
          </cell>
          <cell r="T59">
            <v>57</v>
          </cell>
          <cell r="U59">
            <v>1</v>
          </cell>
        </row>
        <row r="59">
          <cell r="W59" t="str">
            <v>尤德豪</v>
          </cell>
          <cell r="X59" t="str">
            <v>尤德豪(院外)</v>
          </cell>
          <cell r="Y59" t="str">
            <v>尤德豪(院外),谭秋云(院外)</v>
          </cell>
        </row>
        <row r="60">
          <cell r="S60" t="str">
            <v>4AC05D3E4EDD49E7B1459E51A267E627</v>
          </cell>
          <cell r="T60">
            <v>58</v>
          </cell>
          <cell r="U60">
            <v>1</v>
          </cell>
        </row>
        <row r="60">
          <cell r="W60" t="str">
            <v>郑强</v>
          </cell>
          <cell r="X60" t="str">
            <v>郑强(院外)</v>
          </cell>
          <cell r="Y60" t="str">
            <v>郑强(院外),尚杰(院外),李敬(院外)</v>
          </cell>
        </row>
        <row r="61">
          <cell r="S61" t="str">
            <v>54B0E02509C249309D0E6279CB2FAC18</v>
          </cell>
          <cell r="T61">
            <v>59</v>
          </cell>
          <cell r="U61">
            <v>1</v>
          </cell>
        </row>
        <row r="61">
          <cell r="W61" t="str">
            <v>杨亮</v>
          </cell>
          <cell r="X61" t="str">
            <v>杨亮(院外)</v>
          </cell>
          <cell r="Y61" t="str">
            <v>杨亮(院外),张韵(院外)</v>
          </cell>
        </row>
        <row r="62">
          <cell r="S62" t="str">
            <v>F476B458FE26412396783ECCF83837DB</v>
          </cell>
          <cell r="T62">
            <v>60</v>
          </cell>
          <cell r="U62">
            <v>1</v>
          </cell>
        </row>
        <row r="62">
          <cell r="W62" t="str">
            <v>左伟</v>
          </cell>
          <cell r="X62" t="str">
            <v>左伟(院外)</v>
          </cell>
          <cell r="Y62" t="str">
            <v>左伟(院外),令狐昌芹(院外),张旦麒(院外),宋丽(院外),李富宇(院外),郑建军(院外)</v>
          </cell>
        </row>
        <row r="63">
          <cell r="S63" t="str">
            <v>4547C451A006486BB53560DBE338DC85</v>
          </cell>
          <cell r="T63">
            <v>61</v>
          </cell>
          <cell r="U63">
            <v>1</v>
          </cell>
        </row>
        <row r="63">
          <cell r="W63" t="str">
            <v>游静</v>
          </cell>
          <cell r="X63" t="str">
            <v>游静(院外)</v>
          </cell>
          <cell r="Y63" t="str">
            <v>游静(院外),刘严严(院外)</v>
          </cell>
        </row>
        <row r="64">
          <cell r="S64" t="str">
            <v>73814EA7305A4E808CB27571ED6381E6</v>
          </cell>
          <cell r="T64">
            <v>62</v>
          </cell>
          <cell r="U64">
            <v>1</v>
          </cell>
        </row>
        <row r="64">
          <cell r="W64" t="str">
            <v>金灿红</v>
          </cell>
          <cell r="X64" t="str">
            <v>金灿红(院外)</v>
          </cell>
          <cell r="Y64" t="str">
            <v>金灿红(院外)</v>
          </cell>
        </row>
        <row r="65">
          <cell r="S65" t="str">
            <v>72EAD48FB3FF433BB787112AEF44A1F9</v>
          </cell>
          <cell r="T65">
            <v>63</v>
          </cell>
          <cell r="U65">
            <v>1</v>
          </cell>
        </row>
        <row r="65">
          <cell r="W65" t="str">
            <v>童彬</v>
          </cell>
          <cell r="X65" t="str">
            <v>童彬(院外)</v>
          </cell>
          <cell r="Y65" t="str">
            <v>童彬(院外),周金(院外)</v>
          </cell>
        </row>
        <row r="66">
          <cell r="S66" t="str">
            <v>72D2141F07004ABDB17A0F14CFF4B521</v>
          </cell>
          <cell r="T66">
            <v>64</v>
          </cell>
          <cell r="U66">
            <v>1</v>
          </cell>
        </row>
        <row r="66">
          <cell r="W66" t="str">
            <v>张国圣</v>
          </cell>
          <cell r="X66" t="str">
            <v>张国圣(院外)</v>
          </cell>
          <cell r="Y66" t="str">
            <v>张国圣(院外),李畅(院外),刘功柯(院外)</v>
          </cell>
        </row>
        <row r="67">
          <cell r="S67" t="str">
            <v>95A1A7F9829244DFE050007F01002B77</v>
          </cell>
          <cell r="T67">
            <v>65</v>
          </cell>
          <cell r="U67">
            <v>1</v>
          </cell>
        </row>
        <row r="67">
          <cell r="W67" t="str">
            <v>李乔</v>
          </cell>
          <cell r="X67" t="str">
            <v>李乔(院外)</v>
          </cell>
          <cell r="Y67" t="str">
            <v>李乔(院外),屈阳(院外),谢攀(院外),李严琴(院外),刘思漫(院外),王潇(院外),吕指臣(院外),熊雪(院外),刘宽斌(院外)</v>
          </cell>
        </row>
        <row r="68">
          <cell r="S68" t="str">
            <v>B811DA91F12E4DF1BE1460E25B097F48</v>
          </cell>
          <cell r="T68">
            <v>66</v>
          </cell>
          <cell r="U68">
            <v>1</v>
          </cell>
        </row>
        <row r="68">
          <cell r="W68" t="str">
            <v>亢婧</v>
          </cell>
          <cell r="X68" t="str">
            <v>亢婧(院外)</v>
          </cell>
          <cell r="Y68" t="str">
            <v>亢婧(院外),程昊(院外)</v>
          </cell>
        </row>
        <row r="69">
          <cell r="S69" t="str">
            <v>重庆社会科学院</v>
          </cell>
          <cell r="T69">
            <v>67</v>
          </cell>
          <cell r="U69">
            <v>1</v>
          </cell>
          <cell r="V69" t="str">
            <v>961683797@qq.com</v>
          </cell>
        </row>
        <row r="69">
          <cell r="X69" t="str">
            <v/>
          </cell>
          <cell r="Y69" t="str">
            <v/>
          </cell>
        </row>
        <row r="70">
          <cell r="S70" t="str">
            <v>8F644942C0A84615A99EC780ACA852CF</v>
          </cell>
          <cell r="T70">
            <v>68</v>
          </cell>
          <cell r="U70">
            <v>1</v>
          </cell>
        </row>
        <row r="70">
          <cell r="W70" t="str">
            <v>唐春艳</v>
          </cell>
          <cell r="X70" t="str">
            <v>唐春艳(院外)</v>
          </cell>
          <cell r="Y70" t="str">
            <v>唐春艳(院外)</v>
          </cell>
        </row>
        <row r="71">
          <cell r="S71" t="str">
            <v>E1175E1BD47F4D2EB05AE2AEA2FAF499</v>
          </cell>
          <cell r="T71">
            <v>69</v>
          </cell>
          <cell r="U71">
            <v>1</v>
          </cell>
        </row>
        <row r="71">
          <cell r="W71" t="str">
            <v>张旦麒</v>
          </cell>
          <cell r="X71" t="str">
            <v>张旦麒(院外)</v>
          </cell>
          <cell r="Y71" t="str">
            <v>张旦麒(院外)</v>
          </cell>
        </row>
        <row r="72">
          <cell r="S72" t="str">
            <v>95A2E70BB584D4C8E050007F010037E6</v>
          </cell>
          <cell r="T72">
            <v>70</v>
          </cell>
          <cell r="U72">
            <v>1</v>
          </cell>
        </row>
        <row r="72">
          <cell r="W72" t="str">
            <v>李乔</v>
          </cell>
          <cell r="X72" t="str">
            <v>李乔(院外)</v>
          </cell>
          <cell r="Y72" t="str">
            <v>李乔(院外),屈阳(院外),谢攀(院外),李严琴(院外),刘思漫(院外),王潇(院外),吕指臣(院外),刘宽斌(院外),熊雪(院外)</v>
          </cell>
        </row>
        <row r="73">
          <cell r="S73" t="str">
            <v>B48553A24F8C5A3BE055F8163EA1DC5A</v>
          </cell>
          <cell r="T73">
            <v>71</v>
          </cell>
          <cell r="U73">
            <v>1</v>
          </cell>
        </row>
        <row r="73">
          <cell r="W73" t="str">
            <v>杨亮</v>
          </cell>
          <cell r="X73" t="str">
            <v>杨亮(院外)</v>
          </cell>
          <cell r="Y73" t="str">
            <v>杨亮(院外),张韵(院外)</v>
          </cell>
        </row>
        <row r="74">
          <cell r="S74" t="str">
            <v>7DAB5AC587A541609D9F1C045447AB9C</v>
          </cell>
          <cell r="T74">
            <v>72</v>
          </cell>
          <cell r="U74">
            <v>1</v>
          </cell>
        </row>
        <row r="74">
          <cell r="W74" t="str">
            <v>李文宇</v>
          </cell>
          <cell r="X74" t="str">
            <v>李文宇(院外)</v>
          </cell>
          <cell r="Y74" t="str">
            <v>李文宇(院外)</v>
          </cell>
        </row>
        <row r="75">
          <cell r="S75" t="str">
            <v>95A359F7C6733011E050007F01003A9C</v>
          </cell>
          <cell r="T75">
            <v>73</v>
          </cell>
          <cell r="U75">
            <v>1</v>
          </cell>
        </row>
        <row r="75">
          <cell r="W75" t="str">
            <v>李乔</v>
          </cell>
          <cell r="X75" t="str">
            <v>李乔(院外)</v>
          </cell>
          <cell r="Y75" t="str">
            <v>李乔(院外),屈阳(院外),谢攀(院外),李严琴(院外),刘思漫(院外),王潇(院外),吕指臣(院外),刘宽斌(院外),熊雪(院外)</v>
          </cell>
        </row>
        <row r="76">
          <cell r="S76" t="str">
            <v>BD1C713E9AB94D6499D0881EA7DBC73D</v>
          </cell>
          <cell r="T76">
            <v>74</v>
          </cell>
          <cell r="U76">
            <v>1</v>
          </cell>
        </row>
        <row r="76">
          <cell r="W76" t="str">
            <v>王丽纳</v>
          </cell>
          <cell r="X76" t="str">
            <v>王丽纳(院外)</v>
          </cell>
          <cell r="Y76" t="str">
            <v>王丽纳(院外),郑强(院外)</v>
          </cell>
        </row>
        <row r="77">
          <cell r="S77" t="str">
            <v>65F615CEE59B4C7F81F584FCC8141426</v>
          </cell>
          <cell r="T77">
            <v>75</v>
          </cell>
          <cell r="U77">
            <v>1</v>
          </cell>
        </row>
        <row r="77">
          <cell r="W77" t="str">
            <v>田卿</v>
          </cell>
          <cell r="X77" t="str">
            <v>田卿(院外)</v>
          </cell>
          <cell r="Y77" t="str">
            <v>田卿(院外),王彬燕(院外),唐于渝(院外)</v>
          </cell>
        </row>
        <row r="78">
          <cell r="S78" t="str">
            <v>BD25B6CDFAF71C59E055F8163EA1DC5A</v>
          </cell>
          <cell r="T78">
            <v>76</v>
          </cell>
          <cell r="U78">
            <v>1</v>
          </cell>
        </row>
        <row r="78">
          <cell r="W78" t="str">
            <v>余娜</v>
          </cell>
          <cell r="X78" t="str">
            <v>余娜(院外)</v>
          </cell>
          <cell r="Y78" t="str">
            <v>余娜(院外),屈阳(院外)</v>
          </cell>
        </row>
        <row r="79">
          <cell r="S79" t="str">
            <v>95A2E70BB5A6D4C8E050007F010037E6</v>
          </cell>
          <cell r="T79">
            <v>77</v>
          </cell>
          <cell r="U79">
            <v>1</v>
          </cell>
        </row>
        <row r="79">
          <cell r="W79" t="str">
            <v>李乔</v>
          </cell>
          <cell r="X79" t="str">
            <v>李乔(院外)</v>
          </cell>
          <cell r="Y79" t="str">
            <v>李乔(院外),屈阳(院外),谢攀(院外),李严琴(院外),刘思漫(院外),王潇(院外),吕指臣(院外),刘宽斌(院外),熊雪(院外)</v>
          </cell>
        </row>
        <row r="80">
          <cell r="S80" t="str">
            <v>重庆工商大学</v>
          </cell>
          <cell r="T80">
            <v>78</v>
          </cell>
          <cell r="U80">
            <v>1</v>
          </cell>
          <cell r="V80" t="str">
            <v>344213625@qq.com</v>
          </cell>
        </row>
        <row r="80">
          <cell r="X80" t="str">
            <v/>
          </cell>
          <cell r="Y80" t="str">
            <v/>
          </cell>
        </row>
        <row r="81">
          <cell r="S81" t="str">
            <v>E7457BA63CD346078CC6E4073A53E20C</v>
          </cell>
          <cell r="T81">
            <v>79</v>
          </cell>
          <cell r="U81">
            <v>1</v>
          </cell>
        </row>
        <row r="81">
          <cell r="W81" t="str">
            <v>周姿含</v>
          </cell>
          <cell r="X81" t="str">
            <v>周姿含(院外)</v>
          </cell>
          <cell r="Y81" t="str">
            <v>周姿含(院外),王紫薇(院外),刘怡君(院外),程静薇(院外)</v>
          </cell>
        </row>
        <row r="82">
          <cell r="S82" t="str">
            <v>61E1AE420B264A0CB1EDD0612C01A77B</v>
          </cell>
          <cell r="T82">
            <v>80</v>
          </cell>
          <cell r="U82">
            <v>1</v>
          </cell>
        </row>
        <row r="82">
          <cell r="W82" t="str">
            <v>王燕</v>
          </cell>
          <cell r="X82" t="str">
            <v>王燕(院外)</v>
          </cell>
          <cell r="Y82" t="str">
            <v>王燕(院外),陈彦尹(院外),李露(院外),江优优(院外)</v>
          </cell>
        </row>
        <row r="83">
          <cell r="S83" t="str">
            <v>B1C1E03B17063A00E055F8163EA1DC5A</v>
          </cell>
          <cell r="T83">
            <v>81</v>
          </cell>
          <cell r="U83">
            <v>1</v>
          </cell>
        </row>
        <row r="83">
          <cell r="W83" t="str">
            <v>张燕</v>
          </cell>
          <cell r="X83" t="str">
            <v>张燕(院外)</v>
          </cell>
          <cell r="Y83" t="str">
            <v>张燕(院外),封晟(院外),谭丽(院外),李林(院外)</v>
          </cell>
        </row>
        <row r="84">
          <cell r="S84" t="str">
            <v>9E8ACA57E7684B6F984C961B985FC831</v>
          </cell>
          <cell r="T84">
            <v>82</v>
          </cell>
          <cell r="U84">
            <v>1</v>
          </cell>
        </row>
        <row r="84">
          <cell r="W84" t="str">
            <v>余娜</v>
          </cell>
          <cell r="X84" t="str">
            <v>余娜(院外)</v>
          </cell>
          <cell r="Y84" t="str">
            <v>余娜(院外),屈阳(院外)</v>
          </cell>
        </row>
        <row r="85">
          <cell r="S85" t="str">
            <v>968FE731838A4C348225682042D21002</v>
          </cell>
          <cell r="T85">
            <v>83</v>
          </cell>
          <cell r="U85">
            <v>1</v>
          </cell>
        </row>
        <row r="85">
          <cell r="W85" t="str">
            <v>谭馨</v>
          </cell>
          <cell r="X85" t="str">
            <v>谭馨(院外)</v>
          </cell>
          <cell r="Y85" t="str">
            <v>谭馨(院外),王怀勇(院外),陈小彪(院外)</v>
          </cell>
        </row>
        <row r="86">
          <cell r="S86" t="str">
            <v>B3BD8CFC22D054DBE055F8163EA1DC5A</v>
          </cell>
          <cell r="T86">
            <v>84</v>
          </cell>
          <cell r="U86">
            <v>1</v>
          </cell>
        </row>
        <row r="86">
          <cell r="W86" t="str">
            <v>郑强</v>
          </cell>
          <cell r="X86" t="str">
            <v>郑强(院外)</v>
          </cell>
          <cell r="Y86" t="str">
            <v>郑强(院外),王丽纳(院外),骆行(院外)</v>
          </cell>
        </row>
        <row r="87">
          <cell r="S87" t="str">
            <v>F184B5BCAD694E87A7ACA627F97A43CF</v>
          </cell>
          <cell r="T87">
            <v>85</v>
          </cell>
          <cell r="U87">
            <v>1</v>
          </cell>
        </row>
        <row r="87">
          <cell r="W87" t="str">
            <v>白瑞</v>
          </cell>
          <cell r="X87" t="str">
            <v>白瑞(院外)</v>
          </cell>
          <cell r="Y87" t="str">
            <v>白瑞(院外),郑建军(院外),张旦麒(院外)</v>
          </cell>
        </row>
        <row r="88">
          <cell r="S88" t="str">
            <v>2161CD969C1A4E46B8F044E2158F9F5B</v>
          </cell>
          <cell r="T88">
            <v>86</v>
          </cell>
          <cell r="U88">
            <v>1</v>
          </cell>
        </row>
        <row r="88">
          <cell r="W88" t="str">
            <v>王燕</v>
          </cell>
          <cell r="X88" t="str">
            <v>王燕(院外)</v>
          </cell>
          <cell r="Y88" t="str">
            <v>王燕(院外),江优优(院外),苗国厚(院外)</v>
          </cell>
        </row>
        <row r="89">
          <cell r="S89" t="str">
            <v>76C952B7130D4619B913FD8EDF5A4B68</v>
          </cell>
          <cell r="T89">
            <v>87</v>
          </cell>
          <cell r="U89">
            <v>1</v>
          </cell>
        </row>
        <row r="89">
          <cell r="W89" t="str">
            <v>张海龙</v>
          </cell>
          <cell r="X89" t="str">
            <v>张海龙(院外)</v>
          </cell>
          <cell r="Y89" t="str">
            <v>张海龙(院外),段俊(院外),胡杨(院外),陈哲(院外)</v>
          </cell>
        </row>
        <row r="90">
          <cell r="S90" t="str">
            <v>BC508DFB4B2347DAB6451BFEAE0216E3</v>
          </cell>
          <cell r="T90">
            <v>88</v>
          </cell>
          <cell r="U90">
            <v>1</v>
          </cell>
        </row>
        <row r="90">
          <cell r="W90" t="str">
            <v>张昱</v>
          </cell>
          <cell r="X90" t="str">
            <v>张昱(院外)</v>
          </cell>
          <cell r="Y90" t="str">
            <v>张昱(院外)</v>
          </cell>
        </row>
        <row r="91">
          <cell r="S91" t="str">
            <v>FA3DEDBBE75649CBB32354BB336273AF</v>
          </cell>
          <cell r="T91">
            <v>89</v>
          </cell>
          <cell r="U91">
            <v>1</v>
          </cell>
        </row>
        <row r="91">
          <cell r="W91" t="str">
            <v>刘功柯</v>
          </cell>
          <cell r="X91" t="str">
            <v>刘功柯(院外)</v>
          </cell>
          <cell r="Y91" t="str">
            <v>刘功柯(院外),唐守江(院外),徐婧诗(院外)</v>
          </cell>
        </row>
        <row r="92">
          <cell r="S92" t="str">
            <v>B5A0B926DA7C733DE055F8163EA1DC5A</v>
          </cell>
          <cell r="T92">
            <v>90</v>
          </cell>
          <cell r="U92">
            <v>1</v>
          </cell>
        </row>
        <row r="92">
          <cell r="W92" t="str">
            <v>蒋典典</v>
          </cell>
          <cell r="X92" t="str">
            <v>蒋典典(院外)</v>
          </cell>
          <cell r="Y92" t="str">
            <v>蒋典典(院外),赵军勇(院外),詹懿(院外),蒋坤富(院外),罗光华(院外),朱华明(院外),周春燕(院外),张海龙(院外),翁才银(院外),张云耀(院外),胡传东(院外)</v>
          </cell>
        </row>
        <row r="93">
          <cell r="S93" t="str">
            <v>B58C003916D51E0EE055F8163EA1DC5A</v>
          </cell>
          <cell r="T93">
            <v>91</v>
          </cell>
          <cell r="U93">
            <v>1</v>
          </cell>
        </row>
        <row r="93">
          <cell r="W93" t="str">
            <v>林孝文</v>
          </cell>
          <cell r="X93" t="str">
            <v>林孝文(院外)</v>
          </cell>
          <cell r="Y93" t="str">
            <v>林孝文(院外)</v>
          </cell>
        </row>
        <row r="94">
          <cell r="S94" t="str">
            <v>19202F7086D2423D9A67EDA49AEFEEA0</v>
          </cell>
          <cell r="T94">
            <v>92</v>
          </cell>
          <cell r="U94">
            <v>1</v>
          </cell>
        </row>
        <row r="94">
          <cell r="W94" t="str">
            <v>李扬杰</v>
          </cell>
          <cell r="X94" t="str">
            <v>李扬杰(院外)</v>
          </cell>
          <cell r="Y94" t="str">
            <v>李扬杰(院外)</v>
          </cell>
        </row>
        <row r="95">
          <cell r="S95" t="str">
            <v>DE8468CF69BB4A65BA6E8FE948DEDA50</v>
          </cell>
          <cell r="T95">
            <v>93</v>
          </cell>
          <cell r="U95">
            <v>1</v>
          </cell>
        </row>
        <row r="95">
          <cell r="W95" t="str">
            <v>程雪莲</v>
          </cell>
          <cell r="X95" t="str">
            <v>程雪莲(院外)</v>
          </cell>
          <cell r="Y95" t="str">
            <v>程雪莲(院外)</v>
          </cell>
        </row>
        <row r="96">
          <cell r="S96" t="str">
            <v>7F7ED9DD841F410AB454D8F0EC7272AD</v>
          </cell>
          <cell r="T96">
            <v>94</v>
          </cell>
          <cell r="U96">
            <v>1</v>
          </cell>
        </row>
        <row r="96">
          <cell r="W96" t="str">
            <v>游静</v>
          </cell>
          <cell r="X96" t="str">
            <v>游静(院外)</v>
          </cell>
          <cell r="Y96" t="str">
            <v>游静(院外)</v>
          </cell>
        </row>
        <row r="97">
          <cell r="S97" t="str">
            <v>B7BA4E41391D7E97E055F8163EA1DC5A</v>
          </cell>
          <cell r="T97">
            <v>95</v>
          </cell>
          <cell r="U97">
            <v>1</v>
          </cell>
        </row>
        <row r="97">
          <cell r="W97" t="str">
            <v>游静</v>
          </cell>
          <cell r="X97" t="str">
            <v>游静(院外)</v>
          </cell>
          <cell r="Y97" t="str">
            <v>游静(院外),刘严严(院外)</v>
          </cell>
        </row>
        <row r="98">
          <cell r="S98" t="str">
            <v>AECBC947BEE079BAE055F8163EA1DC5A</v>
          </cell>
          <cell r="T98">
            <v>96</v>
          </cell>
          <cell r="U98">
            <v>1</v>
          </cell>
        </row>
        <row r="98">
          <cell r="W98" t="str">
            <v>游佳</v>
          </cell>
          <cell r="X98" t="str">
            <v>游佳(院外)</v>
          </cell>
          <cell r="Y98" t="str">
            <v>游佳(院外),张海龙(院外),张保帅(院外),胡杨(院外)</v>
          </cell>
        </row>
        <row r="99">
          <cell r="S99" t="str">
            <v>D8DDBE5B169E4FDC9768DA972D05AFFD</v>
          </cell>
          <cell r="T99">
            <v>97</v>
          </cell>
          <cell r="U99">
            <v>1</v>
          </cell>
        </row>
        <row r="99">
          <cell r="W99" t="str">
            <v>伍珮</v>
          </cell>
          <cell r="X99" t="str">
            <v>伍珮(院外)</v>
          </cell>
          <cell r="Y99" t="str">
            <v>伍珮(院外),杨威(院外),邓桃(院外),张凤瑛(院外),李志(院外),彭援援(院外),陈乐(院外)</v>
          </cell>
        </row>
        <row r="100">
          <cell r="S100" t="str">
            <v>D4817820D8C84CD9B2178AF66E02745E</v>
          </cell>
          <cell r="T100">
            <v>98</v>
          </cell>
          <cell r="U100">
            <v>1</v>
          </cell>
        </row>
        <row r="100">
          <cell r="W100" t="str">
            <v>苗国厚</v>
          </cell>
          <cell r="X100" t="str">
            <v>苗国厚(院外)</v>
          </cell>
          <cell r="Y100" t="str">
            <v>苗国厚(院外),李娟(院外),向明(院外)</v>
          </cell>
        </row>
        <row r="101">
          <cell r="S101" t="str">
            <v>B1485F8DF13F08B9E055F8163EA1DC5A</v>
          </cell>
          <cell r="T101">
            <v>99</v>
          </cell>
          <cell r="U101">
            <v>1</v>
          </cell>
        </row>
        <row r="101">
          <cell r="W101" t="str">
            <v>刘壮</v>
          </cell>
          <cell r="X101" t="str">
            <v>刘壮(院外)</v>
          </cell>
          <cell r="Y101" t="str">
            <v>刘壮(院外)</v>
          </cell>
        </row>
        <row r="102">
          <cell r="S102" t="str">
            <v>B2271C1030651A75E055F8163EA1DC5A</v>
          </cell>
          <cell r="T102">
            <v>100</v>
          </cell>
          <cell r="U102">
            <v>1</v>
          </cell>
        </row>
        <row r="102">
          <cell r="W102" t="str">
            <v>王岭</v>
          </cell>
          <cell r="X102" t="str">
            <v>王岭(院外)</v>
          </cell>
          <cell r="Y102" t="str">
            <v>王岭(院外),付锐(院外),李星月(院外),谢灵斌(院外),王书雅(院外),余娜(院外),石彪(院外),李乔(院外),王要玉(院外),屈阳(院外),李严琴(院外),刘思漫(院外),王潇(院外),吕指臣(院外)</v>
          </cell>
        </row>
        <row r="103">
          <cell r="S103" t="str">
            <v>CF75CA7993624C79AB1246808909857D</v>
          </cell>
          <cell r="T103">
            <v>101</v>
          </cell>
          <cell r="U103">
            <v>1</v>
          </cell>
        </row>
        <row r="103">
          <cell r="W103" t="str">
            <v>卢贤伟</v>
          </cell>
          <cell r="X103" t="str">
            <v>卢贤伟(院外)</v>
          </cell>
          <cell r="Y103" t="str">
            <v>卢贤伟(院外),柏在耀(院外),吕晖蓉(院外),吴振华(院外)</v>
          </cell>
        </row>
        <row r="104">
          <cell r="S104" t="str">
            <v>7C09AFADCBF74FDAB7DF0C20304F9B87</v>
          </cell>
          <cell r="T104">
            <v>102</v>
          </cell>
          <cell r="U104">
            <v>1</v>
          </cell>
        </row>
        <row r="104">
          <cell r="W104" t="str">
            <v>张燕</v>
          </cell>
          <cell r="X104" t="str">
            <v>张燕(院外)</v>
          </cell>
          <cell r="Y104" t="str">
            <v>张燕(院外)</v>
          </cell>
        </row>
        <row r="105">
          <cell r="S105" t="str">
            <v>B23B3430C2725FD7E055F8163EA1DC5A</v>
          </cell>
          <cell r="T105">
            <v>103</v>
          </cell>
          <cell r="U105">
            <v>1</v>
          </cell>
        </row>
        <row r="105">
          <cell r="W105" t="str">
            <v>夏江英</v>
          </cell>
          <cell r="X105" t="str">
            <v>夏江英(院外)</v>
          </cell>
          <cell r="Y105" t="str">
            <v>夏江英(院外),罗慧英(院外),李强(院外),曹俊(院外),游静(院外)</v>
          </cell>
        </row>
        <row r="106">
          <cell r="S106" t="str">
            <v>368527F412E74931AFD4CA7A920B3BB0</v>
          </cell>
          <cell r="T106">
            <v>104</v>
          </cell>
          <cell r="U106">
            <v>1</v>
          </cell>
        </row>
        <row r="106">
          <cell r="W106" t="str">
            <v>刘涵艺</v>
          </cell>
          <cell r="X106" t="str">
            <v>刘涵艺(院外)</v>
          </cell>
          <cell r="Y106" t="str">
            <v>刘涵艺(院外),郑兴淑(院外),陈婉婷(院外),黄友兰(院外),芮宇(院外),杨世平(院外),刘进军(院外)</v>
          </cell>
        </row>
        <row r="107">
          <cell r="S107" t="str">
            <v>DB843CBAC07E4E2D80B987F22D2F79FC</v>
          </cell>
          <cell r="T107">
            <v>105</v>
          </cell>
          <cell r="U107">
            <v>1</v>
          </cell>
        </row>
        <row r="107">
          <cell r="W107" t="str">
            <v>刘治恒</v>
          </cell>
          <cell r="X107" t="str">
            <v>刘治恒(院外)</v>
          </cell>
          <cell r="Y107" t="str">
            <v>刘治恒(院外),钱和平(院外),李露(院外),曹为(院外),江优优(院外),祝国超(院外)</v>
          </cell>
        </row>
        <row r="108">
          <cell r="S108" t="str">
            <v>18067190B28D4554B726F6108F03CA83</v>
          </cell>
          <cell r="T108">
            <v>106</v>
          </cell>
          <cell r="U108">
            <v>1</v>
          </cell>
        </row>
        <row r="108">
          <cell r="W108" t="str">
            <v>王雅军</v>
          </cell>
          <cell r="X108" t="str">
            <v>王雅军(院外)</v>
          </cell>
          <cell r="Y108" t="str">
            <v>王雅军(院外)</v>
          </cell>
        </row>
        <row r="109">
          <cell r="S109" t="str">
            <v>FF3FBF3436FF40948E6356721D929FDD</v>
          </cell>
          <cell r="T109">
            <v>107</v>
          </cell>
          <cell r="U109">
            <v>1</v>
          </cell>
        </row>
        <row r="109">
          <cell r="W109" t="str">
            <v>陈黎黎</v>
          </cell>
          <cell r="X109" t="str">
            <v>陈黎黎(院外)</v>
          </cell>
          <cell r="Y109" t="str">
            <v>陈黎黎(院外)</v>
          </cell>
        </row>
        <row r="110">
          <cell r="S110" t="str">
            <v>B745EC899DA454E7E055F8163EA1DC5A</v>
          </cell>
          <cell r="T110">
            <v>108</v>
          </cell>
          <cell r="U110">
            <v>1</v>
          </cell>
        </row>
        <row r="110">
          <cell r="W110" t="str">
            <v>无</v>
          </cell>
          <cell r="X110" t="str">
            <v>无(院外)</v>
          </cell>
          <cell r="Y110" t="str">
            <v>无(院外)</v>
          </cell>
        </row>
        <row r="111">
          <cell r="S111" t="str">
            <v>A9AE9969B5B94D9889C72388ED2EA30D</v>
          </cell>
          <cell r="T111">
            <v>109</v>
          </cell>
          <cell r="U111">
            <v>1</v>
          </cell>
        </row>
        <row r="111">
          <cell r="W111" t="str">
            <v>杨俊玲</v>
          </cell>
          <cell r="X111" t="str">
            <v>杨俊玲(院外)</v>
          </cell>
          <cell r="Y111" t="str">
            <v>杨俊玲(院外),徐玫(院外),唐喜林(院外)</v>
          </cell>
        </row>
        <row r="112">
          <cell r="S112" t="str">
            <v>D08957108F544FC1A62E56DC4CAB4652</v>
          </cell>
          <cell r="T112">
            <v>110</v>
          </cell>
          <cell r="U112">
            <v>1</v>
          </cell>
        </row>
        <row r="112">
          <cell r="W112" t="str">
            <v>胡科翔</v>
          </cell>
          <cell r="X112" t="str">
            <v>胡科翔(院外)</v>
          </cell>
          <cell r="Y112" t="str">
            <v>胡科翔(院外),张瑞(院外),董正爱(院外),谭志雄(院外),王彬燕(院外),唐于渝(院外)</v>
          </cell>
        </row>
        <row r="113">
          <cell r="S113" t="str">
            <v>0E38259FE17D403AB6B44D4E193A2D9D</v>
          </cell>
          <cell r="T113">
            <v>111</v>
          </cell>
          <cell r="U113">
            <v>1</v>
          </cell>
        </row>
        <row r="113">
          <cell r="W113" t="str">
            <v>谢灵斌</v>
          </cell>
          <cell r="X113" t="str">
            <v>谢灵斌(院外)</v>
          </cell>
          <cell r="Y113" t="str">
            <v>谢灵斌(院外)</v>
          </cell>
        </row>
        <row r="114">
          <cell r="S114" t="str">
            <v>FE1C5132075A45BDA12BB84547A84787</v>
          </cell>
          <cell r="T114">
            <v>112</v>
          </cell>
          <cell r="U114">
            <v>1</v>
          </cell>
        </row>
        <row r="114">
          <cell r="W114" t="str">
            <v>孙峤</v>
          </cell>
          <cell r="X114" t="str">
            <v>孙峤(院外)</v>
          </cell>
          <cell r="Y114" t="str">
            <v>孙峤(院外),周燕(院外),杜萍(院外)</v>
          </cell>
        </row>
        <row r="115">
          <cell r="S115" t="str">
            <v>65E073B923004A79B3444016B9E0A121</v>
          </cell>
          <cell r="T115">
            <v>113</v>
          </cell>
          <cell r="U115">
            <v>1</v>
          </cell>
        </row>
        <row r="115">
          <cell r="W115" t="str">
            <v>骆行</v>
          </cell>
          <cell r="X115" t="str">
            <v>骆行(院外)</v>
          </cell>
          <cell r="Y115" t="str">
            <v>骆行(院外),罗秀英(院外)</v>
          </cell>
        </row>
        <row r="116">
          <cell r="S116" t="str">
            <v>7AAE7EA0BEF44771944855A8F58B3D27</v>
          </cell>
          <cell r="T116">
            <v>114</v>
          </cell>
          <cell r="U116">
            <v>1</v>
          </cell>
        </row>
        <row r="116">
          <cell r="W116" t="str">
            <v>王星</v>
          </cell>
          <cell r="X116" t="str">
            <v>王星(院外)</v>
          </cell>
          <cell r="Y116" t="str">
            <v>王星(院外),席南庭(院外),古世平(院外),刘代成(院外),陈松(院外),黄亚果(院外),马红梅(院外),于发稳(院外)</v>
          </cell>
        </row>
        <row r="117">
          <cell r="S117" t="str">
            <v>586CAF9BC92143DC940CF7B6D0E0E08A</v>
          </cell>
          <cell r="T117">
            <v>115</v>
          </cell>
          <cell r="U117">
            <v>1</v>
          </cell>
        </row>
        <row r="117">
          <cell r="W117" t="str">
            <v>林黎</v>
          </cell>
          <cell r="X117" t="str">
            <v>林黎(院外)</v>
          </cell>
          <cell r="Y117" t="str">
            <v>林黎(院外),罗秀英(院外)</v>
          </cell>
        </row>
        <row r="118">
          <cell r="S118" t="str">
            <v>12AEE678AF63456482B7C8342084BA66</v>
          </cell>
          <cell r="T118">
            <v>116</v>
          </cell>
          <cell r="U118">
            <v>1</v>
          </cell>
        </row>
        <row r="118">
          <cell r="W118" t="str">
            <v>刘昊东</v>
          </cell>
          <cell r="X118" t="str">
            <v>刘昊东(院外)</v>
          </cell>
          <cell r="Y118" t="str">
            <v>刘昊东(院外),卢艺(院外),胡洋洋(院外)</v>
          </cell>
        </row>
        <row r="119">
          <cell r="S119" t="str">
            <v>B8ADAA1D72EB0A73E055F8163EA1DC5A</v>
          </cell>
          <cell r="T119">
            <v>117</v>
          </cell>
          <cell r="U119">
            <v>1</v>
          </cell>
        </row>
        <row r="119">
          <cell r="W119" t="str">
            <v>李红</v>
          </cell>
          <cell r="X119" t="str">
            <v>李红(院外)</v>
          </cell>
          <cell r="Y119" t="str">
            <v>李红(院外),田卿(院外),唐于渝(院外)</v>
          </cell>
        </row>
        <row r="120">
          <cell r="S120" t="str">
            <v>F9A52CCA35B74F6D8F91E87F2F4DE5C7</v>
          </cell>
          <cell r="T120">
            <v>118</v>
          </cell>
          <cell r="U120">
            <v>1</v>
          </cell>
        </row>
        <row r="120">
          <cell r="W120" t="str">
            <v>谢开智</v>
          </cell>
          <cell r="X120" t="str">
            <v>谢开智(院外)</v>
          </cell>
          <cell r="Y120" t="str">
            <v>谢开智(院外),刘功柯(院外),梁琛(院外)</v>
          </cell>
        </row>
        <row r="121">
          <cell r="S121" t="str">
            <v>BD9070D749C83973E055F8163EA1DC5A</v>
          </cell>
          <cell r="T121">
            <v>119</v>
          </cell>
          <cell r="U121">
            <v>1</v>
          </cell>
        </row>
        <row r="121">
          <cell r="W121" t="str">
            <v>程雪莲</v>
          </cell>
          <cell r="X121" t="str">
            <v>程雪莲(院外)</v>
          </cell>
          <cell r="Y121" t="str">
            <v>程雪莲(院外)</v>
          </cell>
        </row>
        <row r="122">
          <cell r="S122" t="str">
            <v>B586B85DCF207168E055F8163EA1DC5A</v>
          </cell>
          <cell r="T122">
            <v>120</v>
          </cell>
          <cell r="U122">
            <v>1</v>
          </cell>
        </row>
        <row r="122">
          <cell r="W122" t="str">
            <v>李星月</v>
          </cell>
          <cell r="X122" t="str">
            <v>李星月(院外)</v>
          </cell>
          <cell r="Y122" t="str">
            <v>李星月(院外),付锐(院外),漆明亮(院外),余娜(院外),屈阳(院外)</v>
          </cell>
        </row>
        <row r="123">
          <cell r="S123" t="str">
            <v>0600D96D07674E56A257536CCE24E997</v>
          </cell>
          <cell r="T123">
            <v>121</v>
          </cell>
          <cell r="U123">
            <v>1</v>
          </cell>
        </row>
        <row r="123">
          <cell r="W123" t="str">
            <v>钱宵</v>
          </cell>
          <cell r="X123" t="str">
            <v>钱宵(院外)</v>
          </cell>
          <cell r="Y123" t="str">
            <v>钱宵(院外),岳琦琳(院外),程新平(院外),王黎明(院外),袁耿林(院外)</v>
          </cell>
        </row>
        <row r="124">
          <cell r="S124" t="str">
            <v>30709B8511CA462195B4142096FDD708</v>
          </cell>
          <cell r="T124">
            <v>122</v>
          </cell>
          <cell r="U124">
            <v>1</v>
          </cell>
        </row>
        <row r="124">
          <cell r="W124" t="str">
            <v>汪祯亮</v>
          </cell>
          <cell r="X124" t="str">
            <v>汪祯亮(院外)</v>
          </cell>
          <cell r="Y124" t="str">
            <v>汪祯亮(院外),蒋茂林(院外)</v>
          </cell>
        </row>
        <row r="125">
          <cell r="S125" t="str">
            <v>DE881188862D4B209B36FFC6E06BA149</v>
          </cell>
          <cell r="T125">
            <v>123</v>
          </cell>
          <cell r="U125">
            <v>1</v>
          </cell>
        </row>
        <row r="125">
          <cell r="W125" t="str">
            <v>唐春艳</v>
          </cell>
          <cell r="X125" t="str">
            <v>唐春艳(院外)</v>
          </cell>
          <cell r="Y125" t="str">
            <v>唐春艳(院外),骆行(院外)</v>
          </cell>
        </row>
        <row r="126">
          <cell r="S126" t="str">
            <v>1FF0FE50951346A09F894F7C3D4F567B</v>
          </cell>
          <cell r="T126">
            <v>124</v>
          </cell>
          <cell r="U126">
            <v>1</v>
          </cell>
        </row>
        <row r="126">
          <cell r="W126" t="str">
            <v>李电</v>
          </cell>
          <cell r="X126" t="str">
            <v>李电(院外)</v>
          </cell>
          <cell r="Y126" t="str">
            <v>李电(院外)</v>
          </cell>
        </row>
        <row r="127">
          <cell r="S127" t="str">
            <v>CD3248A7F8863518E055F8163EA1DC5A</v>
          </cell>
          <cell r="T127">
            <v>125</v>
          </cell>
          <cell r="U127">
            <v>1</v>
          </cell>
        </row>
        <row r="127">
          <cell r="W127" t="str">
            <v>张李娟</v>
          </cell>
          <cell r="X127" t="str">
            <v>张李娟(院外)</v>
          </cell>
          <cell r="Y127" t="str">
            <v>张李娟(院外),杨瑶(院外),刘功柯(院外),王萍(院外)</v>
          </cell>
        </row>
        <row r="128">
          <cell r="S128" t="str">
            <v>83DE238D791A4B42B45506D57413435C</v>
          </cell>
          <cell r="T128">
            <v>126</v>
          </cell>
          <cell r="U128">
            <v>1</v>
          </cell>
        </row>
        <row r="128">
          <cell r="W128" t="str">
            <v>何睿</v>
          </cell>
          <cell r="X128" t="str">
            <v>何睿(院外)</v>
          </cell>
          <cell r="Y128" t="str">
            <v>何睿(院外),肖磊(院外),陈甲全(院外),詹忠(院外),王传胜(院外)</v>
          </cell>
        </row>
        <row r="129">
          <cell r="S129" t="str">
            <v>AFBDB7B0BE924C7A91F1E29BB81FBAE8</v>
          </cell>
          <cell r="T129">
            <v>127</v>
          </cell>
          <cell r="U129">
            <v>1</v>
          </cell>
        </row>
        <row r="129">
          <cell r="W129" t="str">
            <v>陶佳丽</v>
          </cell>
          <cell r="X129" t="str">
            <v>陶佳丽(院外)</v>
          </cell>
          <cell r="Y129" t="str">
            <v>陶佳丽(院外),赵印(院外),陈冬艳(院外),付驰(院外),叶乔(院外)</v>
          </cell>
        </row>
        <row r="130">
          <cell r="S130" t="str">
            <v>B19372A0E1B840F68E07E54B9623FE35</v>
          </cell>
          <cell r="T130">
            <v>128</v>
          </cell>
          <cell r="U130">
            <v>1</v>
          </cell>
        </row>
        <row r="130">
          <cell r="W130" t="str">
            <v>何祥能</v>
          </cell>
          <cell r="X130" t="str">
            <v>何祥能(院外)</v>
          </cell>
          <cell r="Y130" t="str">
            <v>何祥能(院外)</v>
          </cell>
        </row>
        <row r="131">
          <cell r="S131" t="str">
            <v>9F221F3B6D454346913B020819D502A8</v>
          </cell>
          <cell r="T131">
            <v>129</v>
          </cell>
          <cell r="U131">
            <v>1</v>
          </cell>
        </row>
        <row r="131">
          <cell r="W131" t="str">
            <v>董楠娅</v>
          </cell>
          <cell r="X131" t="str">
            <v>董楠娅(院外)</v>
          </cell>
          <cell r="Y131" t="str">
            <v>董楠娅(院外),许君(院外),何睿(院外)</v>
          </cell>
        </row>
        <row r="132">
          <cell r="S132" t="str">
            <v>3707C12DEE2E442E9A9EC19CD1CC0E10</v>
          </cell>
          <cell r="T132">
            <v>130</v>
          </cell>
          <cell r="U132">
            <v>1</v>
          </cell>
        </row>
        <row r="132">
          <cell r="W132" t="str">
            <v>张海龙</v>
          </cell>
          <cell r="X132" t="str">
            <v>张海龙(院外)</v>
          </cell>
          <cell r="Y132" t="str">
            <v>张海龙(院外),吴兆娟(院外)</v>
          </cell>
        </row>
        <row r="133">
          <cell r="S133" t="str">
            <v>D11FD2CF10691FA7E055F8163EA1DC5A</v>
          </cell>
          <cell r="T133">
            <v>131</v>
          </cell>
          <cell r="U133">
            <v>1</v>
          </cell>
        </row>
        <row r="133">
          <cell r="W133" t="str">
            <v>唐旭</v>
          </cell>
          <cell r="X133" t="str">
            <v>唐旭(院外)</v>
          </cell>
          <cell r="Y133" t="str">
            <v>唐旭(院外),李娟(院外),向明(院外)</v>
          </cell>
        </row>
        <row r="134">
          <cell r="S134" t="str">
            <v>13DC6E9A64854AC0BE8BBC076FA0F17D</v>
          </cell>
          <cell r="T134">
            <v>132</v>
          </cell>
          <cell r="U134">
            <v>1</v>
          </cell>
        </row>
        <row r="134">
          <cell r="W134" t="str">
            <v>莫晓磊</v>
          </cell>
          <cell r="X134" t="str">
            <v>莫晓磊(院外)</v>
          </cell>
          <cell r="Y134" t="str">
            <v>莫晓磊(院外),陈小彪(院外),周坤(院外),周魏强(院外)</v>
          </cell>
        </row>
        <row r="135">
          <cell r="S135" t="str">
            <v>2A7CB6CCC10F4F21860DB8E6A08CC21C</v>
          </cell>
          <cell r="T135">
            <v>133</v>
          </cell>
          <cell r="U135">
            <v>1</v>
          </cell>
        </row>
        <row r="135">
          <cell r="W135" t="str">
            <v>孔维勤</v>
          </cell>
          <cell r="X135" t="str">
            <v>孔维勤(院外)</v>
          </cell>
          <cell r="Y135" t="str">
            <v>孔维勤(院外),孙靖(院外),邬强(院外),田丰伦(院外),王彬燕(院外)</v>
          </cell>
        </row>
        <row r="136">
          <cell r="S136" t="str">
            <v>CAD7E88818A54C98E055F8163EA1DC5A</v>
          </cell>
          <cell r="T136">
            <v>134</v>
          </cell>
          <cell r="U136">
            <v>1</v>
          </cell>
        </row>
        <row r="136">
          <cell r="W136" t="str">
            <v>李扬杰</v>
          </cell>
          <cell r="X136" t="str">
            <v>李扬杰(院外)</v>
          </cell>
          <cell r="Y136" t="str">
            <v>李扬杰(院外),孙宇剑(院外),吉雪强(院外),郑强(院外),尚杰(院外),李敬(院外)</v>
          </cell>
        </row>
        <row r="137">
          <cell r="S137" t="str">
            <v>78F9496B605040C799CF7800245815BE</v>
          </cell>
          <cell r="T137">
            <v>135</v>
          </cell>
          <cell r="U137">
            <v>1</v>
          </cell>
        </row>
        <row r="137">
          <cell r="W137" t="str">
            <v>李江</v>
          </cell>
          <cell r="X137" t="str">
            <v>李江(院外)</v>
          </cell>
          <cell r="Y137" t="str">
            <v>李江(院外),李林(院外),杜艳(院外),谢灵斌(院外)</v>
          </cell>
        </row>
        <row r="138">
          <cell r="S138" t="str">
            <v>B8BE8A1EC23C4CE489B55A29663753BA</v>
          </cell>
          <cell r="T138">
            <v>136</v>
          </cell>
          <cell r="U138">
            <v>1</v>
          </cell>
        </row>
        <row r="138">
          <cell r="W138" t="str">
            <v>倪婷婷</v>
          </cell>
          <cell r="X138" t="str">
            <v>倪婷婷(院外)</v>
          </cell>
          <cell r="Y138" t="str">
            <v>倪婷婷(院外),胡晓霞(院外)</v>
          </cell>
        </row>
        <row r="139">
          <cell r="S139" t="str">
            <v>CD081CBEDBCC6339E055F8163EA1DC5A</v>
          </cell>
          <cell r="T139">
            <v>137</v>
          </cell>
          <cell r="U139">
            <v>1</v>
          </cell>
        </row>
        <row r="139">
          <cell r="W139" t="str">
            <v>邹杨</v>
          </cell>
          <cell r="X139" t="str">
            <v>邹杨(院外)</v>
          </cell>
          <cell r="Y139" t="str">
            <v>邹杨(院外),姚阳(院外),曾广煜(院外)</v>
          </cell>
        </row>
        <row r="140">
          <cell r="S140" t="str">
            <v>C21B47D1282F11E9E055F8163EA1DC5A</v>
          </cell>
          <cell r="T140">
            <v>138</v>
          </cell>
          <cell r="U140">
            <v>1</v>
          </cell>
        </row>
        <row r="140">
          <cell r="W140" t="str">
            <v>刘涵艺</v>
          </cell>
          <cell r="X140" t="str">
            <v>刘涵艺(院外)</v>
          </cell>
          <cell r="Y140" t="str">
            <v>刘涵艺(院外),郑兴淑(院外),陈婉婷(院外),黄友兰(院外),芮宇(院外),杨世平(院外),刘进军(院外)</v>
          </cell>
        </row>
        <row r="141">
          <cell r="S141" t="str">
            <v>B07337B6A9F54095B1E98036310A54D8</v>
          </cell>
          <cell r="T141">
            <v>139</v>
          </cell>
          <cell r="U141">
            <v>1</v>
          </cell>
        </row>
        <row r="141">
          <cell r="W141" t="str">
            <v>彭华伟</v>
          </cell>
          <cell r="X141" t="str">
            <v>彭华伟(院外)</v>
          </cell>
          <cell r="Y141" t="str">
            <v>彭华伟(院外),王银川(院外)</v>
          </cell>
        </row>
        <row r="142">
          <cell r="S142" t="str">
            <v>CF29F4019B112F25E055F8163EA1DC5A</v>
          </cell>
          <cell r="T142">
            <v>140</v>
          </cell>
          <cell r="U142">
            <v>1</v>
          </cell>
        </row>
        <row r="142">
          <cell r="W142" t="str">
            <v>张李娟</v>
          </cell>
          <cell r="X142" t="str">
            <v>张李娟(院外)</v>
          </cell>
          <cell r="Y142" t="str">
            <v>张李娟(院外),杨瑶(院外),刘功柯(院外),王萍(院外)</v>
          </cell>
        </row>
        <row r="143">
          <cell r="S143" t="str">
            <v>D2FE585FAE076614E055F8163EA1DC5A</v>
          </cell>
          <cell r="T143">
            <v>141</v>
          </cell>
          <cell r="U143">
            <v>1</v>
          </cell>
        </row>
        <row r="143">
          <cell r="W143" t="str">
            <v>余娜</v>
          </cell>
          <cell r="X143" t="str">
            <v>余娜(院外)</v>
          </cell>
          <cell r="Y143" t="str">
            <v>余娜(院外),孔维勤(院外),李星月(院外)</v>
          </cell>
        </row>
        <row r="144">
          <cell r="S144" t="str">
            <v>C79AE948CFF55786E055F8163EA1DC5A</v>
          </cell>
          <cell r="T144">
            <v>142</v>
          </cell>
          <cell r="U144">
            <v>1</v>
          </cell>
        </row>
        <row r="144">
          <cell r="W144" t="str">
            <v>陈彦尹</v>
          </cell>
          <cell r="X144" t="str">
            <v>陈彦尹(院外)</v>
          </cell>
          <cell r="Y144" t="str">
            <v>陈彦尹(院外),王燕(院外),李露(院外),江优优(院外)</v>
          </cell>
        </row>
        <row r="145">
          <cell r="S145" t="str">
            <v>4BDAAF93F6764A0598018E3FB19F8C7E</v>
          </cell>
          <cell r="T145">
            <v>143</v>
          </cell>
          <cell r="U145">
            <v>1</v>
          </cell>
        </row>
        <row r="145">
          <cell r="W145" t="str">
            <v>王欢欢</v>
          </cell>
          <cell r="X145" t="str">
            <v>王欢欢(院外)</v>
          </cell>
          <cell r="Y145" t="str">
            <v>王欢欢(院外)</v>
          </cell>
        </row>
        <row r="146">
          <cell r="S146" t="str">
            <v>A47660C3BEED402DA79A8A4450FBF1B0</v>
          </cell>
          <cell r="T146">
            <v>144</v>
          </cell>
          <cell r="U146">
            <v>1</v>
          </cell>
        </row>
        <row r="146">
          <cell r="W146" t="str">
            <v>文晓鹏</v>
          </cell>
          <cell r="X146" t="str">
            <v>文晓鹏(院外)</v>
          </cell>
          <cell r="Y146" t="str">
            <v>文晓鹏(院外),陈小彪(院外)</v>
          </cell>
        </row>
        <row r="147">
          <cell r="S147" t="str">
            <v>3604406061AE461387C5EA0C5416E12A</v>
          </cell>
          <cell r="T147">
            <v>145</v>
          </cell>
          <cell r="U147">
            <v>1</v>
          </cell>
        </row>
        <row r="147">
          <cell r="W147" t="str">
            <v>杨世平</v>
          </cell>
          <cell r="X147" t="str">
            <v>杨世平(院外)</v>
          </cell>
          <cell r="Y147" t="str">
            <v>杨世平(院外),朱莉芬(院外),金灿红(院外),许磊(院外)</v>
          </cell>
        </row>
        <row r="148">
          <cell r="S148" t="str">
            <v>24840CDD964945FC810057F0FB6707E1</v>
          </cell>
          <cell r="T148">
            <v>146</v>
          </cell>
          <cell r="U148">
            <v>1</v>
          </cell>
        </row>
        <row r="148">
          <cell r="W148" t="str">
            <v>曾晖</v>
          </cell>
          <cell r="X148" t="str">
            <v>曾晖(院外)</v>
          </cell>
          <cell r="Y148" t="str">
            <v>曾晖(院外)</v>
          </cell>
        </row>
        <row r="149">
          <cell r="S149" t="str">
            <v>DD0E69E423EC4E63BEFFD0B54214E5D1</v>
          </cell>
          <cell r="T149">
            <v>147</v>
          </cell>
          <cell r="U149">
            <v>1</v>
          </cell>
        </row>
        <row r="149">
          <cell r="W149" t="str">
            <v>陈舟</v>
          </cell>
          <cell r="X149" t="str">
            <v>陈舟(院外)</v>
          </cell>
          <cell r="Y149" t="str">
            <v>陈舟(院外)</v>
          </cell>
        </row>
        <row r="150">
          <cell r="S150" t="str">
            <v>4278FB6C72C14CFDA02CB7BF4B7ABA3A</v>
          </cell>
          <cell r="T150">
            <v>148</v>
          </cell>
          <cell r="U150">
            <v>1</v>
          </cell>
        </row>
        <row r="150">
          <cell r="W150" t="str">
            <v>李友鹏</v>
          </cell>
          <cell r="X150" t="str">
            <v>李友鹏(院外)</v>
          </cell>
          <cell r="Y150" t="str">
            <v>李友鹏(院外),何睿(院外),王姝(院外),董楠娅(院外),许君(院外)</v>
          </cell>
        </row>
        <row r="151">
          <cell r="S151" t="str">
            <v>4356B0F5FADE48C9AD08D07B2D9CFF1A</v>
          </cell>
          <cell r="T151">
            <v>149</v>
          </cell>
          <cell r="U151">
            <v>1</v>
          </cell>
        </row>
        <row r="151">
          <cell r="W151" t="str">
            <v>张丹</v>
          </cell>
          <cell r="X151" t="str">
            <v>张丹(院外)</v>
          </cell>
          <cell r="Y151" t="str">
            <v>张丹(院外),夏超(院外),李勇(院外),肖莉(院外),秦岗(院外)</v>
          </cell>
        </row>
        <row r="152">
          <cell r="S152" t="str">
            <v>850E5F43E65C47D6B39AD86D68E9606A</v>
          </cell>
          <cell r="T152">
            <v>150</v>
          </cell>
          <cell r="U152">
            <v>1</v>
          </cell>
        </row>
        <row r="152">
          <cell r="W152" t="str">
            <v>刘严严</v>
          </cell>
          <cell r="X152" t="str">
            <v>刘严严(院外)</v>
          </cell>
          <cell r="Y152" t="str">
            <v>刘严严(院外)</v>
          </cell>
        </row>
        <row r="153">
          <cell r="S153" t="str">
            <v>914AF6E8FE2C43E595ACA118E07880E7</v>
          </cell>
          <cell r="T153">
            <v>151</v>
          </cell>
          <cell r="U153">
            <v>1</v>
          </cell>
        </row>
        <row r="153">
          <cell r="W153" t="str">
            <v>余娜</v>
          </cell>
          <cell r="X153" t="str">
            <v>余娜(院外)</v>
          </cell>
          <cell r="Y153" t="str">
            <v>余娜(院外)</v>
          </cell>
        </row>
        <row r="154">
          <cell r="S154" t="str">
            <v>91A8A2245BB347BB81C85BCF43380223</v>
          </cell>
          <cell r="T154">
            <v>152</v>
          </cell>
          <cell r="U154">
            <v>1</v>
          </cell>
        </row>
        <row r="154">
          <cell r="W154" t="str">
            <v>何睿</v>
          </cell>
          <cell r="X154" t="str">
            <v>何睿(院外)</v>
          </cell>
          <cell r="Y154" t="str">
            <v>何睿(院外)</v>
          </cell>
        </row>
        <row r="155">
          <cell r="S155" t="str">
            <v>2BBEFDC1D90D4AFDA3F659BDB5BA835D</v>
          </cell>
          <cell r="T155">
            <v>153</v>
          </cell>
          <cell r="U155">
            <v>1</v>
          </cell>
        </row>
        <row r="155">
          <cell r="W155" t="str">
            <v>赵方敏</v>
          </cell>
          <cell r="X155" t="str">
            <v>赵方敏(院外)</v>
          </cell>
          <cell r="Y155" t="str">
            <v>赵方敏(院外),罗德成(院外),令狐昌芹(院外),侯金亮(院外),张旦麒(院外),李泞伶(院外)</v>
          </cell>
        </row>
        <row r="156">
          <cell r="S156" t="str">
            <v>31484D3806634EA681384577B138F320</v>
          </cell>
          <cell r="T156">
            <v>154</v>
          </cell>
          <cell r="U156">
            <v>1</v>
          </cell>
        </row>
        <row r="156">
          <cell r="W156" t="str">
            <v>徐承英</v>
          </cell>
          <cell r="X156" t="str">
            <v>徐承英(院外)</v>
          </cell>
          <cell r="Y156" t="str">
            <v>徐承英(院外),魏强(院外),江优优(院外),苗国厚(院外)</v>
          </cell>
        </row>
        <row r="157">
          <cell r="S157" t="str">
            <v>428E2287C8A84FBD9CBBACE59DAB3657</v>
          </cell>
          <cell r="T157">
            <v>155</v>
          </cell>
          <cell r="U157">
            <v>1</v>
          </cell>
        </row>
        <row r="157">
          <cell r="W157" t="str">
            <v>刘严严</v>
          </cell>
          <cell r="X157" t="str">
            <v>刘严严(院外)</v>
          </cell>
          <cell r="Y157" t="str">
            <v>刘严严(院外)</v>
          </cell>
        </row>
        <row r="158">
          <cell r="S158" t="str">
            <v>F472DE28397443318C01E1280507E660</v>
          </cell>
          <cell r="T158">
            <v>156</v>
          </cell>
          <cell r="U158">
            <v>1</v>
          </cell>
        </row>
        <row r="158">
          <cell r="W158" t="str">
            <v>杨霞</v>
          </cell>
          <cell r="X158" t="str">
            <v>杨霞(院外)</v>
          </cell>
          <cell r="Y158" t="str">
            <v>杨霞(院外),刘功柯(院外),刘泽丹(院外)</v>
          </cell>
        </row>
        <row r="159">
          <cell r="S159" t="str">
            <v>4C34B46B15FD45EB807A1662965F5C66</v>
          </cell>
          <cell r="T159">
            <v>157</v>
          </cell>
          <cell r="U159">
            <v>1</v>
          </cell>
        </row>
        <row r="159">
          <cell r="W159" t="str">
            <v>金灿红</v>
          </cell>
          <cell r="X159" t="str">
            <v>金灿红(院外)</v>
          </cell>
          <cell r="Y159" t="str">
            <v>金灿红(院外),许磊(院外)</v>
          </cell>
        </row>
        <row r="160">
          <cell r="S160" t="str">
            <v>D181887189A9160FE055F8163EA1DC5A</v>
          </cell>
          <cell r="T160">
            <v>158</v>
          </cell>
          <cell r="U160">
            <v>1</v>
          </cell>
        </row>
        <row r="160">
          <cell r="W160" t="str">
            <v>王星</v>
          </cell>
          <cell r="X160" t="str">
            <v>王星(院外)</v>
          </cell>
          <cell r="Y160" t="str">
            <v>王星(院外)</v>
          </cell>
        </row>
        <row r="161">
          <cell r="S161" t="str">
            <v>EE757B1A3F214236AE1291FAE546B0AA</v>
          </cell>
          <cell r="T161">
            <v>159</v>
          </cell>
          <cell r="U161">
            <v>1</v>
          </cell>
        </row>
        <row r="161">
          <cell r="W161" t="str">
            <v>陈甲全</v>
          </cell>
          <cell r="X161" t="str">
            <v>陈甲全(院外)</v>
          </cell>
          <cell r="Y161" t="str">
            <v>陈甲全(院外),李友鹏(院外),漆明亮(院外),何睿(院外),向秋洁(院外)</v>
          </cell>
        </row>
        <row r="162">
          <cell r="S162" t="str">
            <v>AA8170DE9DF3497AAF625330F24CE52E</v>
          </cell>
          <cell r="T162">
            <v>160</v>
          </cell>
          <cell r="U162">
            <v>1</v>
          </cell>
        </row>
        <row r="162">
          <cell r="W162" t="str">
            <v>唐世刚</v>
          </cell>
          <cell r="X162" t="str">
            <v>唐世刚(院外)</v>
          </cell>
          <cell r="Y162" t="str">
            <v>唐世刚(院外),肖长富(院外)</v>
          </cell>
        </row>
        <row r="163">
          <cell r="S163" t="str">
            <v>D9207183CEBF6766E055F8163EA1DC5A</v>
          </cell>
          <cell r="T163">
            <v>161</v>
          </cell>
          <cell r="U163">
            <v>1</v>
          </cell>
        </row>
        <row r="163">
          <cell r="W163" t="str">
            <v>胡科翔</v>
          </cell>
          <cell r="X163" t="str">
            <v>胡科翔(院外)</v>
          </cell>
          <cell r="Y163" t="str">
            <v>胡科翔(院外),张瑞(院外),董正爱(院外),谭志雄(院外),王彬燕(院外),唐于渝(院外)</v>
          </cell>
        </row>
        <row r="164">
          <cell r="S164" t="str">
            <v>E6977C27CCB24C2299D7D2DDDBFA1A87</v>
          </cell>
          <cell r="T164">
            <v>162</v>
          </cell>
          <cell r="U164">
            <v>1</v>
          </cell>
        </row>
        <row r="164">
          <cell r="W164" t="str">
            <v>王静曦</v>
          </cell>
          <cell r="X164" t="str">
            <v>王静曦(院外)</v>
          </cell>
          <cell r="Y164" t="str">
            <v>王静曦(院外)</v>
          </cell>
        </row>
        <row r="165">
          <cell r="S165" t="str">
            <v>86E1162EEC2B459793588358FAE8BDC0</v>
          </cell>
          <cell r="T165">
            <v>163</v>
          </cell>
          <cell r="U165">
            <v>1</v>
          </cell>
        </row>
        <row r="165">
          <cell r="W165" t="str">
            <v>陈冬艳</v>
          </cell>
          <cell r="X165" t="str">
            <v>陈冬艳(院外)</v>
          </cell>
          <cell r="Y165" t="str">
            <v>陈冬艳(院外),叶乔(院外),吴辉(院外),李勇镔(院外)</v>
          </cell>
        </row>
        <row r="166">
          <cell r="S166" t="str">
            <v>2B209149047E40A29E90399EFE07A031</v>
          </cell>
          <cell r="T166">
            <v>164</v>
          </cell>
          <cell r="U166">
            <v>1</v>
          </cell>
        </row>
        <row r="166">
          <cell r="W166" t="str">
            <v>苏绍辉</v>
          </cell>
          <cell r="X166" t="str">
            <v>苏绍辉(院外)</v>
          </cell>
          <cell r="Y166" t="str">
            <v>苏绍辉(院外),孙剑宇(院外),雷红伟(院外),詹禹(院外)</v>
          </cell>
        </row>
        <row r="167">
          <cell r="S167" t="str">
            <v>AC1B3840BB0343A387A37C1CD5B272AF</v>
          </cell>
          <cell r="T167">
            <v>165</v>
          </cell>
          <cell r="U167">
            <v>1</v>
          </cell>
        </row>
        <row r="167">
          <cell r="W167" t="str">
            <v>刘严严</v>
          </cell>
          <cell r="X167" t="str">
            <v>刘严严(院外)</v>
          </cell>
          <cell r="Y167" t="str">
            <v>刘严严(院外)</v>
          </cell>
        </row>
        <row r="168">
          <cell r="S168" t="str">
            <v>C20B2AF12A0E738BE055F8163EA1DC5A</v>
          </cell>
          <cell r="T168">
            <v>166</v>
          </cell>
          <cell r="U168">
            <v>1</v>
          </cell>
        </row>
        <row r="168">
          <cell r="W168" t="str">
            <v>白瑞</v>
          </cell>
          <cell r="X168" t="str">
            <v>白瑞(院外)</v>
          </cell>
          <cell r="Y168" t="str">
            <v>白瑞(院外),郑建军(院外),张旦麒(院外)</v>
          </cell>
        </row>
        <row r="169">
          <cell r="S169" t="str">
            <v>F1BBA9D769CA4C00A484CAF607B2870A</v>
          </cell>
          <cell r="T169">
            <v>167</v>
          </cell>
          <cell r="U169">
            <v>1</v>
          </cell>
        </row>
        <row r="169">
          <cell r="W169" t="str">
            <v>付锐</v>
          </cell>
          <cell r="X169" t="str">
            <v>付锐(院外)</v>
          </cell>
          <cell r="Y169" t="str">
            <v>付锐(院外),李星月(院外)</v>
          </cell>
        </row>
        <row r="170">
          <cell r="S170" t="str">
            <v>ACA984437A234D17A3AC1DCDC975F2C0</v>
          </cell>
          <cell r="T170">
            <v>168</v>
          </cell>
          <cell r="U170">
            <v>1</v>
          </cell>
        </row>
        <row r="170">
          <cell r="W170" t="str">
            <v>栾尚财</v>
          </cell>
          <cell r="X170" t="str">
            <v>栾尚财(院外)</v>
          </cell>
          <cell r="Y170" t="str">
            <v>栾尚财(院外),李雪梅(院外),朱家琪(院外),曾庆(院外)</v>
          </cell>
        </row>
        <row r="171">
          <cell r="S171" t="str">
            <v>88420B13574D4B06A7FDCFEF1C48B1B0</v>
          </cell>
          <cell r="T171">
            <v>169</v>
          </cell>
          <cell r="U171">
            <v>1</v>
          </cell>
        </row>
        <row r="171">
          <cell r="W171" t="str">
            <v>万宇</v>
          </cell>
          <cell r="X171" t="str">
            <v>万宇(院外)</v>
          </cell>
          <cell r="Y171" t="str">
            <v>万宇(院外),邓涛(院外)</v>
          </cell>
        </row>
        <row r="172">
          <cell r="S172" t="str">
            <v>DB0A398E3D9A4A5AA32C96070B80EAA2</v>
          </cell>
          <cell r="T172">
            <v>170</v>
          </cell>
          <cell r="U172">
            <v>1</v>
          </cell>
        </row>
        <row r="172">
          <cell r="W172" t="str">
            <v>邬倩</v>
          </cell>
          <cell r="X172" t="str">
            <v>邬倩(院外)</v>
          </cell>
          <cell r="Y172" t="str">
            <v>邬倩(院外),杨庆元(院外)</v>
          </cell>
        </row>
        <row r="173">
          <cell r="S173" t="str">
            <v>EC272716EA134AFFA2441DC14C9F8365</v>
          </cell>
          <cell r="T173">
            <v>171</v>
          </cell>
          <cell r="U173">
            <v>1</v>
          </cell>
        </row>
        <row r="173">
          <cell r="W173" t="str">
            <v>彭宇舟</v>
          </cell>
          <cell r="X173" t="str">
            <v>彭宇舟(院外)</v>
          </cell>
          <cell r="Y173" t="str">
            <v>彭宇舟(院外),王鹏(院外)</v>
          </cell>
        </row>
        <row r="174">
          <cell r="S174" t="str">
            <v>FFDAF2B3CB634B0BBFDFAB7A888D9E2C</v>
          </cell>
          <cell r="T174">
            <v>172</v>
          </cell>
          <cell r="U174">
            <v>1</v>
          </cell>
        </row>
        <row r="174">
          <cell r="W174" t="str">
            <v>李娟</v>
          </cell>
          <cell r="X174" t="str">
            <v>李娟(院外)</v>
          </cell>
          <cell r="Y174" t="str">
            <v>李娟(院外)</v>
          </cell>
        </row>
        <row r="175">
          <cell r="S175" t="str">
            <v>817CB1BD75544BEF8F9407E9ECF713A4</v>
          </cell>
          <cell r="T175">
            <v>173</v>
          </cell>
          <cell r="U175">
            <v>1</v>
          </cell>
        </row>
        <row r="175">
          <cell r="W175" t="str">
            <v>唐斌</v>
          </cell>
          <cell r="X175" t="str">
            <v>唐斌(院外)</v>
          </cell>
          <cell r="Y175" t="str">
            <v>唐斌(院外)</v>
          </cell>
        </row>
        <row r="176">
          <cell r="S176" t="str">
            <v>25DCB5D80FE34D4881810E09D13C1CEF</v>
          </cell>
          <cell r="T176">
            <v>174</v>
          </cell>
          <cell r="U176">
            <v>1</v>
          </cell>
        </row>
        <row r="176">
          <cell r="W176" t="str">
            <v>王静曦</v>
          </cell>
          <cell r="X176" t="str">
            <v>王静曦(院外)</v>
          </cell>
          <cell r="Y176" t="str">
            <v>王静曦(院外)</v>
          </cell>
        </row>
        <row r="177">
          <cell r="S177" t="str">
            <v>7AE4B607CC794F1EB08D3C10B00A37D7</v>
          </cell>
          <cell r="T177">
            <v>175</v>
          </cell>
          <cell r="U177">
            <v>1</v>
          </cell>
        </row>
        <row r="177">
          <cell r="W177" t="str">
            <v>谭杰倪</v>
          </cell>
          <cell r="X177" t="str">
            <v>谭杰倪(院外)</v>
          </cell>
          <cell r="Y177" t="str">
            <v>谭杰倪(院外)</v>
          </cell>
        </row>
        <row r="178">
          <cell r="S178" t="str">
            <v>64FDDA44E1A94D619DCE809AB7F8273C</v>
          </cell>
          <cell r="T178">
            <v>176</v>
          </cell>
          <cell r="U178">
            <v>1</v>
          </cell>
        </row>
        <row r="178">
          <cell r="W178" t="str">
            <v>王静曦</v>
          </cell>
          <cell r="X178" t="str">
            <v>王静曦(院外)</v>
          </cell>
          <cell r="Y178" t="str">
            <v>王静曦(院外)</v>
          </cell>
        </row>
        <row r="179">
          <cell r="S179" t="str">
            <v>D7F2F71A18A23A22E055F8163EA1DC5A</v>
          </cell>
          <cell r="T179">
            <v>177</v>
          </cell>
          <cell r="U179">
            <v>1</v>
          </cell>
        </row>
        <row r="179">
          <cell r="W179" t="str">
            <v>朱敏</v>
          </cell>
          <cell r="X179" t="str">
            <v>朱敏(院外)</v>
          </cell>
          <cell r="Y179" t="str">
            <v>朱敏(院外),刘涌新(院外),陈城(院外),李扬杰(院外)</v>
          </cell>
        </row>
        <row r="180">
          <cell r="S180" t="str">
            <v>92F64ACD3CA14E96A56F1EAF6F98D6BA</v>
          </cell>
          <cell r="T180">
            <v>178</v>
          </cell>
          <cell r="U180">
            <v>1</v>
          </cell>
        </row>
        <row r="180">
          <cell r="W180" t="str">
            <v>杨婧</v>
          </cell>
          <cell r="X180" t="str">
            <v>杨婧(院外)</v>
          </cell>
          <cell r="Y180" t="str">
            <v>杨婧(院外),许文胜(院外),冉龙江(院外),陶佳丽(院外)</v>
          </cell>
        </row>
        <row r="181">
          <cell r="S181" t="str">
            <v>FA4C3424DD394F17A1E742940E99774E</v>
          </cell>
          <cell r="T181">
            <v>179</v>
          </cell>
          <cell r="U181">
            <v>1</v>
          </cell>
        </row>
        <row r="181">
          <cell r="W181" t="str">
            <v>刁宇莹</v>
          </cell>
          <cell r="X181" t="str">
            <v>刁宇莹(院外)</v>
          </cell>
          <cell r="Y181" t="str">
            <v>刁宇莹(院外),代莉平(院外)</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D_SDSKY_CGCYZ"/>
      <sheetName val="Sheet1"/>
      <sheetName val="Sheet2"/>
      <sheetName val="处理后的数据-0622"/>
      <sheetName val="院内人员-处理后的数据630"/>
    </sheetNames>
    <sheetDataSet>
      <sheetData sheetId="0"/>
      <sheetData sheetId="1">
        <row r="1">
          <cell r="B1" t="str">
            <v>ROW_ID</v>
          </cell>
          <cell r="C1" t="str">
            <v>记录ID</v>
          </cell>
        </row>
        <row r="2">
          <cell r="B2" t="str">
            <v>CGBL</v>
          </cell>
          <cell r="C2" t="str">
            <v>成果占比</v>
          </cell>
        </row>
        <row r="3">
          <cell r="B3" t="str">
            <v>ZZFZ</v>
          </cell>
          <cell r="C3" t="str">
            <v>分值</v>
          </cell>
        </row>
        <row r="4">
          <cell r="B4" t="str">
            <v>IS_BDW</v>
          </cell>
          <cell r="C4" t="str">
            <v>是否本单位人员</v>
          </cell>
        </row>
        <row r="5">
          <cell r="B5" t="str">
            <v>CYJB</v>
          </cell>
          <cell r="C5" t="str">
            <v>参与级别</v>
          </cell>
        </row>
        <row r="6">
          <cell r="B6" t="str">
            <v>sfz</v>
          </cell>
          <cell r="C6" t="str">
            <v>身份证</v>
          </cell>
        </row>
        <row r="7">
          <cell r="B7" t="str">
            <v>ZYZC</v>
          </cell>
          <cell r="C7" t="str">
            <v>专业职称</v>
          </cell>
        </row>
        <row r="8">
          <cell r="B8" t="str">
            <v>SZBM</v>
          </cell>
          <cell r="C8" t="str">
            <v>所在部门</v>
          </cell>
        </row>
        <row r="9">
          <cell r="B9" t="str">
            <v>FROM_ID</v>
          </cell>
          <cell r="C9" t="str">
            <v>关联ID</v>
          </cell>
        </row>
        <row r="10">
          <cell r="B10" t="str">
            <v>ZZXM</v>
          </cell>
          <cell r="C10" t="str">
            <v>作者姓名</v>
          </cell>
        </row>
        <row r="11">
          <cell r="B11" t="str">
            <v>ZZWC</v>
          </cell>
          <cell r="C11" t="str">
            <v>作者位次</v>
          </cell>
        </row>
        <row r="12">
          <cell r="B12" t="str">
            <v>CBZZ</v>
          </cell>
          <cell r="C12" t="str">
            <v>参编作者</v>
          </cell>
        </row>
        <row r="13">
          <cell r="B13" t="str">
            <v>ZXZS</v>
          </cell>
          <cell r="C13" t="str">
            <v>撰写字数</v>
          </cell>
        </row>
        <row r="14">
          <cell r="B14" t="str">
            <v>SZDW</v>
          </cell>
          <cell r="C14" t="str">
            <v>所在单位</v>
          </cell>
        </row>
        <row r="15">
          <cell r="B15" t="str">
            <v>IS_FM</v>
          </cell>
          <cell r="C15" t="str">
            <v>是否封面作者</v>
          </cell>
        </row>
      </sheetData>
      <sheetData sheetId="2"/>
      <sheetData sheetId="3"/>
      <sheetData sheetId="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D190"/>
  <sheetViews>
    <sheetView tabSelected="1" topLeftCell="A156" workbookViewId="0">
      <selection activeCell="C180" sqref="C180"/>
    </sheetView>
  </sheetViews>
  <sheetFormatPr defaultColWidth="8.89166666666667" defaultRowHeight="13.5" outlineLevelCol="3"/>
  <cols>
    <col min="1" max="1" width="47.225" customWidth="1"/>
    <col min="2" max="2" width="40.5583333333333" customWidth="1"/>
    <col min="3" max="3" width="46.25" customWidth="1"/>
    <col min="4" max="4" width="12.625"/>
  </cols>
  <sheetData>
    <row r="1" spans="1:3">
      <c r="A1" t="s">
        <v>0</v>
      </c>
      <c r="B1" t="s">
        <v>1</v>
      </c>
      <c r="C1" t="s">
        <v>2</v>
      </c>
    </row>
    <row r="2" spans="1:3">
      <c r="A2" t="s">
        <v>3</v>
      </c>
      <c r="B2" t="s">
        <v>4</v>
      </c>
      <c r="C2" t="s">
        <v>5</v>
      </c>
    </row>
    <row r="3" spans="1:3">
      <c r="A3" t="s">
        <v>6</v>
      </c>
      <c r="B3" t="s">
        <v>7</v>
      </c>
      <c r="C3" t="s">
        <v>8</v>
      </c>
    </row>
    <row r="4" spans="1:3">
      <c r="A4" t="s">
        <v>9</v>
      </c>
      <c r="B4" t="s">
        <v>10</v>
      </c>
      <c r="C4" t="s">
        <v>8</v>
      </c>
    </row>
    <row r="5" spans="1:3">
      <c r="A5" t="s">
        <v>11</v>
      </c>
      <c r="B5" t="s">
        <v>12</v>
      </c>
      <c r="C5" t="s">
        <v>8</v>
      </c>
    </row>
    <row r="6" spans="1:3">
      <c r="A6" t="s">
        <v>13</v>
      </c>
      <c r="B6" t="s">
        <v>14</v>
      </c>
      <c r="C6" t="s">
        <v>8</v>
      </c>
    </row>
    <row r="7" spans="1:3">
      <c r="A7" t="s">
        <v>15</v>
      </c>
      <c r="B7" t="s">
        <v>16</v>
      </c>
      <c r="C7" t="s">
        <v>8</v>
      </c>
    </row>
    <row r="8" spans="1:3">
      <c r="A8" t="s">
        <v>17</v>
      </c>
      <c r="B8" t="s">
        <v>18</v>
      </c>
      <c r="C8" t="s">
        <v>19</v>
      </c>
    </row>
    <row r="9" spans="1:3">
      <c r="A9" t="s">
        <v>20</v>
      </c>
      <c r="B9" t="s">
        <v>21</v>
      </c>
      <c r="C9" t="s">
        <v>19</v>
      </c>
    </row>
    <row r="10" spans="1:3">
      <c r="A10" t="s">
        <v>22</v>
      </c>
      <c r="B10" t="s">
        <v>23</v>
      </c>
      <c r="C10" t="s">
        <v>19</v>
      </c>
    </row>
    <row r="11" spans="1:3">
      <c r="A11" t="s">
        <v>24</v>
      </c>
      <c r="B11" t="s">
        <v>25</v>
      </c>
      <c r="C11" t="s">
        <v>19</v>
      </c>
    </row>
    <row r="12" spans="1:3">
      <c r="A12" t="s">
        <v>26</v>
      </c>
      <c r="B12" t="s">
        <v>27</v>
      </c>
      <c r="C12" t="s">
        <v>19</v>
      </c>
    </row>
    <row r="13" spans="1:3">
      <c r="A13" t="s">
        <v>28</v>
      </c>
      <c r="B13" t="s">
        <v>29</v>
      </c>
      <c r="C13" t="s">
        <v>19</v>
      </c>
    </row>
    <row r="14" spans="1:3">
      <c r="A14" t="s">
        <v>30</v>
      </c>
      <c r="B14" t="s">
        <v>31</v>
      </c>
      <c r="C14" t="s">
        <v>19</v>
      </c>
    </row>
    <row r="15" spans="1:3">
      <c r="A15" t="s">
        <v>32</v>
      </c>
      <c r="B15" t="s">
        <v>33</v>
      </c>
      <c r="C15" t="s">
        <v>19</v>
      </c>
    </row>
    <row r="16" spans="1:3">
      <c r="A16" t="s">
        <v>34</v>
      </c>
      <c r="B16" t="s">
        <v>35</v>
      </c>
      <c r="C16" t="s">
        <v>19</v>
      </c>
    </row>
    <row r="17" spans="1:3">
      <c r="A17" t="s">
        <v>36</v>
      </c>
      <c r="B17" t="s">
        <v>37</v>
      </c>
      <c r="C17" t="s">
        <v>19</v>
      </c>
    </row>
    <row r="18" spans="1:3">
      <c r="A18" t="s">
        <v>38</v>
      </c>
      <c r="B18" t="s">
        <v>39</v>
      </c>
      <c r="C18" t="s">
        <v>19</v>
      </c>
    </row>
    <row r="19" spans="1:3">
      <c r="A19" t="s">
        <v>40</v>
      </c>
      <c r="B19" t="s">
        <v>41</v>
      </c>
      <c r="C19" t="s">
        <v>19</v>
      </c>
    </row>
    <row r="20" spans="1:3">
      <c r="A20" t="s">
        <v>42</v>
      </c>
      <c r="B20" t="s">
        <v>43</v>
      </c>
      <c r="C20" t="s">
        <v>19</v>
      </c>
    </row>
    <row r="21" spans="1:3">
      <c r="A21" t="s">
        <v>44</v>
      </c>
      <c r="B21" t="s">
        <v>45</v>
      </c>
      <c r="C21" t="s">
        <v>19</v>
      </c>
    </row>
    <row r="22" spans="1:3">
      <c r="A22" t="s">
        <v>46</v>
      </c>
      <c r="B22" t="s">
        <v>47</v>
      </c>
      <c r="C22" t="s">
        <v>48</v>
      </c>
    </row>
    <row r="23" spans="1:3">
      <c r="A23" t="s">
        <v>49</v>
      </c>
      <c r="B23" t="s">
        <v>50</v>
      </c>
      <c r="C23" t="s">
        <v>48</v>
      </c>
    </row>
    <row r="24" spans="1:3">
      <c r="A24" t="s">
        <v>51</v>
      </c>
      <c r="B24" t="s">
        <v>52</v>
      </c>
      <c r="C24" t="s">
        <v>48</v>
      </c>
    </row>
    <row r="25" spans="1:3">
      <c r="A25" t="s">
        <v>53</v>
      </c>
      <c r="B25" t="s">
        <v>54</v>
      </c>
      <c r="C25" t="s">
        <v>48</v>
      </c>
    </row>
    <row r="26" spans="1:3">
      <c r="A26" t="s">
        <v>55</v>
      </c>
      <c r="B26" t="s">
        <v>56</v>
      </c>
      <c r="C26" t="s">
        <v>48</v>
      </c>
    </row>
    <row r="27" spans="1:3">
      <c r="A27" t="s">
        <v>57</v>
      </c>
      <c r="B27" t="s">
        <v>58</v>
      </c>
      <c r="C27" t="s">
        <v>59</v>
      </c>
    </row>
    <row r="28" spans="1:3">
      <c r="A28" t="s">
        <v>60</v>
      </c>
      <c r="B28" t="s">
        <v>61</v>
      </c>
      <c r="C28" t="s">
        <v>59</v>
      </c>
    </row>
    <row r="29" spans="1:3">
      <c r="A29" t="s">
        <v>62</v>
      </c>
      <c r="B29" t="s">
        <v>63</v>
      </c>
      <c r="C29" t="s">
        <v>59</v>
      </c>
    </row>
    <row r="30" spans="1:3">
      <c r="A30" t="s">
        <v>64</v>
      </c>
      <c r="B30" t="s">
        <v>65</v>
      </c>
      <c r="C30" t="s">
        <v>59</v>
      </c>
    </row>
    <row r="31" spans="1:3">
      <c r="A31" t="s">
        <v>66</v>
      </c>
      <c r="B31" t="s">
        <v>67</v>
      </c>
      <c r="C31" t="s">
        <v>68</v>
      </c>
    </row>
    <row r="32" spans="1:3">
      <c r="A32" t="s">
        <v>69</v>
      </c>
      <c r="B32" t="s">
        <v>70</v>
      </c>
      <c r="C32" t="s">
        <v>68</v>
      </c>
    </row>
    <row r="33" spans="1:3">
      <c r="A33" t="s">
        <v>71</v>
      </c>
      <c r="B33" t="s">
        <v>72</v>
      </c>
      <c r="C33" t="s">
        <v>68</v>
      </c>
    </row>
    <row r="34" spans="1:3">
      <c r="A34" t="s">
        <v>73</v>
      </c>
      <c r="B34" t="s">
        <v>74</v>
      </c>
      <c r="C34" t="s">
        <v>68</v>
      </c>
    </row>
    <row r="35" spans="1:3">
      <c r="A35" t="s">
        <v>75</v>
      </c>
      <c r="B35" t="s">
        <v>76</v>
      </c>
      <c r="C35" t="s">
        <v>68</v>
      </c>
    </row>
    <row r="36" spans="1:3">
      <c r="A36" t="s">
        <v>77</v>
      </c>
      <c r="B36" t="s">
        <v>78</v>
      </c>
      <c r="C36" t="s">
        <v>79</v>
      </c>
    </row>
    <row r="37" spans="1:3">
      <c r="A37" t="s">
        <v>80</v>
      </c>
      <c r="B37" t="s">
        <v>81</v>
      </c>
      <c r="C37" t="s">
        <v>79</v>
      </c>
    </row>
    <row r="38" spans="1:3">
      <c r="A38" t="s">
        <v>82</v>
      </c>
      <c r="B38" t="s">
        <v>83</v>
      </c>
      <c r="C38" t="s">
        <v>79</v>
      </c>
    </row>
    <row r="39" spans="1:3">
      <c r="A39" t="s">
        <v>84</v>
      </c>
      <c r="B39" t="s">
        <v>85</v>
      </c>
      <c r="C39" t="s">
        <v>79</v>
      </c>
    </row>
    <row r="40" spans="1:3">
      <c r="A40" t="s">
        <v>86</v>
      </c>
      <c r="B40" t="s">
        <v>87</v>
      </c>
      <c r="C40" t="s">
        <v>79</v>
      </c>
    </row>
    <row r="41" spans="1:3">
      <c r="A41" t="s">
        <v>88</v>
      </c>
      <c r="B41" t="s">
        <v>89</v>
      </c>
      <c r="C41" t="s">
        <v>79</v>
      </c>
    </row>
    <row r="42" spans="1:3">
      <c r="A42" t="s">
        <v>90</v>
      </c>
      <c r="B42" t="s">
        <v>91</v>
      </c>
      <c r="C42" t="s">
        <v>79</v>
      </c>
    </row>
    <row r="43" spans="1:3">
      <c r="A43" t="s">
        <v>92</v>
      </c>
      <c r="B43" t="s">
        <v>93</v>
      </c>
      <c r="C43" t="s">
        <v>79</v>
      </c>
    </row>
    <row r="44" spans="1:3">
      <c r="A44" t="s">
        <v>94</v>
      </c>
      <c r="B44" t="s">
        <v>95</v>
      </c>
      <c r="C44" t="s">
        <v>79</v>
      </c>
    </row>
    <row r="45" spans="1:3">
      <c r="A45" t="s">
        <v>96</v>
      </c>
      <c r="B45" t="s">
        <v>97</v>
      </c>
      <c r="C45" t="s">
        <v>79</v>
      </c>
    </row>
    <row r="46" spans="1:3">
      <c r="A46" t="s">
        <v>98</v>
      </c>
      <c r="B46" t="s">
        <v>99</v>
      </c>
      <c r="C46" t="s">
        <v>79</v>
      </c>
    </row>
    <row r="47" spans="1:3">
      <c r="A47" t="s">
        <v>100</v>
      </c>
      <c r="B47" t="s">
        <v>101</v>
      </c>
      <c r="C47" t="s">
        <v>79</v>
      </c>
    </row>
    <row r="48" spans="1:3">
      <c r="A48" t="s">
        <v>102</v>
      </c>
      <c r="B48" t="s">
        <v>103</v>
      </c>
      <c r="C48" t="s">
        <v>104</v>
      </c>
    </row>
    <row r="49" spans="1:3">
      <c r="A49" t="s">
        <v>105</v>
      </c>
      <c r="B49" t="s">
        <v>106</v>
      </c>
      <c r="C49" t="s">
        <v>104</v>
      </c>
    </row>
    <row r="50" spans="1:3">
      <c r="A50" t="s">
        <v>107</v>
      </c>
      <c r="B50" t="s">
        <v>108</v>
      </c>
      <c r="C50" t="s">
        <v>104</v>
      </c>
    </row>
    <row r="51" spans="1:3">
      <c r="A51" t="s">
        <v>109</v>
      </c>
      <c r="B51" t="s">
        <v>110</v>
      </c>
      <c r="C51" t="s">
        <v>104</v>
      </c>
    </row>
    <row r="52" spans="1:3">
      <c r="A52" t="s">
        <v>111</v>
      </c>
      <c r="B52" t="s">
        <v>112</v>
      </c>
      <c r="C52" t="s">
        <v>104</v>
      </c>
    </row>
    <row r="53" spans="1:3">
      <c r="A53" t="s">
        <v>113</v>
      </c>
      <c r="B53" t="s">
        <v>114</v>
      </c>
      <c r="C53" t="s">
        <v>115</v>
      </c>
    </row>
    <row r="54" spans="1:3">
      <c r="A54" t="s">
        <v>116</v>
      </c>
      <c r="B54" t="s">
        <v>117</v>
      </c>
      <c r="C54" t="s">
        <v>115</v>
      </c>
    </row>
    <row r="55" spans="1:3">
      <c r="A55" t="s">
        <v>118</v>
      </c>
      <c r="B55" t="s">
        <v>119</v>
      </c>
      <c r="C55" t="s">
        <v>115</v>
      </c>
    </row>
    <row r="56" spans="1:3">
      <c r="A56" t="s">
        <v>120</v>
      </c>
      <c r="B56" t="s">
        <v>121</v>
      </c>
      <c r="C56" t="s">
        <v>115</v>
      </c>
    </row>
    <row r="57" spans="1:3">
      <c r="A57" t="s">
        <v>122</v>
      </c>
      <c r="B57" t="s">
        <v>123</v>
      </c>
      <c r="C57" t="s">
        <v>124</v>
      </c>
    </row>
    <row r="58" spans="1:3">
      <c r="A58" t="s">
        <v>125</v>
      </c>
      <c r="B58" t="s">
        <v>126</v>
      </c>
      <c r="C58" t="s">
        <v>124</v>
      </c>
    </row>
    <row r="59" spans="1:3">
      <c r="A59" t="s">
        <v>127</v>
      </c>
      <c r="B59" t="s">
        <v>128</v>
      </c>
      <c r="C59" t="s">
        <v>124</v>
      </c>
    </row>
    <row r="60" spans="1:3">
      <c r="A60" t="s">
        <v>129</v>
      </c>
      <c r="B60" t="s">
        <v>130</v>
      </c>
      <c r="C60" t="s">
        <v>124</v>
      </c>
    </row>
    <row r="61" spans="1:3">
      <c r="A61" t="s">
        <v>131</v>
      </c>
      <c r="B61" t="s">
        <v>132</v>
      </c>
      <c r="C61" t="s">
        <v>124</v>
      </c>
    </row>
    <row r="62" spans="1:3">
      <c r="A62" t="s">
        <v>133</v>
      </c>
      <c r="B62" t="s">
        <v>134</v>
      </c>
      <c r="C62" t="s">
        <v>124</v>
      </c>
    </row>
    <row r="63" spans="1:3">
      <c r="A63" t="s">
        <v>135</v>
      </c>
      <c r="B63" t="s">
        <v>136</v>
      </c>
      <c r="C63" t="s">
        <v>124</v>
      </c>
    </row>
    <row r="64" spans="1:3">
      <c r="A64" t="s">
        <v>137</v>
      </c>
      <c r="B64" t="s">
        <v>138</v>
      </c>
      <c r="C64" t="s">
        <v>124</v>
      </c>
    </row>
    <row r="65" spans="1:3">
      <c r="A65" t="s">
        <v>139</v>
      </c>
      <c r="B65" t="s">
        <v>140</v>
      </c>
      <c r="C65" t="s">
        <v>141</v>
      </c>
    </row>
    <row r="66" spans="1:3">
      <c r="A66" t="s">
        <v>142</v>
      </c>
      <c r="B66" t="s">
        <v>143</v>
      </c>
      <c r="C66" t="s">
        <v>141</v>
      </c>
    </row>
    <row r="67" spans="1:3">
      <c r="A67" t="s">
        <v>144</v>
      </c>
      <c r="B67" t="s">
        <v>145</v>
      </c>
      <c r="C67" t="s">
        <v>141</v>
      </c>
    </row>
    <row r="68" spans="1:3">
      <c r="A68" t="s">
        <v>146</v>
      </c>
      <c r="B68" t="s">
        <v>147</v>
      </c>
      <c r="C68" t="s">
        <v>148</v>
      </c>
    </row>
    <row r="69" spans="1:3">
      <c r="A69" t="s">
        <v>149</v>
      </c>
      <c r="B69" t="s">
        <v>150</v>
      </c>
      <c r="C69" t="s">
        <v>148</v>
      </c>
    </row>
    <row r="70" spans="1:3">
      <c r="A70" t="s">
        <v>151</v>
      </c>
      <c r="B70" t="s">
        <v>152</v>
      </c>
      <c r="C70" t="s">
        <v>148</v>
      </c>
    </row>
    <row r="71" spans="1:3">
      <c r="A71" t="s">
        <v>153</v>
      </c>
      <c r="B71" t="s">
        <v>154</v>
      </c>
      <c r="C71" t="s">
        <v>148</v>
      </c>
    </row>
    <row r="72" spans="1:3">
      <c r="A72" t="s">
        <v>155</v>
      </c>
      <c r="B72" t="s">
        <v>156</v>
      </c>
      <c r="C72" t="s">
        <v>148</v>
      </c>
    </row>
    <row r="73" spans="1:3">
      <c r="A73" t="s">
        <v>157</v>
      </c>
      <c r="B73" t="s">
        <v>158</v>
      </c>
      <c r="C73" t="s">
        <v>159</v>
      </c>
    </row>
    <row r="74" spans="1:3">
      <c r="A74" t="s">
        <v>160</v>
      </c>
      <c r="B74" t="s">
        <v>161</v>
      </c>
      <c r="C74" t="s">
        <v>159</v>
      </c>
    </row>
    <row r="75" spans="1:3">
      <c r="A75" t="s">
        <v>162</v>
      </c>
      <c r="B75" t="s">
        <v>163</v>
      </c>
      <c r="C75" t="s">
        <v>159</v>
      </c>
    </row>
    <row r="76" spans="1:3">
      <c r="A76" t="s">
        <v>164</v>
      </c>
      <c r="B76" t="s">
        <v>165</v>
      </c>
      <c r="C76" t="s">
        <v>159</v>
      </c>
    </row>
    <row r="77" spans="1:3">
      <c r="A77" t="s">
        <v>166</v>
      </c>
      <c r="B77" t="s">
        <v>167</v>
      </c>
      <c r="C77" t="s">
        <v>159</v>
      </c>
    </row>
    <row r="78" spans="1:3">
      <c r="A78" t="s">
        <v>168</v>
      </c>
      <c r="B78" t="s">
        <v>169</v>
      </c>
      <c r="C78" t="s">
        <v>159</v>
      </c>
    </row>
    <row r="79" spans="1:3">
      <c r="A79" t="s">
        <v>170</v>
      </c>
      <c r="B79" t="s">
        <v>171</v>
      </c>
      <c r="C79" t="s">
        <v>172</v>
      </c>
    </row>
    <row r="80" spans="1:3">
      <c r="A80" t="s">
        <v>173</v>
      </c>
      <c r="B80" t="s">
        <v>174</v>
      </c>
      <c r="C80" t="s">
        <v>172</v>
      </c>
    </row>
    <row r="81" spans="1:3">
      <c r="A81" t="s">
        <v>175</v>
      </c>
      <c r="B81" t="s">
        <v>176</v>
      </c>
      <c r="C81" t="s">
        <v>172</v>
      </c>
    </row>
    <row r="82" spans="1:3">
      <c r="A82" t="s">
        <v>177</v>
      </c>
      <c r="B82" t="s">
        <v>178</v>
      </c>
      <c r="C82" t="s">
        <v>172</v>
      </c>
    </row>
    <row r="83" spans="1:3">
      <c r="A83" t="s">
        <v>179</v>
      </c>
      <c r="B83" t="s">
        <v>180</v>
      </c>
      <c r="C83" t="s">
        <v>181</v>
      </c>
    </row>
    <row r="84" spans="1:3">
      <c r="A84" t="s">
        <v>182</v>
      </c>
      <c r="B84" t="s">
        <v>183</v>
      </c>
      <c r="C84" t="s">
        <v>181</v>
      </c>
    </row>
    <row r="85" spans="1:3">
      <c r="A85" t="s">
        <v>184</v>
      </c>
      <c r="B85" t="s">
        <v>185</v>
      </c>
      <c r="C85" t="s">
        <v>181</v>
      </c>
    </row>
    <row r="86" spans="1:3">
      <c r="A86" t="s">
        <v>186</v>
      </c>
      <c r="B86" t="s">
        <v>187</v>
      </c>
      <c r="C86" t="s">
        <v>181</v>
      </c>
    </row>
    <row r="87" spans="1:3">
      <c r="A87" t="s">
        <v>188</v>
      </c>
      <c r="B87" t="s">
        <v>189</v>
      </c>
      <c r="C87" t="s">
        <v>181</v>
      </c>
    </row>
    <row r="88" spans="1:3">
      <c r="A88" t="s">
        <v>190</v>
      </c>
      <c r="B88" t="s">
        <v>191</v>
      </c>
      <c r="C88" t="s">
        <v>181</v>
      </c>
    </row>
    <row r="89" spans="1:3">
      <c r="A89" t="s">
        <v>192</v>
      </c>
      <c r="B89" t="s">
        <v>193</v>
      </c>
      <c r="C89" t="s">
        <v>181</v>
      </c>
    </row>
    <row r="90" spans="1:3">
      <c r="A90" t="s">
        <v>194</v>
      </c>
      <c r="B90" t="s">
        <v>195</v>
      </c>
      <c r="C90" t="s">
        <v>181</v>
      </c>
    </row>
    <row r="91" spans="1:3">
      <c r="A91" t="s">
        <v>196</v>
      </c>
      <c r="B91" t="s">
        <v>197</v>
      </c>
      <c r="C91" t="s">
        <v>198</v>
      </c>
    </row>
    <row r="92" spans="1:3">
      <c r="A92" t="s">
        <v>199</v>
      </c>
      <c r="B92" t="s">
        <v>200</v>
      </c>
      <c r="C92" t="s">
        <v>198</v>
      </c>
    </row>
    <row r="93" spans="1:3">
      <c r="A93" t="s">
        <v>201</v>
      </c>
      <c r="B93" t="s">
        <v>202</v>
      </c>
      <c r="C93" t="s">
        <v>198</v>
      </c>
    </row>
    <row r="94" spans="1:3">
      <c r="A94" t="s">
        <v>203</v>
      </c>
      <c r="B94" t="s">
        <v>204</v>
      </c>
      <c r="C94" t="s">
        <v>198</v>
      </c>
    </row>
    <row r="95" spans="1:3">
      <c r="A95" t="s">
        <v>205</v>
      </c>
      <c r="B95" t="s">
        <v>206</v>
      </c>
      <c r="C95" t="s">
        <v>198</v>
      </c>
    </row>
    <row r="96" spans="1:3">
      <c r="A96" t="s">
        <v>207</v>
      </c>
      <c r="B96" t="s">
        <v>208</v>
      </c>
      <c r="C96" t="s">
        <v>198</v>
      </c>
    </row>
    <row r="97" spans="1:3">
      <c r="A97" t="s">
        <v>209</v>
      </c>
      <c r="B97" t="s">
        <v>210</v>
      </c>
      <c r="C97" t="s">
        <v>198</v>
      </c>
    </row>
    <row r="98" spans="1:3">
      <c r="A98" t="s">
        <v>211</v>
      </c>
      <c r="B98" t="s">
        <v>212</v>
      </c>
      <c r="C98" t="s">
        <v>213</v>
      </c>
    </row>
    <row r="99" spans="1:3">
      <c r="A99" t="s">
        <v>214</v>
      </c>
      <c r="B99" t="s">
        <v>215</v>
      </c>
      <c r="C99" t="s">
        <v>213</v>
      </c>
    </row>
    <row r="100" spans="1:3">
      <c r="A100" t="s">
        <v>216</v>
      </c>
      <c r="B100" t="s">
        <v>217</v>
      </c>
      <c r="C100" t="s">
        <v>213</v>
      </c>
    </row>
    <row r="101" spans="1:3">
      <c r="A101" t="s">
        <v>218</v>
      </c>
      <c r="B101" t="s">
        <v>219</v>
      </c>
      <c r="C101" t="s">
        <v>213</v>
      </c>
    </row>
    <row r="102" spans="1:3">
      <c r="A102" t="s">
        <v>220</v>
      </c>
      <c r="B102" t="s">
        <v>221</v>
      </c>
      <c r="C102" t="s">
        <v>213</v>
      </c>
    </row>
    <row r="103" spans="1:3">
      <c r="A103" t="s">
        <v>222</v>
      </c>
      <c r="B103" t="s">
        <v>223</v>
      </c>
      <c r="C103" t="s">
        <v>213</v>
      </c>
    </row>
    <row r="104" spans="1:3">
      <c r="A104" t="s">
        <v>224</v>
      </c>
      <c r="B104" t="s">
        <v>225</v>
      </c>
      <c r="C104" t="s">
        <v>213</v>
      </c>
    </row>
    <row r="105" spans="1:3">
      <c r="A105" t="s">
        <v>226</v>
      </c>
      <c r="B105" t="s">
        <v>227</v>
      </c>
      <c r="C105" t="s">
        <v>228</v>
      </c>
    </row>
    <row r="106" spans="1:3">
      <c r="A106" t="s">
        <v>229</v>
      </c>
      <c r="B106" t="s">
        <v>230</v>
      </c>
      <c r="C106" t="s">
        <v>228</v>
      </c>
    </row>
    <row r="107" spans="1:3">
      <c r="A107" t="s">
        <v>231</v>
      </c>
      <c r="B107" t="s">
        <v>232</v>
      </c>
      <c r="C107" t="s">
        <v>228</v>
      </c>
    </row>
    <row r="108" spans="1:3">
      <c r="A108" t="s">
        <v>233</v>
      </c>
      <c r="B108" t="s">
        <v>234</v>
      </c>
      <c r="C108" t="s">
        <v>228</v>
      </c>
    </row>
    <row r="109" spans="1:3">
      <c r="A109" t="s">
        <v>235</v>
      </c>
      <c r="B109" t="s">
        <v>236</v>
      </c>
      <c r="C109" t="s">
        <v>228</v>
      </c>
    </row>
    <row r="110" spans="1:3">
      <c r="A110" t="s">
        <v>237</v>
      </c>
      <c r="B110" t="s">
        <v>238</v>
      </c>
      <c r="C110" t="s">
        <v>228</v>
      </c>
    </row>
    <row r="111" spans="1:3">
      <c r="A111" t="s">
        <v>239</v>
      </c>
      <c r="B111" t="s">
        <v>240</v>
      </c>
      <c r="C111" t="s">
        <v>241</v>
      </c>
    </row>
    <row r="112" spans="1:3">
      <c r="A112" t="s">
        <v>242</v>
      </c>
      <c r="B112" t="s">
        <v>243</v>
      </c>
      <c r="C112" t="s">
        <v>241</v>
      </c>
    </row>
    <row r="113" spans="1:3">
      <c r="A113" t="s">
        <v>244</v>
      </c>
      <c r="B113" t="s">
        <v>245</v>
      </c>
      <c r="C113" t="s">
        <v>241</v>
      </c>
    </row>
    <row r="114" spans="1:3">
      <c r="A114" t="s">
        <v>246</v>
      </c>
      <c r="B114" t="s">
        <v>247</v>
      </c>
      <c r="C114" t="s">
        <v>241</v>
      </c>
    </row>
    <row r="115" spans="1:3">
      <c r="A115" t="s">
        <v>248</v>
      </c>
      <c r="B115" t="s">
        <v>249</v>
      </c>
      <c r="C115" t="s">
        <v>241</v>
      </c>
    </row>
    <row r="116" spans="1:3">
      <c r="A116" t="s">
        <v>250</v>
      </c>
      <c r="B116" t="s">
        <v>251</v>
      </c>
      <c r="C116" t="s">
        <v>252</v>
      </c>
    </row>
    <row r="117" spans="1:3">
      <c r="A117" t="s">
        <v>253</v>
      </c>
      <c r="B117" t="s">
        <v>254</v>
      </c>
      <c r="C117" t="s">
        <v>252</v>
      </c>
    </row>
    <row r="118" spans="1:3">
      <c r="A118" t="s">
        <v>255</v>
      </c>
      <c r="B118" t="s">
        <v>256</v>
      </c>
      <c r="C118" t="s">
        <v>252</v>
      </c>
    </row>
    <row r="119" spans="1:3">
      <c r="A119" t="s">
        <v>257</v>
      </c>
      <c r="B119" t="s">
        <v>258</v>
      </c>
      <c r="C119" t="s">
        <v>252</v>
      </c>
    </row>
    <row r="120" spans="1:3">
      <c r="A120" t="s">
        <v>259</v>
      </c>
      <c r="B120" t="s">
        <v>260</v>
      </c>
      <c r="C120" t="s">
        <v>252</v>
      </c>
    </row>
    <row r="121" spans="1:3">
      <c r="A121" t="s">
        <v>261</v>
      </c>
      <c r="B121" t="s">
        <v>262</v>
      </c>
      <c r="C121" t="s">
        <v>263</v>
      </c>
    </row>
    <row r="122" spans="1:3">
      <c r="A122" t="s">
        <v>264</v>
      </c>
      <c r="B122" t="s">
        <v>265</v>
      </c>
      <c r="C122" t="s">
        <v>263</v>
      </c>
    </row>
    <row r="123" spans="1:3">
      <c r="A123" t="s">
        <v>266</v>
      </c>
      <c r="B123" t="s">
        <v>267</v>
      </c>
      <c r="C123" t="s">
        <v>263</v>
      </c>
    </row>
    <row r="124" spans="1:3">
      <c r="A124" t="s">
        <v>268</v>
      </c>
      <c r="B124" t="s">
        <v>269</v>
      </c>
      <c r="C124" t="s">
        <v>263</v>
      </c>
    </row>
    <row r="125" spans="1:3">
      <c r="A125" t="s">
        <v>270</v>
      </c>
      <c r="B125" t="s">
        <v>271</v>
      </c>
      <c r="C125" t="s">
        <v>263</v>
      </c>
    </row>
    <row r="126" spans="1:3">
      <c r="A126" t="s">
        <v>272</v>
      </c>
      <c r="B126" t="s">
        <v>273</v>
      </c>
      <c r="C126" t="s">
        <v>274</v>
      </c>
    </row>
    <row r="127" spans="1:3">
      <c r="A127" t="s">
        <v>275</v>
      </c>
      <c r="B127" t="s">
        <v>276</v>
      </c>
      <c r="C127" t="s">
        <v>274</v>
      </c>
    </row>
    <row r="128" spans="1:3">
      <c r="A128" t="s">
        <v>277</v>
      </c>
      <c r="B128" t="s">
        <v>278</v>
      </c>
      <c r="C128" t="s">
        <v>274</v>
      </c>
    </row>
    <row r="129" spans="1:3">
      <c r="A129" t="s">
        <v>279</v>
      </c>
      <c r="B129" t="s">
        <v>280</v>
      </c>
      <c r="C129" t="s">
        <v>274</v>
      </c>
    </row>
    <row r="130" spans="1:3">
      <c r="A130" t="s">
        <v>281</v>
      </c>
      <c r="B130" t="s">
        <v>282</v>
      </c>
      <c r="C130" t="s">
        <v>274</v>
      </c>
    </row>
    <row r="131" spans="1:3">
      <c r="A131" t="s">
        <v>283</v>
      </c>
      <c r="B131" t="s">
        <v>284</v>
      </c>
      <c r="C131" t="s">
        <v>285</v>
      </c>
    </row>
    <row r="132" spans="1:3">
      <c r="A132" t="s">
        <v>286</v>
      </c>
      <c r="B132" t="s">
        <v>287</v>
      </c>
      <c r="C132" t="s">
        <v>285</v>
      </c>
    </row>
    <row r="133" spans="1:3">
      <c r="A133" t="s">
        <v>288</v>
      </c>
      <c r="B133" t="s">
        <v>289</v>
      </c>
      <c r="C133" t="s">
        <v>285</v>
      </c>
    </row>
    <row r="134" spans="1:3">
      <c r="A134" t="s">
        <v>290</v>
      </c>
      <c r="B134" t="s">
        <v>291</v>
      </c>
      <c r="C134" t="s">
        <v>285</v>
      </c>
    </row>
    <row r="135" spans="1:3">
      <c r="A135" t="s">
        <v>292</v>
      </c>
      <c r="B135" t="s">
        <v>293</v>
      </c>
      <c r="C135" t="s">
        <v>285</v>
      </c>
    </row>
    <row r="136" spans="1:3">
      <c r="A136" t="s">
        <v>294</v>
      </c>
      <c r="B136" t="s">
        <v>295</v>
      </c>
      <c r="C136" t="s">
        <v>296</v>
      </c>
    </row>
    <row r="137" spans="1:3">
      <c r="A137" t="s">
        <v>297</v>
      </c>
      <c r="B137" t="s">
        <v>298</v>
      </c>
      <c r="C137" t="s">
        <v>296</v>
      </c>
    </row>
    <row r="138" spans="1:3">
      <c r="A138" t="s">
        <v>299</v>
      </c>
      <c r="B138" t="s">
        <v>300</v>
      </c>
      <c r="C138" t="s">
        <v>301</v>
      </c>
    </row>
    <row r="139" spans="1:3">
      <c r="A139" t="s">
        <v>302</v>
      </c>
      <c r="B139" t="s">
        <v>303</v>
      </c>
      <c r="C139" t="s">
        <v>301</v>
      </c>
    </row>
    <row r="140" spans="1:3">
      <c r="A140" t="s">
        <v>304</v>
      </c>
      <c r="B140" t="s">
        <v>305</v>
      </c>
      <c r="C140" t="s">
        <v>301</v>
      </c>
    </row>
    <row r="141" spans="1:3">
      <c r="A141" t="s">
        <v>306</v>
      </c>
      <c r="B141" t="s">
        <v>307</v>
      </c>
      <c r="C141" t="s">
        <v>301</v>
      </c>
    </row>
    <row r="142" spans="1:4">
      <c r="A142" s="5" t="s">
        <v>308</v>
      </c>
      <c r="B142" s="5" t="s">
        <v>309</v>
      </c>
      <c r="C142" s="5" t="s">
        <v>263</v>
      </c>
      <c r="D142" s="5"/>
    </row>
    <row r="143" spans="1:4">
      <c r="A143" s="5" t="s">
        <v>310</v>
      </c>
      <c r="B143" s="5" t="s">
        <v>311</v>
      </c>
      <c r="C143" s="5" t="s">
        <v>48</v>
      </c>
      <c r="D143" s="5"/>
    </row>
    <row r="144" spans="1:4">
      <c r="A144" s="5" t="s">
        <v>312</v>
      </c>
      <c r="B144" s="5" t="s">
        <v>313</v>
      </c>
      <c r="C144" s="5" t="s">
        <v>8</v>
      </c>
      <c r="D144" s="5"/>
    </row>
    <row r="145" spans="1:4">
      <c r="A145" s="5" t="s">
        <v>314</v>
      </c>
      <c r="B145" s="5" t="s">
        <v>315</v>
      </c>
      <c r="C145" s="5" t="s">
        <v>172</v>
      </c>
      <c r="D145" s="5"/>
    </row>
    <row r="146" spans="1:4">
      <c r="A146" s="5" t="s">
        <v>316</v>
      </c>
      <c r="B146" s="5" t="s">
        <v>317</v>
      </c>
      <c r="C146" s="5" t="s">
        <v>318</v>
      </c>
      <c r="D146" s="5">
        <v>15826150008</v>
      </c>
    </row>
    <row r="147" spans="1:4">
      <c r="A147" s="5" t="s">
        <v>319</v>
      </c>
      <c r="B147" s="5" t="s">
        <v>320</v>
      </c>
      <c r="C147" s="5" t="s">
        <v>318</v>
      </c>
      <c r="D147" s="5">
        <v>18523541729</v>
      </c>
    </row>
    <row r="148" spans="1:4">
      <c r="A148" s="5" t="s">
        <v>321</v>
      </c>
      <c r="B148" s="5" t="s">
        <v>322</v>
      </c>
      <c r="C148" s="5" t="s">
        <v>285</v>
      </c>
      <c r="D148" s="5"/>
    </row>
    <row r="149" spans="1:4">
      <c r="A149" s="5" t="s">
        <v>323</v>
      </c>
      <c r="B149" s="5" t="s">
        <v>324</v>
      </c>
      <c r="C149" s="5" t="s">
        <v>181</v>
      </c>
      <c r="D149" s="5"/>
    </row>
    <row r="150" spans="1:4">
      <c r="A150" s="5" t="s">
        <v>325</v>
      </c>
      <c r="B150" s="5" t="s">
        <v>326</v>
      </c>
      <c r="C150" s="5" t="s">
        <v>263</v>
      </c>
      <c r="D150" s="5">
        <v>13647661123</v>
      </c>
    </row>
    <row r="151" spans="1:4">
      <c r="A151" s="5" t="s">
        <v>327</v>
      </c>
      <c r="B151" s="5" t="s">
        <v>328</v>
      </c>
      <c r="C151" s="5" t="s">
        <v>241</v>
      </c>
      <c r="D151" s="5">
        <v>18810918861</v>
      </c>
    </row>
    <row r="152" spans="1:4">
      <c r="A152" s="5" t="s">
        <v>329</v>
      </c>
      <c r="B152" s="5" t="s">
        <v>330</v>
      </c>
      <c r="C152" s="5" t="s">
        <v>318</v>
      </c>
      <c r="D152" s="5">
        <v>15923171059</v>
      </c>
    </row>
    <row r="153" spans="1:4">
      <c r="A153" s="5" t="s">
        <v>331</v>
      </c>
      <c r="B153" s="5" t="s">
        <v>332</v>
      </c>
      <c r="C153" s="5" t="s">
        <v>274</v>
      </c>
      <c r="D153" s="5"/>
    </row>
    <row r="154" spans="1:4">
      <c r="A154" s="5" t="s">
        <v>333</v>
      </c>
      <c r="B154" s="5" t="s">
        <v>334</v>
      </c>
      <c r="C154" s="5" t="s">
        <v>241</v>
      </c>
      <c r="D154" s="5">
        <v>13110233255</v>
      </c>
    </row>
    <row r="155" spans="1:4">
      <c r="A155" s="5" t="s">
        <v>335</v>
      </c>
      <c r="B155" s="5" t="s">
        <v>336</v>
      </c>
      <c r="C155" s="5" t="s">
        <v>318</v>
      </c>
      <c r="D155" s="5">
        <v>18323083900</v>
      </c>
    </row>
    <row r="156" spans="1:3">
      <c r="A156" s="10" t="s">
        <v>337</v>
      </c>
      <c r="B156" s="10" t="s">
        <v>338</v>
      </c>
      <c r="C156" t="s">
        <v>339</v>
      </c>
    </row>
    <row r="157" spans="1:3">
      <c r="A157" s="10" t="s">
        <v>340</v>
      </c>
      <c r="B157" s="10" t="s">
        <v>341</v>
      </c>
      <c r="C157" t="s">
        <v>339</v>
      </c>
    </row>
    <row r="158" spans="1:3">
      <c r="A158" s="10" t="s">
        <v>342</v>
      </c>
      <c r="B158" s="10" t="s">
        <v>343</v>
      </c>
      <c r="C158" t="s">
        <v>339</v>
      </c>
    </row>
    <row r="159" spans="1:3">
      <c r="A159" s="10" t="s">
        <v>344</v>
      </c>
      <c r="B159" s="10" t="s">
        <v>291</v>
      </c>
      <c r="C159" t="s">
        <v>339</v>
      </c>
    </row>
    <row r="160" spans="1:3">
      <c r="A160" s="10" t="s">
        <v>345</v>
      </c>
      <c r="B160" s="10" t="s">
        <v>346</v>
      </c>
      <c r="C160" t="s">
        <v>339</v>
      </c>
    </row>
    <row r="161" spans="1:3">
      <c r="A161" s="10" t="s">
        <v>347</v>
      </c>
      <c r="B161" s="10" t="s">
        <v>348</v>
      </c>
      <c r="C161" t="s">
        <v>339</v>
      </c>
    </row>
    <row r="162" spans="1:3">
      <c r="A162" s="10" t="s">
        <v>349</v>
      </c>
      <c r="B162" s="10" t="s">
        <v>350</v>
      </c>
      <c r="C162" t="s">
        <v>339</v>
      </c>
    </row>
    <row r="163" spans="1:3">
      <c r="A163" s="10" t="s">
        <v>351</v>
      </c>
      <c r="B163" s="10" t="s">
        <v>352</v>
      </c>
      <c r="C163" t="s">
        <v>339</v>
      </c>
    </row>
    <row r="164" spans="1:3">
      <c r="A164" s="10" t="s">
        <v>353</v>
      </c>
      <c r="B164" s="10" t="s">
        <v>354</v>
      </c>
      <c r="C164" t="s">
        <v>339</v>
      </c>
    </row>
    <row r="165" spans="1:3">
      <c r="A165" s="10" t="s">
        <v>355</v>
      </c>
      <c r="B165" s="10" t="s">
        <v>356</v>
      </c>
      <c r="C165" t="s">
        <v>339</v>
      </c>
    </row>
    <row r="166" spans="1:3">
      <c r="A166" s="10" t="s">
        <v>357</v>
      </c>
      <c r="B166" s="10" t="s">
        <v>358</v>
      </c>
      <c r="C166" t="s">
        <v>339</v>
      </c>
    </row>
    <row r="167" spans="1:3">
      <c r="A167" s="10" t="s">
        <v>359</v>
      </c>
      <c r="B167" s="10" t="s">
        <v>360</v>
      </c>
      <c r="C167" t="s">
        <v>339</v>
      </c>
    </row>
    <row r="168" spans="1:3">
      <c r="A168" s="10" t="s">
        <v>361</v>
      </c>
      <c r="B168" s="10" t="s">
        <v>362</v>
      </c>
      <c r="C168" t="s">
        <v>339</v>
      </c>
    </row>
    <row r="169" spans="1:3">
      <c r="A169" s="10" t="s">
        <v>363</v>
      </c>
      <c r="B169" s="10" t="s">
        <v>364</v>
      </c>
      <c r="C169" t="s">
        <v>339</v>
      </c>
    </row>
    <row r="170" spans="1:3">
      <c r="A170" s="10" t="s">
        <v>365</v>
      </c>
      <c r="B170" s="10" t="s">
        <v>366</v>
      </c>
      <c r="C170" t="s">
        <v>339</v>
      </c>
    </row>
    <row r="171" spans="1:3">
      <c r="A171" s="10" t="s">
        <v>367</v>
      </c>
      <c r="B171" s="10" t="s">
        <v>368</v>
      </c>
      <c r="C171" t="s">
        <v>339</v>
      </c>
    </row>
    <row r="172" spans="1:3">
      <c r="A172" s="10" t="s">
        <v>369</v>
      </c>
      <c r="B172" s="10" t="s">
        <v>370</v>
      </c>
      <c r="C172" t="s">
        <v>339</v>
      </c>
    </row>
    <row r="173" spans="1:3">
      <c r="A173" s="10" t="s">
        <v>371</v>
      </c>
      <c r="B173" s="10" t="s">
        <v>372</v>
      </c>
      <c r="C173" t="s">
        <v>339</v>
      </c>
    </row>
    <row r="174" spans="1:3">
      <c r="A174" s="10" t="s">
        <v>373</v>
      </c>
      <c r="B174" s="10" t="s">
        <v>374</v>
      </c>
      <c r="C174" t="s">
        <v>339</v>
      </c>
    </row>
    <row r="175" spans="1:3">
      <c r="A175" s="10" t="s">
        <v>375</v>
      </c>
      <c r="B175" s="10" t="s">
        <v>376</v>
      </c>
      <c r="C175" t="s">
        <v>339</v>
      </c>
    </row>
    <row r="176" spans="1:3">
      <c r="A176" s="10" t="s">
        <v>377</v>
      </c>
      <c r="B176" s="10" t="s">
        <v>378</v>
      </c>
      <c r="C176" t="s">
        <v>339</v>
      </c>
    </row>
    <row r="177" spans="1:3">
      <c r="A177" s="10" t="s">
        <v>379</v>
      </c>
      <c r="B177" s="10" t="s">
        <v>380</v>
      </c>
      <c r="C177" t="s">
        <v>339</v>
      </c>
    </row>
    <row r="178" spans="1:3">
      <c r="A178" s="10" t="s">
        <v>381</v>
      </c>
      <c r="B178" s="10" t="s">
        <v>382</v>
      </c>
      <c r="C178" t="s">
        <v>339</v>
      </c>
    </row>
    <row r="179" spans="1:3">
      <c r="A179" s="10" t="s">
        <v>383</v>
      </c>
      <c r="B179" s="10" t="s">
        <v>384</v>
      </c>
      <c r="C179" t="s">
        <v>339</v>
      </c>
    </row>
    <row r="180" spans="1:3">
      <c r="A180" s="10" t="s">
        <v>385</v>
      </c>
      <c r="B180" s="10" t="s">
        <v>386</v>
      </c>
      <c r="C180" t="s">
        <v>339</v>
      </c>
    </row>
    <row r="181" spans="1:3">
      <c r="A181" s="10" t="s">
        <v>387</v>
      </c>
      <c r="B181" s="10" t="s">
        <v>388</v>
      </c>
      <c r="C181" t="s">
        <v>339</v>
      </c>
    </row>
    <row r="182" spans="1:3">
      <c r="A182" s="10" t="s">
        <v>389</v>
      </c>
      <c r="B182" s="10" t="s">
        <v>390</v>
      </c>
      <c r="C182" t="s">
        <v>339</v>
      </c>
    </row>
    <row r="183" spans="1:3">
      <c r="A183" s="10" t="s">
        <v>391</v>
      </c>
      <c r="B183" s="10" t="s">
        <v>392</v>
      </c>
      <c r="C183" t="s">
        <v>339</v>
      </c>
    </row>
    <row r="184" spans="1:3">
      <c r="A184" s="10" t="s">
        <v>393</v>
      </c>
      <c r="B184" s="10" t="s">
        <v>394</v>
      </c>
      <c r="C184" t="s">
        <v>339</v>
      </c>
    </row>
    <row r="185" spans="1:3">
      <c r="A185" s="10" t="s">
        <v>395</v>
      </c>
      <c r="B185" s="10" t="s">
        <v>396</v>
      </c>
      <c r="C185" t="s">
        <v>339</v>
      </c>
    </row>
    <row r="186" spans="1:3">
      <c r="A186" s="10" t="s">
        <v>397</v>
      </c>
      <c r="B186" s="10" t="s">
        <v>398</v>
      </c>
      <c r="C186" t="s">
        <v>339</v>
      </c>
    </row>
    <row r="187" spans="1:3">
      <c r="A187" s="10" t="s">
        <v>399</v>
      </c>
      <c r="B187" s="10" t="s">
        <v>400</v>
      </c>
      <c r="C187" t="s">
        <v>339</v>
      </c>
    </row>
    <row r="188" spans="1:3">
      <c r="A188" s="10" t="s">
        <v>401</v>
      </c>
      <c r="B188" s="10" t="s">
        <v>402</v>
      </c>
      <c r="C188" t="s">
        <v>339</v>
      </c>
    </row>
    <row r="189" spans="1:3">
      <c r="A189" s="10" t="s">
        <v>403</v>
      </c>
      <c r="B189" s="10" t="s">
        <v>404</v>
      </c>
      <c r="C189" t="s">
        <v>339</v>
      </c>
    </row>
    <row r="190" spans="1:3">
      <c r="A190" s="10" t="s">
        <v>405</v>
      </c>
      <c r="B190" s="10" t="s">
        <v>406</v>
      </c>
      <c r="C190" t="s">
        <v>339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I436"/>
  <sheetViews>
    <sheetView topLeftCell="B1" workbookViewId="0">
      <selection activeCell="D2" sqref="D2"/>
    </sheetView>
  </sheetViews>
  <sheetFormatPr defaultColWidth="9" defaultRowHeight="13.5"/>
  <cols>
    <col min="1" max="1" width="36" customWidth="1"/>
    <col min="2" max="2" width="66" customWidth="1"/>
    <col min="3" max="4" width="11.5" customWidth="1"/>
    <col min="5" max="6" width="13.75" customWidth="1"/>
    <col min="7" max="7" width="15.875" customWidth="1"/>
    <col min="8" max="8" width="25.625" style="4" customWidth="1"/>
    <col min="9" max="9" width="255.625" style="8" customWidth="1"/>
  </cols>
  <sheetData>
    <row r="1" s="1" customFormat="1" spans="1:9">
      <c r="A1" s="1" t="s">
        <v>407</v>
      </c>
      <c r="B1" s="1" t="s">
        <v>408</v>
      </c>
      <c r="C1" s="1" t="s">
        <v>409</v>
      </c>
      <c r="D1" s="1" t="s">
        <v>410</v>
      </c>
      <c r="E1" s="1" t="s">
        <v>411</v>
      </c>
      <c r="F1" s="1" t="s">
        <v>412</v>
      </c>
      <c r="G1" s="1" t="s">
        <v>413</v>
      </c>
      <c r="H1" s="6" t="s">
        <v>414</v>
      </c>
      <c r="I1" s="3" t="s">
        <v>415</v>
      </c>
    </row>
    <row r="2" spans="1:9">
      <c r="A2" s="9" t="s">
        <v>416</v>
      </c>
      <c r="B2" t="s">
        <v>417</v>
      </c>
      <c r="C2" s="11" t="s">
        <v>418</v>
      </c>
      <c r="D2" t="s">
        <v>170</v>
      </c>
      <c r="E2" t="str">
        <f>VLOOKUP(A2,'[1]处理后的数据-0921'!$B:$I,8,)</f>
        <v>谭成(0062),杨姝(0061),文丰安(0039)</v>
      </c>
      <c r="F2" t="e">
        <f>VLOOKUP(A2,'[2]处理后的数据-0617'!$S:$Y,7,)</f>
        <v>#N/A</v>
      </c>
      <c r="G2" t="str">
        <f>CONCATENATE(E2,IF(ISNA(F2),"",IF(E2="",F2,","&amp;F2)))</f>
        <v>谭成(0062),杨姝(0061),文丰安(0039)</v>
      </c>
      <c r="H2" s="4" t="str">
        <f>IF(ISNA(IF(ISERROR(FIND(C2,G2,1)),CONCATENATE(D2,"(",C2,")",",",G2),G2)),CONCATENATE(D2,"(",C2,")"),IF(ISERROR(FIND(C2,G2,1)),CONCATENATE(D2,"(",C2,")",",",G2),G2))</f>
        <v>胡波(0057),谭成(0062),杨姝(0061),文丰安(0039)</v>
      </c>
      <c r="I2" s="8" t="s">
        <v>419</v>
      </c>
    </row>
    <row r="3" spans="1:9">
      <c r="A3" s="9" t="s">
        <v>420</v>
      </c>
      <c r="B3" t="s">
        <v>421</v>
      </c>
      <c r="C3" s="11" t="s">
        <v>422</v>
      </c>
      <c r="D3" t="s">
        <v>127</v>
      </c>
      <c r="E3" t="str">
        <f>VLOOKUP(A3,'[1]处理后的数据-0921'!$B:$I,8,)</f>
        <v>吴静(0109)</v>
      </c>
      <c r="F3" t="str">
        <f>VLOOKUP(A3,'[2]处理后的数据-0617'!$S:$Y,7,)</f>
        <v>林孝文(院外)</v>
      </c>
      <c r="G3" t="str">
        <f t="shared" ref="G3:G66" si="0">CONCATENATE(E3,IF(ISNA(F3),"",IF(E3="",F3,","&amp;F3)))</f>
        <v>吴静(0109),林孝文(院外)</v>
      </c>
      <c r="H3" s="4" t="str">
        <f t="shared" ref="H3:H66" si="1">IF(ISNA(IF(ISERROR(FIND(C3,G3,1)),CONCATENATE(D3,"(",C3,")",",",G3),G3)),CONCATENATE(D3,"(",C3,")"),IF(ISERROR(FIND(C3,G3,1)),CONCATENATE(D3,"(",C3,")",",",G3),G3))</f>
        <v>黎智洪(0041),吴静(0109),林孝文(院外)</v>
      </c>
      <c r="I3" s="8" t="s">
        <v>423</v>
      </c>
    </row>
    <row r="4" spans="1:9">
      <c r="A4" s="9" t="s">
        <v>424</v>
      </c>
      <c r="B4" t="s">
        <v>425</v>
      </c>
      <c r="C4" s="11" t="s">
        <v>426</v>
      </c>
      <c r="D4" t="s">
        <v>11</v>
      </c>
      <c r="E4" t="str">
        <f>VLOOKUP(A4,'[1]处理后的数据-0921'!$B:$I,8,)</f>
        <v>马晓燕(0080),夏露(0054),江薇薇(0083),刘楝子(0071),严伟涛(0070),卢飞(0065),杨玥(0055),栾玉树(0102),柯昌波(0103),张永恒(0104)</v>
      </c>
      <c r="F4" t="e">
        <f>VLOOKUP(A4,'[2]处理后的数据-0617'!$S:$Y,7,)</f>
        <v>#N/A</v>
      </c>
      <c r="G4" t="str">
        <f t="shared" si="0"/>
        <v>马晓燕(0080),夏露(0054),江薇薇(0083),刘楝子(0071),严伟涛(0070),卢飞(0065),杨玥(0055),栾玉树(0102),柯昌波(0103),张永恒(0104)</v>
      </c>
      <c r="H4" s="4" t="str">
        <f t="shared" si="1"/>
        <v>吴昌凡(0005),马晓燕(0080),夏露(0054),江薇薇(0083),刘楝子(0071),严伟涛(0070),卢飞(0065),杨玥(0055),栾玉树(0102),柯昌波(0103),张永恒(0104)</v>
      </c>
      <c r="I4" s="8" t="s">
        <v>427</v>
      </c>
    </row>
    <row r="5" spans="1:9">
      <c r="A5" s="9" t="s">
        <v>428</v>
      </c>
      <c r="B5" t="s">
        <v>429</v>
      </c>
      <c r="C5" s="11" t="s">
        <v>430</v>
      </c>
      <c r="D5" t="s">
        <v>160</v>
      </c>
      <c r="E5" t="str">
        <f>VLOOKUP(A5,'[1]处理后的数据-0921'!$B:$I,8,)</f>
        <v>胡攀(0093),王金波(0018),彭劲松(0099),栾玉树(0102),罗伟(0075),朱旭森(0052),吕昕(0094),付跃超(0100),严伟涛(0070),柯昌波(0103),许玉明(0098)</v>
      </c>
      <c r="F5" t="str">
        <f>VLOOKUP(A5,'[2]处理后的数据-0617'!$S:$Y,7,)</f>
        <v>金强(院外),高义君(院外),彭宏燕(院外),蒋茂林(院外)</v>
      </c>
      <c r="G5" t="str">
        <f t="shared" si="0"/>
        <v>胡攀(0093),王金波(0018),彭劲松(0099),栾玉树(0102),罗伟(0075),朱旭森(0052),吕昕(0094),付跃超(0100),严伟涛(0070),柯昌波(0103),许玉明(0098),金强(院外),高义君(院外),彭宏燕(院外),蒋茂林(院外)</v>
      </c>
      <c r="H5" s="4" t="str">
        <f t="shared" si="1"/>
        <v>张永恒(0104),胡攀(0093),王金波(0018),彭劲松(0099),栾玉树(0102),罗伟(0075),朱旭森(0052),吕昕(0094),付跃超(0100),严伟涛(0070),柯昌波(0103),许玉明(0098),金强(院外),高义君(院外),彭宏燕(院外),蒋茂林(院外)</v>
      </c>
      <c r="I5" s="8" t="s">
        <v>431</v>
      </c>
    </row>
    <row r="6" spans="1:9">
      <c r="A6" s="9" t="s">
        <v>432</v>
      </c>
      <c r="B6" t="s">
        <v>433</v>
      </c>
      <c r="C6" s="11" t="s">
        <v>430</v>
      </c>
      <c r="D6" t="s">
        <v>160</v>
      </c>
      <c r="E6" t="str">
        <f>VLOOKUP(A6,'[1]处理后的数据-0921'!$B:$I,8,)</f>
        <v>王金波(0018),杨姝(0061),王资博(0096),谭成(0062),吴大兵(0058)</v>
      </c>
      <c r="F6" t="e">
        <f>VLOOKUP(A6,'[2]处理后的数据-0617'!$S:$Y,7,)</f>
        <v>#N/A</v>
      </c>
      <c r="G6" t="str">
        <f t="shared" si="0"/>
        <v>王金波(0018),杨姝(0061),王资博(0096),谭成(0062),吴大兵(0058)</v>
      </c>
      <c r="H6" s="4" t="str">
        <f t="shared" si="1"/>
        <v>张永恒(0104),王金波(0018),杨姝(0061),王资博(0096),谭成(0062),吴大兵(0058)</v>
      </c>
      <c r="I6" s="8" t="s">
        <v>434</v>
      </c>
    </row>
    <row r="7" spans="1:9">
      <c r="A7" s="9" t="s">
        <v>435</v>
      </c>
      <c r="B7" t="s">
        <v>436</v>
      </c>
      <c r="C7" s="11" t="s">
        <v>437</v>
      </c>
      <c r="D7" t="s">
        <v>283</v>
      </c>
      <c r="E7" t="str">
        <f>VLOOKUP(A7,'[1]处理后的数据-0921'!$B:$I,8,)</f>
        <v>钱明亮(0066),文丰安(0039),罗伟(0075),卢飞(0065),吕红(0067),邓靖(0068)</v>
      </c>
      <c r="F7" t="str">
        <f>VLOOKUP(A7,'[2]处理后的数据-0617'!$S:$Y,7,)</f>
        <v>杨德兰(院外),唐俊(院外)</v>
      </c>
      <c r="G7" t="str">
        <f t="shared" si="0"/>
        <v>钱明亮(0066),文丰安(0039),罗伟(0075),卢飞(0065),吕红(0067),邓靖(0068),杨德兰(院外),唐俊(院外)</v>
      </c>
      <c r="H7" s="4" t="str">
        <f t="shared" si="1"/>
        <v>康庄(0063),钱明亮(0066),文丰安(0039),罗伟(0075),卢飞(0065),吕红(0067),邓靖(0068),杨德兰(院外),唐俊(院外)</v>
      </c>
      <c r="I7" s="8" t="s">
        <v>438</v>
      </c>
    </row>
    <row r="8" spans="1:9">
      <c r="A8" s="9" t="s">
        <v>439</v>
      </c>
      <c r="B8" t="s">
        <v>440</v>
      </c>
      <c r="C8" s="11" t="s">
        <v>441</v>
      </c>
      <c r="D8" t="s">
        <v>310</v>
      </c>
      <c r="E8" t="str">
        <f>VLOOKUP(A8,'[1]处理后的数据-0921'!$B:$I,8,)</f>
        <v>肖端(0010),刘琼华(0034),夏露(0054),毛惠玉(院外),蔡耀平(0047),卢向虎(0013),张凤英(院外),岳梦(院外),彭小兵(院外),张伟进(0012),罗章(院外),蒋坤富(院外),黎智洪(0041),陈本凤(院外),李刚(院外),杨威(院外),彭援援(0120),谷继建(0121),刘婧(院外)</v>
      </c>
      <c r="F8" t="e">
        <f>VLOOKUP(A8,'[2]处理后的数据-0617'!$S:$Y,7,)</f>
        <v>#N/A</v>
      </c>
      <c r="G8" t="str">
        <f t="shared" si="0"/>
        <v>肖端(0010),刘琼华(0034),夏露(0054),毛惠玉(院外),蔡耀平(0047),卢向虎(0013),张凤英(院外),岳梦(院外),彭小兵(院外),张伟进(0012),罗章(院外),蒋坤富(院外),黎智洪(0041),陈本凤(院外),李刚(院外),杨威(院外),彭援援(0120),谷继建(0121),刘婧(院外)</v>
      </c>
      <c r="H8" s="4" t="str">
        <f t="shared" si="1"/>
        <v>孟小军(0006),肖端(0010),刘琼华(0034),夏露(0054),毛惠玉(院外),蔡耀平(0047),卢向虎(0013),张凤英(院外),岳梦(院外),彭小兵(院外),张伟进(0012),罗章(院外),蒋坤富(院外),黎智洪(0041),陈本凤(院外),李刚(院外),杨威(院外),彭援援(0120),谷继建(0121),刘婧(院外)</v>
      </c>
      <c r="I8" s="8" t="s">
        <v>442</v>
      </c>
    </row>
    <row r="9" spans="1:9">
      <c r="A9" s="9" t="s">
        <v>443</v>
      </c>
      <c r="B9" t="s">
        <v>444</v>
      </c>
      <c r="C9" s="11" t="s">
        <v>445</v>
      </c>
      <c r="D9" t="s">
        <v>239</v>
      </c>
      <c r="E9" t="str">
        <f>VLOOKUP(A9,'[1]处理后的数据-0921'!$B:$I,8,)</f>
        <v>彭国川(0048)</v>
      </c>
      <c r="F9" t="str">
        <f>VLOOKUP(A9,'[2]处理后的数据-0617'!$S:$Y,7,)</f>
        <v>詹懿(院外)</v>
      </c>
      <c r="G9" t="str">
        <f t="shared" si="0"/>
        <v>彭国川(0048),詹懿(院外)</v>
      </c>
      <c r="H9" s="4" t="str">
        <f t="shared" si="1"/>
        <v>彭国川(0048),詹懿(院外)</v>
      </c>
      <c r="I9" s="8" t="s">
        <v>446</v>
      </c>
    </row>
    <row r="10" spans="1:9">
      <c r="A10" s="9" t="s">
        <v>447</v>
      </c>
      <c r="B10" t="s">
        <v>448</v>
      </c>
      <c r="C10" s="11" t="s">
        <v>449</v>
      </c>
      <c r="D10" t="s">
        <v>242</v>
      </c>
      <c r="E10" t="str">
        <f>VLOOKUP(A10,'[1]处理后的数据-0921'!$B:$I,8,)</f>
        <v>黄健盛(院外),张伟进(0012),江薇薇(0083)</v>
      </c>
      <c r="F10" t="e">
        <f>VLOOKUP(A10,'[2]处理后的数据-0617'!$S:$Y,7,)</f>
        <v>#N/A</v>
      </c>
      <c r="G10" t="str">
        <f t="shared" si="0"/>
        <v>黄健盛(院外),张伟进(0012),江薇薇(0083)</v>
      </c>
      <c r="H10" s="4" t="str">
        <f t="shared" si="1"/>
        <v>吕红(0067),黄健盛(院外),张伟进(0012),江薇薇(0083)</v>
      </c>
      <c r="I10" s="8" t="s">
        <v>450</v>
      </c>
    </row>
    <row r="11" spans="1:9">
      <c r="A11" s="9" t="s">
        <v>451</v>
      </c>
      <c r="B11" t="s">
        <v>452</v>
      </c>
      <c r="C11" s="11" t="s">
        <v>453</v>
      </c>
      <c r="D11" t="s">
        <v>214</v>
      </c>
      <c r="E11" t="str">
        <f>VLOOKUP(A11,'[1]处理后的数据-0921'!$B:$I,8,)</f>
        <v>张莉(0074),马云辉(0111)</v>
      </c>
      <c r="F11" t="str">
        <f>VLOOKUP(A11,'[2]处理后的数据-0617'!$S:$Y,7,)</f>
        <v>王丽纳(院外),郑强(院外)</v>
      </c>
      <c r="G11" t="str">
        <f t="shared" si="0"/>
        <v>张莉(0074),马云辉(0111),王丽纳(院外),郑强(院外)</v>
      </c>
      <c r="H11" s="4" t="str">
        <f t="shared" si="1"/>
        <v>杨果(0073),张莉(0074),马云辉(0111),王丽纳(院外),郑强(院外)</v>
      </c>
      <c r="I11" s="8" t="s">
        <v>454</v>
      </c>
    </row>
    <row r="12" spans="1:9">
      <c r="A12" s="9" t="s">
        <v>455</v>
      </c>
      <c r="B12" t="s">
        <v>456</v>
      </c>
      <c r="C12" s="11" t="s">
        <v>457</v>
      </c>
      <c r="D12" t="s">
        <v>277</v>
      </c>
      <c r="E12" t="str">
        <f>VLOOKUP(A12,'[1]处理后的数据-0921'!$B:$I,8,)</f>
        <v>李光荣(0076),刘发成(0081),何清(0082)</v>
      </c>
      <c r="F12" t="str">
        <f>VLOOKUP(A12,'[2]处理后的数据-0617'!$S:$Y,7,)</f>
        <v>韩平藻(院外),李顺文(院外)</v>
      </c>
      <c r="G12" t="str">
        <f t="shared" si="0"/>
        <v>李光荣(0076),刘发成(0081),何清(0082),韩平藻(院外),李顺文(院外)</v>
      </c>
      <c r="H12" s="4" t="str">
        <f t="shared" si="1"/>
        <v>李光荣(0076),刘发成(0081),何清(0082),韩平藻(院外),李顺文(院外)</v>
      </c>
      <c r="I12" s="8" t="s">
        <v>458</v>
      </c>
    </row>
    <row r="13" spans="1:9">
      <c r="A13" s="9" t="s">
        <v>459</v>
      </c>
      <c r="B13" t="s">
        <v>460</v>
      </c>
      <c r="C13" s="11" t="s">
        <v>461</v>
      </c>
      <c r="D13" t="s">
        <v>325</v>
      </c>
      <c r="E13" t="str">
        <f>VLOOKUP(A13,'[1]处理后的数据-0921'!$B:$I,8,)</f>
        <v>刘发成(0081)</v>
      </c>
      <c r="F13" t="str">
        <f>VLOOKUP(A13,'[2]处理后的数据-0617'!$S:$Y,7,)</f>
        <v>李小斌(院外),刘培义(院外),刘昌林(院外)</v>
      </c>
      <c r="G13" t="str">
        <f t="shared" si="0"/>
        <v>刘发成(0081),李小斌(院外),刘培义(院外),刘昌林(院外)</v>
      </c>
      <c r="H13" s="4" t="str">
        <f t="shared" si="1"/>
        <v>刘发成(0081),李小斌(院外),刘培义(院外),刘昌林(院外)</v>
      </c>
      <c r="I13" s="8" t="s">
        <v>462</v>
      </c>
    </row>
    <row r="14" spans="1:9">
      <c r="A14" s="9" t="s">
        <v>463</v>
      </c>
      <c r="B14" t="s">
        <v>464</v>
      </c>
      <c r="C14" s="11" t="s">
        <v>465</v>
      </c>
      <c r="D14" t="s">
        <v>6</v>
      </c>
      <c r="E14" t="str">
        <f>VLOOKUP(A14,'[1]处理后的数据-0921'!$B:$I,8,)</f>
        <v>何佳晓(0088),孙贵艳(0051)</v>
      </c>
      <c r="F14" t="str">
        <f>VLOOKUP(A14,'[2]处理后的数据-0617'!$S:$Y,7,)</f>
        <v>余娜(院外),屈阳(院外)</v>
      </c>
      <c r="G14" t="str">
        <f t="shared" si="0"/>
        <v>何佳晓(0088),孙贵艳(0051),余娜(院外),屈阳(院外)</v>
      </c>
      <c r="H14" s="4" t="str">
        <f t="shared" si="1"/>
        <v>王胜(0003),何佳晓(0088),孙贵艳(0051),余娜(院外),屈阳(院外)</v>
      </c>
      <c r="I14" s="8" t="s">
        <v>466</v>
      </c>
    </row>
    <row r="15" spans="1:9">
      <c r="A15" s="9" t="s">
        <v>467</v>
      </c>
      <c r="B15" t="s">
        <v>468</v>
      </c>
      <c r="C15" s="11" t="s">
        <v>469</v>
      </c>
      <c r="D15" t="s">
        <v>244</v>
      </c>
      <c r="E15" t="str">
        <f>VLOOKUP(A15,'[1]处理后的数据-0921'!$B:$I,8,)</f>
        <v>卢飞(0065),吕红(0067)</v>
      </c>
      <c r="F15" t="str">
        <f>VLOOKUP(A15,'[2]处理后的数据-0617'!$S:$Y,7,)</f>
        <v>王晓莉(院外),漆明亮(院外),胡捷(院外),曹力维(院外),乔雷(院外)</v>
      </c>
      <c r="G15" t="str">
        <f t="shared" si="0"/>
        <v>卢飞(0065),吕红(0067),王晓莉(院外),漆明亮(院外),胡捷(院外),曹力维(院外),乔雷(院外)</v>
      </c>
      <c r="H15" s="4" t="str">
        <f t="shared" si="1"/>
        <v>李春艳(0087),卢飞(0065),吕红(0067),王晓莉(院外),漆明亮(院外),胡捷(院外),曹力维(院外),乔雷(院外)</v>
      </c>
      <c r="I15" s="8" t="s">
        <v>470</v>
      </c>
    </row>
    <row r="16" spans="1:9">
      <c r="A16" s="9" t="s">
        <v>471</v>
      </c>
      <c r="B16" t="s">
        <v>472</v>
      </c>
      <c r="C16" s="11" t="s">
        <v>473</v>
      </c>
      <c r="D16" t="s">
        <v>246</v>
      </c>
      <c r="E16" t="str">
        <f>VLOOKUP(A16,'[1]处理后的数据-0921'!$B:$I,8,)</f>
        <v>彭援援(0120),廖杉杉(0049)</v>
      </c>
      <c r="F16" t="str">
        <f>VLOOKUP(A16,'[2]处理后的数据-0617'!$S:$Y,7,)</f>
        <v>蒋典典(院外)</v>
      </c>
      <c r="G16" t="str">
        <f t="shared" si="0"/>
        <v>彭援援(0120),廖杉杉(0049),蒋典典(院外)</v>
      </c>
      <c r="H16" s="4" t="str">
        <f t="shared" si="1"/>
        <v>孙贵艳(0051),彭援援(0120),廖杉杉(0049),蒋典典(院外)</v>
      </c>
      <c r="I16" s="8" t="s">
        <v>474</v>
      </c>
    </row>
    <row r="17" spans="1:9">
      <c r="A17" s="12" t="s">
        <v>475</v>
      </c>
      <c r="B17" t="s">
        <v>476</v>
      </c>
      <c r="C17" s="11" t="s">
        <v>477</v>
      </c>
      <c r="D17" t="s">
        <v>57</v>
      </c>
      <c r="E17" t="str">
        <f>VLOOKUP(A17,'[1]处理后的数据-0921'!$B:$I,8,)</f>
        <v>康庄(0063),刘楝子(0071),邓靖(0068),吕红(0067)</v>
      </c>
      <c r="F17" t="e">
        <f>VLOOKUP(A17,'[2]处理后的数据-0617'!$S:$Y,7,)</f>
        <v>#N/A</v>
      </c>
      <c r="G17" t="str">
        <f t="shared" si="0"/>
        <v>康庄(0063),刘楝子(0071),邓靖(0068),吕红(0067)</v>
      </c>
      <c r="H17" s="4" t="str">
        <f t="shared" si="1"/>
        <v>卢向虎(0013),康庄(0063),刘楝子(0071),邓靖(0068),吕红(0067)</v>
      </c>
      <c r="I17" s="8" t="s">
        <v>478</v>
      </c>
    </row>
    <row r="18" spans="1:9">
      <c r="A18" s="9" t="s">
        <v>479</v>
      </c>
      <c r="B18" t="s">
        <v>480</v>
      </c>
      <c r="C18" s="11" t="s">
        <v>465</v>
      </c>
      <c r="D18" t="s">
        <v>6</v>
      </c>
      <c r="E18" t="str">
        <f>VLOOKUP(A18,'[1]处理后的数据-0921'!$B:$I,8,)</f>
        <v>马晓燕(0080),许玉明(0098),江薇薇(0083),杨玲(0110),李佑静(0077),邓靖(0068),丁忠兵(0069),李万慧(0085),王胜(0003),田军(0084),孙贵艳(0051),何佳晓(0088),钟绪剑(0011)</v>
      </c>
      <c r="F18" t="str">
        <f>VLOOKUP(A18,'[2]处理后的数据-0617'!$S:$Y,7,)</f>
        <v>王书雅(院外),余娜(院外),石彪(院外),李乔(院外),王要玉(院外),屈阳(院外),谢攀(院外),李严琴(院外),刘思漫(院外),王潇(院外),吕指臣(院外),刘宽斌(院外),熊雪(院外)</v>
      </c>
      <c r="G18" t="str">
        <f t="shared" si="0"/>
        <v>马晓燕(0080),许玉明(0098),江薇薇(0083),杨玲(0110),李佑静(0077),邓靖(0068),丁忠兵(0069),李万慧(0085),王胜(0003),田军(0084),孙贵艳(0051),何佳晓(0088),钟绪剑(0011),王书雅(院外),余娜(院外),石彪(院外),李乔(院外),王要玉(院外),屈阳(院外),谢攀(院外),李严琴(院外),刘思漫(院外),王潇(院外),吕指臣(院外),刘宽斌(院外),熊雪(院外)</v>
      </c>
      <c r="H18" s="4" t="str">
        <f t="shared" si="1"/>
        <v>马晓燕(0080),许玉明(0098),江薇薇(0083),杨玲(0110),李佑静(0077),邓靖(0068),丁忠兵(0069),李万慧(0085),王胜(0003),田军(0084),孙贵艳(0051),何佳晓(0088),钟绪剑(0011),王书雅(院外),余娜(院外),石彪(院外),李乔(院外),王要玉(院外),屈阳(院外),谢攀(院外),李严琴(院外),刘思漫(院外),王潇(院外),吕指臣(院外),刘宽斌(院外),熊雪(院外)</v>
      </c>
      <c r="I18" s="8" t="s">
        <v>481</v>
      </c>
    </row>
    <row r="19" spans="1:9">
      <c r="A19" s="9" t="s">
        <v>482</v>
      </c>
      <c r="B19" t="s">
        <v>483</v>
      </c>
      <c r="C19" s="11" t="s">
        <v>484</v>
      </c>
      <c r="D19" t="s">
        <v>122</v>
      </c>
      <c r="E19" t="str">
        <f>VLOOKUP(A19,'[1]处理后的数据-0921'!$B:$I,8,)</f>
        <v>文丰安(0039)</v>
      </c>
      <c r="F19" t="str">
        <f>VLOOKUP(A19,'[2]处理后的数据-0617'!$S:$Y,7,)</f>
        <v>王星(院外)</v>
      </c>
      <c r="G19" t="str">
        <f t="shared" si="0"/>
        <v>文丰安(0039),王星(院外)</v>
      </c>
      <c r="H19" s="4" t="str">
        <f t="shared" si="1"/>
        <v>文丰安(0039),王星(院外)</v>
      </c>
      <c r="I19" s="8" t="s">
        <v>485</v>
      </c>
    </row>
    <row r="20" spans="1:9">
      <c r="A20" s="9" t="s">
        <v>486</v>
      </c>
      <c r="B20" t="s">
        <v>487</v>
      </c>
      <c r="C20" s="11" t="s">
        <v>488</v>
      </c>
      <c r="D20" t="s">
        <v>279</v>
      </c>
      <c r="E20" t="str">
        <f>VLOOKUP(A20,'[1]处理后的数据-0921'!$B:$I,8,)</f>
        <v>罗重谱(0044),何佳晓(0088)</v>
      </c>
      <c r="F20" t="str">
        <f>VLOOKUP(A20,'[2]处理后的数据-0617'!$S:$Y,7,)</f>
        <v>谭金灿(院外),潘曦(院外),李维(院外),李林(院外)</v>
      </c>
      <c r="G20" t="str">
        <f t="shared" si="0"/>
        <v>罗重谱(0044),何佳晓(0088),谭金灿(院外),潘曦(院外),李维(院外),李林(院外)</v>
      </c>
      <c r="H20" s="4" t="str">
        <f t="shared" si="1"/>
        <v>罗重谱(0044),何佳晓(0088),谭金灿(院外),潘曦(院外),李维(院外),李林(院外)</v>
      </c>
      <c r="I20" s="8" t="s">
        <v>489</v>
      </c>
    </row>
    <row r="21" spans="1:9">
      <c r="A21" s="9" t="s">
        <v>490</v>
      </c>
      <c r="B21" t="s">
        <v>491</v>
      </c>
      <c r="C21" s="11" t="s">
        <v>445</v>
      </c>
      <c r="D21" t="s">
        <v>239</v>
      </c>
      <c r="E21" t="str">
        <f>VLOOKUP(A21,'[1]处理后的数据-0921'!$B:$I,8,)</f>
        <v>柯昌波(0103),严伟涛(0070),李万慧(0085),朱旭森(0052)</v>
      </c>
      <c r="F21" t="e">
        <f>VLOOKUP(A21,'[2]处理后的数据-0617'!$S:$Y,7,)</f>
        <v>#N/A</v>
      </c>
      <c r="G21" t="str">
        <f t="shared" si="0"/>
        <v>柯昌波(0103),严伟涛(0070),李万慧(0085),朱旭森(0052)</v>
      </c>
      <c r="H21" s="4" t="str">
        <f t="shared" si="1"/>
        <v>彭国川(0048),柯昌波(0103),严伟涛(0070),李万慧(0085),朱旭森(0052)</v>
      </c>
      <c r="I21" s="8" t="s">
        <v>492</v>
      </c>
    </row>
    <row r="22" spans="1:9">
      <c r="A22" s="9" t="s">
        <v>493</v>
      </c>
      <c r="B22" t="s">
        <v>494</v>
      </c>
      <c r="C22" s="11" t="s">
        <v>418</v>
      </c>
      <c r="D22" t="s">
        <v>170</v>
      </c>
      <c r="E22" t="str">
        <f>VLOOKUP(A22,'[1]处理后的数据-0921'!$B:$I,8,)</f>
        <v>刘华卫(0060),谭成(0062),杨姝(0061),胡波(0057)</v>
      </c>
      <c r="F22" t="e">
        <f>VLOOKUP(A22,'[2]处理后的数据-0617'!$S:$Y,7,)</f>
        <v>#N/A</v>
      </c>
      <c r="G22" t="str">
        <f t="shared" si="0"/>
        <v>刘华卫(0060),谭成(0062),杨姝(0061),胡波(0057)</v>
      </c>
      <c r="H22" s="4" t="str">
        <f t="shared" si="1"/>
        <v>刘华卫(0060),谭成(0062),杨姝(0061),胡波(0057)</v>
      </c>
      <c r="I22" s="8" t="s">
        <v>495</v>
      </c>
    </row>
    <row r="23" spans="1:9">
      <c r="A23" s="9" t="s">
        <v>496</v>
      </c>
      <c r="B23" t="s">
        <v>497</v>
      </c>
      <c r="C23" s="11" t="s">
        <v>498</v>
      </c>
      <c r="D23" t="s">
        <v>308</v>
      </c>
      <c r="E23" t="str">
        <f>VLOOKUP(A23,'[1]处理后的数据-0921'!$B:$I,8,)</f>
        <v>张莉(0074),胡静锋(0072)</v>
      </c>
      <c r="F23" t="e">
        <f>VLOOKUP(A23,'[2]处理后的数据-0617'!$S:$Y,7,)</f>
        <v>#N/A</v>
      </c>
      <c r="G23" t="str">
        <f t="shared" si="0"/>
        <v>张莉(0074),胡静锋(0072)</v>
      </c>
      <c r="H23" s="4" t="str">
        <f t="shared" si="1"/>
        <v>张莉(0074),胡静锋(0072)</v>
      </c>
      <c r="I23" s="8" t="s">
        <v>499</v>
      </c>
    </row>
    <row r="24" spans="1:9">
      <c r="A24" s="9" t="s">
        <v>500</v>
      </c>
      <c r="B24" t="s">
        <v>501</v>
      </c>
      <c r="C24" s="11" t="s">
        <v>502</v>
      </c>
      <c r="D24" t="s">
        <v>250</v>
      </c>
      <c r="E24" t="str">
        <f>VLOOKUP(A24,'[1]处理后的数据-0921'!$B:$I,8,)</f>
        <v>吴安(0078)</v>
      </c>
      <c r="F24" t="str">
        <f>VLOOKUP(A24,'[2]处理后的数据-0617'!$S:$Y,7,)</f>
        <v>田华庚(院外),陈锐(院外),佘杰新(院外),周魏强(院外),陈小彪(院外),谭馨(院外)</v>
      </c>
      <c r="G24" t="str">
        <f t="shared" si="0"/>
        <v>吴安(0078),田华庚(院外),陈锐(院外),佘杰新(院外),周魏强(院外),陈小彪(院外),谭馨(院外)</v>
      </c>
      <c r="H24" s="4" t="str">
        <f t="shared" si="1"/>
        <v>马晓燕(0080),吴安(0078),田华庚(院外),陈锐(院外),佘杰新(院外),周魏强(院外),陈小彪(院外),谭馨(院外)</v>
      </c>
      <c r="I24" s="8" t="s">
        <v>503</v>
      </c>
    </row>
    <row r="25" spans="1:9">
      <c r="A25" s="9" t="s">
        <v>504</v>
      </c>
      <c r="B25" t="s">
        <v>505</v>
      </c>
      <c r="C25" s="11" t="s">
        <v>506</v>
      </c>
      <c r="D25" t="s">
        <v>173</v>
      </c>
      <c r="E25" t="str">
        <f>VLOOKUP(A25,'[1]处理后的数据-0921'!$B:$I,8,)</f>
        <v>吴大兵(0058)</v>
      </c>
      <c r="F25" t="e">
        <f>VLOOKUP(A25,'[2]处理后的数据-0617'!$S:$Y,7,)</f>
        <v>#N/A</v>
      </c>
      <c r="G25" t="str">
        <f t="shared" si="0"/>
        <v>吴大兵(0058)</v>
      </c>
      <c r="H25" s="4" t="str">
        <f t="shared" si="1"/>
        <v>吴大兵(0058)</v>
      </c>
      <c r="I25" s="8" t="s">
        <v>507</v>
      </c>
    </row>
    <row r="26" spans="1:9">
      <c r="A26" s="9" t="s">
        <v>508</v>
      </c>
      <c r="B26" t="s">
        <v>509</v>
      </c>
      <c r="C26" s="11" t="s">
        <v>510</v>
      </c>
      <c r="D26" t="s">
        <v>218</v>
      </c>
      <c r="E26" t="str">
        <f>VLOOKUP(A26,'[1]处理后的数据-0921'!$B:$I,8,)</f>
        <v>杨果(0073),李佑静(0077),刘晓敬(0053)</v>
      </c>
      <c r="F26" t="str">
        <f>VLOOKUP(A26,'[2]处理后的数据-0617'!$S:$Y,7,)</f>
        <v>刘莉吉(院外),丁学春(院外),罗杰(院外)</v>
      </c>
      <c r="G26" t="str">
        <f t="shared" si="0"/>
        <v>杨果(0073),李佑静(0077),刘晓敬(0053),刘莉吉(院外),丁学春(院外),罗杰(院外)</v>
      </c>
      <c r="H26" s="4" t="str">
        <f t="shared" si="1"/>
        <v>刘楝子(0071),杨果(0073),李佑静(0077),刘晓敬(0053),刘莉吉(院外),丁学春(院外),罗杰(院外)</v>
      </c>
      <c r="I26" s="8" t="s">
        <v>511</v>
      </c>
    </row>
    <row r="27" spans="1:9">
      <c r="A27" s="9" t="s">
        <v>512</v>
      </c>
      <c r="B27" t="s">
        <v>513</v>
      </c>
      <c r="C27" s="11" t="s">
        <v>514</v>
      </c>
      <c r="D27" t="s">
        <v>272</v>
      </c>
      <c r="E27" t="str">
        <f>VLOOKUP(A27,'[1]处理后的数据-0921'!$B:$I,8,)</f>
        <v>谢攀(0127),胡静锋(0072),江薇薇(0083),何佳晓(0088)</v>
      </c>
      <c r="F27" t="e">
        <f>VLOOKUP(A27,'[2]处理后的数据-0617'!$S:$Y,7,)</f>
        <v>#N/A</v>
      </c>
      <c r="G27" t="str">
        <f t="shared" si="0"/>
        <v>谢攀(0127),胡静锋(0072),江薇薇(0083),何佳晓(0088)</v>
      </c>
      <c r="H27" s="4" t="str">
        <f t="shared" si="1"/>
        <v>李万慧(0085),谢攀(0127),胡静锋(0072),江薇薇(0083),何佳晓(0088)</v>
      </c>
      <c r="I27" s="8" t="s">
        <v>515</v>
      </c>
    </row>
    <row r="28" spans="1:9">
      <c r="A28" s="9" t="s">
        <v>516</v>
      </c>
      <c r="B28" t="s">
        <v>517</v>
      </c>
      <c r="C28" s="11" t="s">
        <v>437</v>
      </c>
      <c r="D28" t="s">
        <v>283</v>
      </c>
      <c r="E28" t="str">
        <f>VLOOKUP(A28,'[1]处理后的数据-0921'!$B:$I,8,)</f>
        <v>付跃超(0100),柯昌波(0103),杨玲(0110),李佑静(0077),廖玉姣(0112),康庄(0063)</v>
      </c>
      <c r="F28" t="e">
        <f>VLOOKUP(A28,'[2]处理后的数据-0617'!$S:$Y,7,)</f>
        <v>#N/A</v>
      </c>
      <c r="G28" t="str">
        <f t="shared" si="0"/>
        <v>付跃超(0100),柯昌波(0103),杨玲(0110),李佑静(0077),廖玉姣(0112),康庄(0063)</v>
      </c>
      <c r="H28" s="4" t="str">
        <f t="shared" si="1"/>
        <v>付跃超(0100),柯昌波(0103),杨玲(0110),李佑静(0077),廖玉姣(0112),康庄(0063)</v>
      </c>
      <c r="I28" s="8" t="s">
        <v>518</v>
      </c>
    </row>
    <row r="29" spans="1:9">
      <c r="A29" s="9" t="s">
        <v>519</v>
      </c>
      <c r="B29" t="s">
        <v>520</v>
      </c>
      <c r="C29" s="11" t="s">
        <v>437</v>
      </c>
      <c r="D29" t="s">
        <v>283</v>
      </c>
      <c r="E29" t="str">
        <f>VLOOKUP(A29,'[1]处理后的数据-0921'!$B:$I,8,)</f>
        <v>吕红(0067),邓靖(0068),黄意武(0064),卢飞(0065),康庄(0063)</v>
      </c>
      <c r="F29" t="e">
        <f>VLOOKUP(A29,'[2]处理后的数据-0617'!$S:$Y,7,)</f>
        <v>#N/A</v>
      </c>
      <c r="G29" t="str">
        <f t="shared" si="0"/>
        <v>吕红(0067),邓靖(0068),黄意武(0064),卢飞(0065),康庄(0063)</v>
      </c>
      <c r="H29" s="4" t="str">
        <f t="shared" si="1"/>
        <v>吕红(0067),邓靖(0068),黄意武(0064),卢飞(0065),康庄(0063)</v>
      </c>
      <c r="I29" s="8" t="s">
        <v>521</v>
      </c>
    </row>
    <row r="30" spans="1:9">
      <c r="A30" s="9" t="s">
        <v>522</v>
      </c>
      <c r="B30" t="s">
        <v>523</v>
      </c>
      <c r="C30" s="11" t="s">
        <v>441</v>
      </c>
      <c r="D30" t="s">
        <v>310</v>
      </c>
      <c r="E30" t="str">
        <f>VLOOKUP(A30,'[1]处理后的数据-0921'!$B:$I,8,)</f>
        <v>胡攀(0093),吕昕(0094),罗锐华(0090)</v>
      </c>
      <c r="F30" t="e">
        <f>VLOOKUP(A30,'[2]处理后的数据-0617'!$S:$Y,7,)</f>
        <v>#N/A</v>
      </c>
      <c r="G30" t="str">
        <f t="shared" si="0"/>
        <v>胡攀(0093),吕昕(0094),罗锐华(0090)</v>
      </c>
      <c r="H30" s="4" t="str">
        <f t="shared" si="1"/>
        <v>孟小军(0006),胡攀(0093),吕昕(0094),罗锐华(0090)</v>
      </c>
      <c r="I30" s="8" t="s">
        <v>524</v>
      </c>
    </row>
    <row r="31" spans="1:9">
      <c r="A31" s="12" t="s">
        <v>525</v>
      </c>
      <c r="B31" t="s">
        <v>526</v>
      </c>
      <c r="C31" s="11" t="s">
        <v>527</v>
      </c>
      <c r="D31" t="s">
        <v>264</v>
      </c>
      <c r="E31" t="str">
        <f>VLOOKUP(A31,'[1]处理后的数据-0921'!$B:$I,8,)</f>
        <v>田军(0084),吴静(0109),何清(0082),黎智洪(0041),李光荣(0076),王小明(0079)</v>
      </c>
      <c r="F31" t="str">
        <f>VLOOKUP(A31,'[2]处理后的数据-0617'!$S:$Y,7,)</f>
        <v>刘成林(院外),李海龙(院外),金灿红(院外),罗永刚(院外)</v>
      </c>
      <c r="G31" t="str">
        <f t="shared" si="0"/>
        <v>田军(0084),吴静(0109),何清(0082),黎智洪(0041),李光荣(0076),王小明(0079),刘成林(院外),李海龙(院外),金灿红(院外),罗永刚(院外)</v>
      </c>
      <c r="H31" s="4" t="str">
        <f t="shared" si="1"/>
        <v>田军(0084),吴静(0109),何清(0082),黎智洪(0041),李光荣(0076),王小明(0079),刘成林(院外),李海龙(院外),金灿红(院外),罗永刚(院外)</v>
      </c>
      <c r="I31" s="8" t="s">
        <v>528</v>
      </c>
    </row>
    <row r="32" spans="1:9">
      <c r="A32" s="12" t="s">
        <v>529</v>
      </c>
      <c r="B32" t="s">
        <v>530</v>
      </c>
      <c r="C32" s="11" t="s">
        <v>531</v>
      </c>
      <c r="D32" t="s">
        <v>255</v>
      </c>
      <c r="E32" t="str">
        <f>VLOOKUP(A32,'[1]处理后的数据-0921'!$B:$I,8,)</f>
        <v>张洪松(院外),陈悦(院外),赵宏(0114),张莉(0074),马云辉(0111),田代贵(院外)</v>
      </c>
      <c r="F32" t="e">
        <f>VLOOKUP(A32,'[2]处理后的数据-0617'!$S:$Y,7,)</f>
        <v>#N/A</v>
      </c>
      <c r="G32" t="str">
        <f t="shared" si="0"/>
        <v>张洪松(院外),陈悦(院外),赵宏(0114),张莉(0074),马云辉(0111),田代贵(院外)</v>
      </c>
      <c r="H32" s="4" t="str">
        <f t="shared" si="1"/>
        <v>张洪松(院外),陈悦(院外),赵宏(0114),张莉(0074),马云辉(0111),田代贵(院外)</v>
      </c>
      <c r="I32" s="8" t="s">
        <v>532</v>
      </c>
    </row>
    <row r="33" spans="1:9">
      <c r="A33" s="9" t="s">
        <v>533</v>
      </c>
      <c r="B33" t="s">
        <v>534</v>
      </c>
      <c r="C33" s="11" t="s">
        <v>484</v>
      </c>
      <c r="D33" t="s">
        <v>122</v>
      </c>
      <c r="E33" t="str">
        <f>VLOOKUP(A33,'[1]处理后的数据-0921'!$B:$I,8,)</f>
        <v>文彬屹(院外),王星(院外),杨果(0073)</v>
      </c>
      <c r="F33" t="e">
        <f>VLOOKUP(A33,'[2]处理后的数据-0617'!$S:$Y,7,)</f>
        <v>#N/A</v>
      </c>
      <c r="G33" t="str">
        <f t="shared" si="0"/>
        <v>文彬屹(院外),王星(院外),杨果(0073)</v>
      </c>
      <c r="H33" s="4" t="str">
        <f t="shared" si="1"/>
        <v>文丰安(0039),文彬屹(院外),王星(院外),杨果(0073)</v>
      </c>
      <c r="I33" s="8" t="s">
        <v>535</v>
      </c>
    </row>
    <row r="34" spans="1:9">
      <c r="A34" s="9" t="s">
        <v>536</v>
      </c>
      <c r="B34" t="s">
        <v>537</v>
      </c>
      <c r="C34" s="11" t="s">
        <v>538</v>
      </c>
      <c r="D34" t="s">
        <v>229</v>
      </c>
      <c r="E34" t="str">
        <f>VLOOKUP(A34,'[1]处理后的数据-0921'!$B:$I,8,)</f>
        <v>朱旭森(0052)</v>
      </c>
      <c r="F34" t="str">
        <f>VLOOKUP(A34,'[2]处理后的数据-0617'!$S:$Y,7,)</f>
        <v>游佳(院外),张海龙(院外),张保帅(院外),胡杨(院外)</v>
      </c>
      <c r="G34" t="str">
        <f t="shared" si="0"/>
        <v>朱旭森(0052),游佳(院外),张海龙(院外),张保帅(院外),胡杨(院外)</v>
      </c>
      <c r="H34" s="4" t="str">
        <f t="shared" si="1"/>
        <v>朱旭森(0052),游佳(院外),张海龙(院外),张保帅(院外),胡杨(院外)</v>
      </c>
      <c r="I34" s="8" t="s">
        <v>539</v>
      </c>
    </row>
    <row r="35" spans="1:9">
      <c r="A35" s="9" t="s">
        <v>540</v>
      </c>
      <c r="B35" t="s">
        <v>541</v>
      </c>
      <c r="C35" s="11" t="s">
        <v>441</v>
      </c>
      <c r="D35" t="s">
        <v>310</v>
      </c>
      <c r="E35" t="str">
        <f>VLOOKUP(A35,'[1]处理后的数据-0921'!$B:$I,8,)</f>
        <v>彭援援(0120),肖端(0010),邓靖(0068),康庄(0063),张伟进(0012),夏露(0054),张永恒(0104),谷继建(0121)</v>
      </c>
      <c r="F35" t="str">
        <f>VLOOKUP(A35,'[2]处理后的数据-0617'!$S:$Y,7,)</f>
        <v>张旦麒(院外)</v>
      </c>
      <c r="G35" t="str">
        <f t="shared" si="0"/>
        <v>彭援援(0120),肖端(0010),邓靖(0068),康庄(0063),张伟进(0012),夏露(0054),张永恒(0104),谷继建(0121),张旦麒(院外)</v>
      </c>
      <c r="H35" s="4" t="str">
        <f t="shared" si="1"/>
        <v>孟小军(0006),彭援援(0120),肖端(0010),邓靖(0068),康庄(0063),张伟进(0012),夏露(0054),张永恒(0104),谷继建(0121),张旦麒(院外)</v>
      </c>
      <c r="I35" s="8" t="s">
        <v>542</v>
      </c>
    </row>
    <row r="36" spans="1:9">
      <c r="A36" s="9" t="s">
        <v>543</v>
      </c>
      <c r="B36" t="s">
        <v>480</v>
      </c>
      <c r="C36" s="11" t="s">
        <v>465</v>
      </c>
      <c r="D36" t="s">
        <v>6</v>
      </c>
      <c r="E36" t="str">
        <f>VLOOKUP(A36,'[1]处理后的数据-0921'!$B:$I,8,)</f>
        <v>江薇薇(0083),杨玲(0110),李佑静(0077),邓靖(0068),丁忠兵(0069),李万慧(0085),王胜(0003),田军(0084),孙贵艳(0051),何佳晓(0088),钟绪剑(0011)</v>
      </c>
      <c r="F36" t="str">
        <f>VLOOKUP(A36,'[2]处理后的数据-0617'!$S:$Y,7,)</f>
        <v>李乔(院外),屈阳(院外),谢攀(院外),李严琴(院外),刘思漫(院外),王潇(院外),吕指臣(院外),刘宽斌(院外),熊雪(院外)</v>
      </c>
      <c r="G36" t="str">
        <f t="shared" si="0"/>
        <v>江薇薇(0083),杨玲(0110),李佑静(0077),邓靖(0068),丁忠兵(0069),李万慧(0085),王胜(0003),田军(0084),孙贵艳(0051),何佳晓(0088),钟绪剑(0011),李乔(院外),屈阳(院外),谢攀(院外),李严琴(院外),刘思漫(院外),王潇(院外),吕指臣(院外),刘宽斌(院外),熊雪(院外)</v>
      </c>
      <c r="H36" s="4" t="str">
        <f t="shared" si="1"/>
        <v>江薇薇(0083),杨玲(0110),李佑静(0077),邓靖(0068),丁忠兵(0069),李万慧(0085),王胜(0003),田军(0084),孙贵艳(0051),何佳晓(0088),钟绪剑(0011),李乔(院外),屈阳(院外),谢攀(院外),李严琴(院外),刘思漫(院外),王潇(院外),吕指臣(院外),刘宽斌(院外),熊雪(院外)</v>
      </c>
      <c r="I36" s="8" t="s">
        <v>544</v>
      </c>
    </row>
    <row r="37" spans="1:9">
      <c r="A37" s="9" t="s">
        <v>545</v>
      </c>
      <c r="B37" t="s">
        <v>546</v>
      </c>
      <c r="C37" s="11" t="s">
        <v>465</v>
      </c>
      <c r="D37" t="s">
        <v>6</v>
      </c>
      <c r="E37" t="str">
        <f>VLOOKUP(A37,'[1]处理后的数据-0921'!$B:$I,8,)</f>
        <v>孙贵艳(0051),李春艳(0087)</v>
      </c>
      <c r="F37" t="str">
        <f>VLOOKUP(A37,'[2]处理后的数据-0617'!$S:$Y,7,)</f>
        <v>漆明亮(院外),余娜(院外),屈阳(院外)</v>
      </c>
      <c r="G37" t="str">
        <f t="shared" si="0"/>
        <v>孙贵艳(0051),李春艳(0087),漆明亮(院外),余娜(院外),屈阳(院外)</v>
      </c>
      <c r="H37" s="4" t="str">
        <f t="shared" si="1"/>
        <v>王胜(0003),孙贵艳(0051),李春艳(0087),漆明亮(院外),余娜(院外),屈阳(院外)</v>
      </c>
      <c r="I37" s="8" t="s">
        <v>547</v>
      </c>
    </row>
    <row r="38" spans="1:9">
      <c r="A38" s="12" t="s">
        <v>548</v>
      </c>
      <c r="B38" t="s">
        <v>549</v>
      </c>
      <c r="C38" s="11" t="s">
        <v>550</v>
      </c>
      <c r="D38" t="s">
        <v>184</v>
      </c>
      <c r="E38" t="str">
        <f>VLOOKUP(A38,'[1]处理后的数据-0921'!$B:$I,8,)</f>
        <v>胡攀(0093)</v>
      </c>
      <c r="F38" t="str">
        <f>VLOOKUP(A38,'[2]处理后的数据-0617'!$S:$Y,7,)</f>
        <v>陈艳华(院外),李春霞(院外),邹文俊(院外)</v>
      </c>
      <c r="G38" t="str">
        <f t="shared" si="0"/>
        <v>胡攀(0093),陈艳华(院外),李春霞(院外),邹文俊(院外)</v>
      </c>
      <c r="H38" s="4" t="str">
        <f t="shared" si="1"/>
        <v>李玲(0091),胡攀(0093),陈艳华(院外),李春霞(院外),邹文俊(院外)</v>
      </c>
      <c r="I38" s="8" t="s">
        <v>551</v>
      </c>
    </row>
    <row r="39" spans="1:9">
      <c r="A39" s="9" t="s">
        <v>552</v>
      </c>
      <c r="B39" t="s">
        <v>553</v>
      </c>
      <c r="C39" s="11" t="s">
        <v>502</v>
      </c>
      <c r="D39" t="s">
        <v>250</v>
      </c>
      <c r="E39" t="str">
        <f>VLOOKUP(A39,'[1]处理后的数据-0921'!$B:$I,8,)</f>
        <v>张晓月(0043),邓靖(0068)</v>
      </c>
      <c r="F39" t="str">
        <f>VLOOKUP(A39,'[2]处理后的数据-0617'!$S:$Y,7,)</f>
        <v>张夏恒(院外),段媚媚(院外),文晓鹏(院外)</v>
      </c>
      <c r="G39" t="str">
        <f t="shared" si="0"/>
        <v>张晓月(0043),邓靖(0068),张夏恒(院外),段媚媚(院外),文晓鹏(院外)</v>
      </c>
      <c r="H39" s="4" t="str">
        <f t="shared" si="1"/>
        <v>马晓燕(0080),张晓月(0043),邓靖(0068),张夏恒(院外),段媚媚(院外),文晓鹏(院外)</v>
      </c>
      <c r="I39" s="8" t="s">
        <v>554</v>
      </c>
    </row>
    <row r="40" spans="1:9">
      <c r="A40" s="9" t="s">
        <v>555</v>
      </c>
      <c r="B40" t="s">
        <v>556</v>
      </c>
      <c r="C40" s="11" t="s">
        <v>502</v>
      </c>
      <c r="D40" t="s">
        <v>250</v>
      </c>
      <c r="E40" t="str">
        <f>VLOOKUP(A40,'[1]处理后的数据-0921'!$B:$I,8,)</f>
        <v>江薇薇(0083)</v>
      </c>
      <c r="F40" t="str">
        <f>VLOOKUP(A40,'[2]处理后的数据-0617'!$S:$Y,7,)</f>
        <v>段媚媚(院外),李繁荣(院外)</v>
      </c>
      <c r="G40" t="str">
        <f t="shared" si="0"/>
        <v>江薇薇(0083),段媚媚(院外),李繁荣(院外)</v>
      </c>
      <c r="H40" s="4" t="str">
        <f t="shared" si="1"/>
        <v>马晓燕(0080),江薇薇(0083),段媚媚(院外),李繁荣(院外)</v>
      </c>
      <c r="I40" s="8" t="s">
        <v>557</v>
      </c>
    </row>
    <row r="41" spans="1:9">
      <c r="A41" s="9" t="s">
        <v>558</v>
      </c>
      <c r="B41" t="s">
        <v>559</v>
      </c>
      <c r="C41" s="11" t="s">
        <v>560</v>
      </c>
      <c r="D41" t="s">
        <v>259</v>
      </c>
      <c r="E41" t="str">
        <f>VLOOKUP(A41,'[1]处理后的数据-0921'!$B:$I,8,)</f>
        <v/>
      </c>
      <c r="F41" t="str">
        <f>VLOOKUP(A41,'[2]处理后的数据-0617'!$S:$Y,7,)</f>
        <v>许岩(院外),林黎(院外),罗秀英(院外)</v>
      </c>
      <c r="G41" t="str">
        <f t="shared" si="0"/>
        <v>许岩(院外),林黎(院外),罗秀英(院外)</v>
      </c>
      <c r="H41" s="4" t="str">
        <f t="shared" si="1"/>
        <v>邓靖(0068),许岩(院外),林黎(院外),罗秀英(院外)</v>
      </c>
      <c r="I41" s="8" t="s">
        <v>561</v>
      </c>
    </row>
    <row r="42" spans="1:9">
      <c r="A42" s="9" t="s">
        <v>562</v>
      </c>
      <c r="B42" t="s">
        <v>563</v>
      </c>
      <c r="C42" s="11" t="s">
        <v>564</v>
      </c>
      <c r="D42" t="s">
        <v>220</v>
      </c>
      <c r="E42" t="str">
        <f>VLOOKUP(A42,'[1]处理后的数据-0921'!$B:$I,8,)</f>
        <v>杨果(0073),刘楝子(0071),罗舒(0009),徐静(0095),李佑静(0077),柯昌波(0103)</v>
      </c>
      <c r="F42" t="e">
        <f>VLOOKUP(A42,'[2]处理后的数据-0617'!$S:$Y,7,)</f>
        <v>#N/A</v>
      </c>
      <c r="G42" t="str">
        <f t="shared" si="0"/>
        <v>杨果(0073),刘楝子(0071),罗舒(0009),徐静(0095),李佑静(0077),柯昌波(0103)</v>
      </c>
      <c r="H42" s="4" t="str">
        <f t="shared" si="1"/>
        <v>严伟涛(0070),杨果(0073),刘楝子(0071),罗舒(0009),徐静(0095),李佑静(0077),柯昌波(0103)</v>
      </c>
      <c r="I42" s="8" t="s">
        <v>565</v>
      </c>
    </row>
    <row r="43" spans="1:9">
      <c r="A43" s="9" t="s">
        <v>566</v>
      </c>
      <c r="B43" t="s">
        <v>567</v>
      </c>
      <c r="C43" s="11" t="s">
        <v>568</v>
      </c>
      <c r="D43" t="s">
        <v>261</v>
      </c>
      <c r="E43" t="str">
        <f>VLOOKUP(A43,'[1]处理后的数据-0921'!$B:$I,8,)</f>
        <v>江薇薇(0083)</v>
      </c>
      <c r="F43" t="str">
        <f>VLOOKUP(A43,'[2]处理后的数据-0617'!$S:$Y,7,)</f>
        <v>叶文雄(院外)</v>
      </c>
      <c r="G43" t="str">
        <f t="shared" si="0"/>
        <v>江薇薇(0083),叶文雄(院外)</v>
      </c>
      <c r="H43" s="4" t="str">
        <f t="shared" si="1"/>
        <v>吴安(0078),江薇薇(0083),叶文雄(院外)</v>
      </c>
      <c r="I43" s="8" t="s">
        <v>569</v>
      </c>
    </row>
    <row r="44" spans="1:9">
      <c r="A44" s="9" t="s">
        <v>570</v>
      </c>
      <c r="B44" t="s">
        <v>571</v>
      </c>
      <c r="C44" s="11" t="s">
        <v>506</v>
      </c>
      <c r="D44" t="s">
        <v>173</v>
      </c>
      <c r="E44" t="str">
        <f>VLOOKUP(A44,'[1]处理后的数据-0921'!$B:$I,8,)</f>
        <v>王立坦(0045),杨姝(0061)</v>
      </c>
      <c r="F44" t="str">
        <f>VLOOKUP(A44,'[2]处理后的数据-0617'!$S:$Y,7,)</f>
        <v>刘虹毓(院外),文俊(院外),邬勇(院外),徐瑞(院外),刘颖(院外)</v>
      </c>
      <c r="G44" t="str">
        <f t="shared" si="0"/>
        <v>王立坦(0045),杨姝(0061),刘虹毓(院外),文俊(院外),邬勇(院外),徐瑞(院外),刘颖(院外)</v>
      </c>
      <c r="H44" s="4" t="str">
        <f t="shared" si="1"/>
        <v>吴大兵(0058),王立坦(0045),杨姝(0061),刘虹毓(院外),文俊(院外),邬勇(院外),徐瑞(院外),刘颖(院外)</v>
      </c>
      <c r="I44" s="8" t="s">
        <v>572</v>
      </c>
    </row>
    <row r="45" spans="1:9">
      <c r="A45" s="9" t="s">
        <v>573</v>
      </c>
      <c r="B45" t="s">
        <v>574</v>
      </c>
      <c r="C45" s="11" t="s">
        <v>422</v>
      </c>
      <c r="D45" t="s">
        <v>127</v>
      </c>
      <c r="E45" t="str">
        <f>VLOOKUP(A45,'[1]处理后的数据-0921'!$B:$I,8,)</f>
        <v>吴静(0109),王小明(0079),马丽娜(0015),廖玉姣(0112),黎智洪(0041)</v>
      </c>
      <c r="F45" t="str">
        <f>VLOOKUP(A45,'[2]处理后的数据-0617'!$S:$Y,7,)</f>
        <v>林孝文(院外)</v>
      </c>
      <c r="G45" t="str">
        <f t="shared" si="0"/>
        <v>吴静(0109),王小明(0079),马丽娜(0015),廖玉姣(0112),黎智洪(0041),林孝文(院外)</v>
      </c>
      <c r="H45" s="4" t="str">
        <f t="shared" si="1"/>
        <v>吴静(0109),王小明(0079),马丽娜(0015),廖玉姣(0112),黎智洪(0041),林孝文(院外)</v>
      </c>
      <c r="I45" s="8" t="s">
        <v>575</v>
      </c>
    </row>
    <row r="46" spans="1:9">
      <c r="A46" s="9" t="s">
        <v>576</v>
      </c>
      <c r="B46" t="s">
        <v>577</v>
      </c>
      <c r="C46" s="11" t="s">
        <v>578</v>
      </c>
      <c r="D46" t="s">
        <v>312</v>
      </c>
      <c r="E46" t="str">
        <f>VLOOKUP(A46,'[1]处理后的数据-0921'!$B:$I,8,)</f>
        <v>黄意武(0064),夏露(0054),杨姝(0061),张永恒(0104),吴大兵(0058),文丰安(0039),李钰(0008)</v>
      </c>
      <c r="F46" t="e">
        <f>VLOOKUP(A46,'[2]处理后的数据-0617'!$S:$Y,7,)</f>
        <v>#N/A</v>
      </c>
      <c r="G46" t="str">
        <f t="shared" si="0"/>
        <v>黄意武(0064),夏露(0054),杨姝(0061),张永恒(0104),吴大兵(0058),文丰安(0039),李钰(0008)</v>
      </c>
      <c r="H46" s="4" t="str">
        <f t="shared" si="1"/>
        <v>唐青阳(0001),黄意武(0064),夏露(0054),杨姝(0061),张永恒(0104),吴大兵(0058),文丰安(0039),李钰(0008)</v>
      </c>
      <c r="I46" s="8" t="s">
        <v>579</v>
      </c>
    </row>
    <row r="47" spans="1:9">
      <c r="A47" s="9" t="s">
        <v>580</v>
      </c>
      <c r="B47" t="s">
        <v>581</v>
      </c>
      <c r="C47" s="11" t="s">
        <v>514</v>
      </c>
      <c r="D47" t="s">
        <v>272</v>
      </c>
      <c r="E47" t="str">
        <f>VLOOKUP(A47,'[1]处理后的数据-0921'!$B:$I,8,)</f>
        <v>谢攀(0127),胡静锋(0072),江薇薇(0083),何佳晓(0088)</v>
      </c>
      <c r="F47" t="e">
        <f>VLOOKUP(A47,'[2]处理后的数据-0617'!$S:$Y,7,)</f>
        <v>#N/A</v>
      </c>
      <c r="G47" t="str">
        <f t="shared" si="0"/>
        <v>谢攀(0127),胡静锋(0072),江薇薇(0083),何佳晓(0088)</v>
      </c>
      <c r="H47" s="4" t="str">
        <f t="shared" si="1"/>
        <v>李万慧(0085),谢攀(0127),胡静锋(0072),江薇薇(0083),何佳晓(0088)</v>
      </c>
      <c r="I47" s="8" t="s">
        <v>515</v>
      </c>
    </row>
    <row r="48" spans="1:9">
      <c r="A48" s="9" t="s">
        <v>582</v>
      </c>
      <c r="B48" t="s">
        <v>583</v>
      </c>
      <c r="C48" s="11" t="s">
        <v>584</v>
      </c>
      <c r="D48" t="s">
        <v>233</v>
      </c>
      <c r="E48" t="str">
        <f>VLOOKUP(A48,'[1]处理后的数据-0921'!$B:$I,8,)</f>
        <v>卢飞(0065),朱旭森(0052),彭劲松(0099)</v>
      </c>
      <c r="F48" t="e">
        <f>VLOOKUP(A48,'[2]处理后的数据-0617'!$S:$Y,7,)</f>
        <v>#N/A</v>
      </c>
      <c r="G48" t="str">
        <f t="shared" si="0"/>
        <v>卢飞(0065),朱旭森(0052),彭劲松(0099)</v>
      </c>
      <c r="H48" s="4" t="str">
        <f t="shared" si="1"/>
        <v>卢飞(0065),朱旭森(0052),彭劲松(0099)</v>
      </c>
      <c r="I48" s="8" t="s">
        <v>585</v>
      </c>
    </row>
    <row r="49" spans="1:9">
      <c r="A49" s="9" t="s">
        <v>586</v>
      </c>
      <c r="B49" t="s">
        <v>587</v>
      </c>
      <c r="C49" s="11" t="s">
        <v>445</v>
      </c>
      <c r="D49" t="s">
        <v>239</v>
      </c>
      <c r="E49" t="str">
        <f>VLOOKUP(A49,'[1]处理后的数据-0921'!$B:$I,8,)</f>
        <v>彭国川(0048),何睿(0126)</v>
      </c>
      <c r="F49" t="str">
        <f>VLOOKUP(A49,'[2]处理后的数据-0617'!$S:$Y,7,)</f>
        <v>李强(院外),曹俊(院外),游静(院外),罗慧英(院外)</v>
      </c>
      <c r="G49" t="str">
        <f t="shared" si="0"/>
        <v>彭国川(0048),何睿(0126),李强(院外),曹俊(院外),游静(院外),罗慧英(院外)</v>
      </c>
      <c r="H49" s="4" t="str">
        <f t="shared" si="1"/>
        <v>彭国川(0048),何睿(0126),李强(院外),曹俊(院外),游静(院外),罗慧英(院外)</v>
      </c>
      <c r="I49" s="8" t="s">
        <v>588</v>
      </c>
    </row>
    <row r="50" spans="1:9">
      <c r="A50" s="9" t="s">
        <v>589</v>
      </c>
      <c r="B50" t="s">
        <v>590</v>
      </c>
      <c r="C50" s="11" t="s">
        <v>591</v>
      </c>
      <c r="D50" t="s">
        <v>226</v>
      </c>
      <c r="E50" t="str">
        <f>VLOOKUP(A50,'[1]处理后的数据-0921'!$B:$I,8,)</f>
        <v>柯昌波(0103),江薇薇(0083),马晓燕(0080),卢飞(0065),朱旭森(0052),彭劲松(0099)</v>
      </c>
      <c r="F50" t="str">
        <f>VLOOKUP(A50,'[2]处理后的数据-0617'!$S:$Y,7,)</f>
        <v>张燕(院外),封晟(院外),李林(院外),谭丽(院外)</v>
      </c>
      <c r="G50" t="str">
        <f t="shared" si="0"/>
        <v>柯昌波(0103),江薇薇(0083),马晓燕(0080),卢飞(0065),朱旭森(0052),彭劲松(0099),张燕(院外),封晟(院外),李林(院外),谭丽(院外)</v>
      </c>
      <c r="H50" s="4" t="str">
        <f t="shared" si="1"/>
        <v>柯昌波(0103),江薇薇(0083),马晓燕(0080),卢飞(0065),朱旭森(0052),彭劲松(0099),张燕(院外),封晟(院外),李林(院外),谭丽(院外)</v>
      </c>
      <c r="I50" s="8" t="s">
        <v>592</v>
      </c>
    </row>
    <row r="51" spans="1:9">
      <c r="A51" s="9" t="s">
        <v>593</v>
      </c>
      <c r="B51" t="s">
        <v>594</v>
      </c>
      <c r="C51" s="11" t="s">
        <v>595</v>
      </c>
      <c r="D51" t="s">
        <v>151</v>
      </c>
      <c r="E51" t="str">
        <f>VLOOKUP(A51,'[1]处理后的数据-0921'!$B:$I,8,)</f>
        <v>唐青阳(0001),刘琼华(0034),蔡耀平(0047),吕红(0067),夏露(0054),彭国川(0048),张永恒(0104),马晓燕(0080),江薇薇(0083),何睿(0126),李春艳(0087),杨果(0073),孙贵艳(0051),孟小军(0006)</v>
      </c>
      <c r="F51" t="str">
        <f>VLOOKUP(A51,'[2]处理后的数据-0617'!$S:$Y,7,)</f>
        <v>左伟(院外),令狐昌芹(院外),张旦麒(院外),宋丽(院外),李富宇(院外),郑建军(院外)</v>
      </c>
      <c r="G51" t="str">
        <f t="shared" si="0"/>
        <v>唐青阳(0001),刘琼华(0034),蔡耀平(0047),吕红(0067),夏露(0054),彭国川(0048),张永恒(0104),马晓燕(0080),江薇薇(0083),何睿(0126),李春艳(0087),杨果(0073),孙贵艳(0051),孟小军(0006),左伟(院外),令狐昌芹(院外),张旦麒(院外),宋丽(院外),李富宇(院外),郑建军(院外)</v>
      </c>
      <c r="H51" s="4" t="str">
        <f t="shared" si="1"/>
        <v>张伟进(0012),唐青阳(0001),刘琼华(0034),蔡耀平(0047),吕红(0067),夏露(0054),彭国川(0048),张永恒(0104),马晓燕(0080),江薇薇(0083),何睿(0126),李春艳(0087),杨果(0073),孙贵艳(0051),孟小军(0006),左伟(院外),令狐昌芹(院外),张旦麒(院外),宋丽(院外),李富宇(院外),郑建军(院外)</v>
      </c>
      <c r="I51" s="8" t="s">
        <v>596</v>
      </c>
    </row>
    <row r="52" spans="1:9">
      <c r="A52" s="9" t="s">
        <v>597</v>
      </c>
      <c r="B52" t="s">
        <v>598</v>
      </c>
      <c r="C52" s="11" t="s">
        <v>538</v>
      </c>
      <c r="D52" t="s">
        <v>229</v>
      </c>
      <c r="E52" t="str">
        <f>VLOOKUP(A52,'[1]处理后的数据-0921'!$B:$I,8,)</f>
        <v>彭国川(0048)</v>
      </c>
      <c r="F52" t="e">
        <f>VLOOKUP(A52,'[2]处理后的数据-0617'!$S:$Y,7,)</f>
        <v>#N/A</v>
      </c>
      <c r="G52" t="str">
        <f t="shared" si="0"/>
        <v>彭国川(0048)</v>
      </c>
      <c r="H52" s="4" t="str">
        <f t="shared" si="1"/>
        <v>朱旭森(0052),彭国川(0048)</v>
      </c>
      <c r="I52" s="8" t="s">
        <v>599</v>
      </c>
    </row>
    <row r="53" spans="1:9">
      <c r="A53" s="9" t="s">
        <v>600</v>
      </c>
      <c r="B53" t="s">
        <v>601</v>
      </c>
      <c r="C53" s="11" t="s">
        <v>465</v>
      </c>
      <c r="D53" t="s">
        <v>6</v>
      </c>
      <c r="E53" t="str">
        <f>VLOOKUP(A53,'[1]处理后的数据-0921'!$B:$I,8,)</f>
        <v>钟绪剑(0011),李严琴(院外),刘思漫(院外),吕指臣(院外),屈阳(院外),田军(0084),谢灵斌(院外),唐敏(院外),孙贵艳(0051),李佑静(0077),何佳晓(0088),王琳(0037),杨玲(0110),王胜(0003)</v>
      </c>
      <c r="F53" t="e">
        <f>VLOOKUP(A53,'[2]处理后的数据-0617'!$S:$Y,7,)</f>
        <v>#N/A</v>
      </c>
      <c r="G53" t="str">
        <f t="shared" si="0"/>
        <v>钟绪剑(0011),李严琴(院外),刘思漫(院外),吕指臣(院外),屈阳(院外),田军(0084),谢灵斌(院外),唐敏(院外),孙贵艳(0051),李佑静(0077),何佳晓(0088),王琳(0037),杨玲(0110),王胜(0003)</v>
      </c>
      <c r="H53" s="4" t="str">
        <f t="shared" si="1"/>
        <v>钟绪剑(0011),李严琴(院外),刘思漫(院外),吕指臣(院外),屈阳(院外),田军(0084),谢灵斌(院外),唐敏(院外),孙贵艳(0051),李佑静(0077),何佳晓(0088),王琳(0037),杨玲(0110),王胜(0003)</v>
      </c>
      <c r="I53" s="8" t="s">
        <v>602</v>
      </c>
    </row>
    <row r="54" spans="1:9">
      <c r="A54" s="9" t="s">
        <v>603</v>
      </c>
      <c r="B54" t="s">
        <v>604</v>
      </c>
      <c r="C54" s="11" t="s">
        <v>465</v>
      </c>
      <c r="D54" t="s">
        <v>6</v>
      </c>
      <c r="E54" t="str">
        <f>VLOOKUP(A54,'[1]处理后的数据-0921'!$B:$I,8,)</f>
        <v>钟绪剑(0011),田军(0084),李佑静(0077),何佳晓(0088),孙贵艳(0051),黄意武(0064),丁忠兵(0069),王琳(0037),杨玲(0110),王胜(0003)</v>
      </c>
      <c r="F54" t="str">
        <f>VLOOKUP(A54,'[2]处理后的数据-0617'!$S:$Y,7,)</f>
        <v>刘思漫(院外),李严琴(院外),程锴(院外),王书雅(院外),屈阳(院外),吕指臣(院外)</v>
      </c>
      <c r="G54" t="str">
        <f t="shared" si="0"/>
        <v>钟绪剑(0011),田军(0084),李佑静(0077),何佳晓(0088),孙贵艳(0051),黄意武(0064),丁忠兵(0069),王琳(0037),杨玲(0110),王胜(0003),刘思漫(院外),李严琴(院外),程锴(院外),王书雅(院外),屈阳(院外),吕指臣(院外)</v>
      </c>
      <c r="H54" s="4" t="str">
        <f t="shared" si="1"/>
        <v>钟绪剑(0011),田军(0084),李佑静(0077),何佳晓(0088),孙贵艳(0051),黄意武(0064),丁忠兵(0069),王琳(0037),杨玲(0110),王胜(0003),刘思漫(院外),李严琴(院外),程锴(院外),王书雅(院外),屈阳(院外),吕指臣(院外)</v>
      </c>
      <c r="I54" s="8" t="s">
        <v>605</v>
      </c>
    </row>
    <row r="55" spans="1:9">
      <c r="A55" s="9" t="s">
        <v>606</v>
      </c>
      <c r="B55" t="s">
        <v>607</v>
      </c>
      <c r="C55" s="11" t="s">
        <v>527</v>
      </c>
      <c r="D55" t="s">
        <v>264</v>
      </c>
      <c r="E55" t="str">
        <f>VLOOKUP(A55,'[1]处理后的数据-0921'!$B:$I,8,)</f>
        <v>李光荣(0076),王小明(0079)</v>
      </c>
      <c r="F55" t="str">
        <f>VLOOKUP(A55,'[2]处理后的数据-0617'!$S:$Y,7,)</f>
        <v>金灿红(院外)</v>
      </c>
      <c r="G55" t="str">
        <f t="shared" si="0"/>
        <v>李光荣(0076),王小明(0079),金灿红(院外)</v>
      </c>
      <c r="H55" s="4" t="str">
        <f t="shared" si="1"/>
        <v>李光荣(0076),王小明(0079),金灿红(院外)</v>
      </c>
      <c r="I55" s="8" t="s">
        <v>608</v>
      </c>
    </row>
    <row r="56" spans="1:9">
      <c r="A56" s="9" t="s">
        <v>609</v>
      </c>
      <c r="B56" t="s">
        <v>610</v>
      </c>
      <c r="C56" s="11" t="s">
        <v>441</v>
      </c>
      <c r="D56" t="s">
        <v>310</v>
      </c>
      <c r="E56" t="str">
        <f>VLOOKUP(A56,'[1]处理后的数据-0921'!$B:$I,8,)</f>
        <v>肖端(0010),卢飞(0065),张伟进(0012),谷继建(0121)</v>
      </c>
      <c r="F56" t="e">
        <f>VLOOKUP(A56,'[2]处理后的数据-0617'!$S:$Y,7,)</f>
        <v>#N/A</v>
      </c>
      <c r="G56" t="str">
        <f t="shared" si="0"/>
        <v>肖端(0010),卢飞(0065),张伟进(0012),谷继建(0121)</v>
      </c>
      <c r="H56" s="4" t="str">
        <f t="shared" si="1"/>
        <v>孟小军(0006),肖端(0010),卢飞(0065),张伟进(0012),谷继建(0121)</v>
      </c>
      <c r="I56" s="8" t="s">
        <v>611</v>
      </c>
    </row>
    <row r="57" spans="1:9">
      <c r="A57" s="9" t="s">
        <v>612</v>
      </c>
      <c r="B57" t="s">
        <v>613</v>
      </c>
      <c r="C57" s="11" t="s">
        <v>441</v>
      </c>
      <c r="D57" t="s">
        <v>310</v>
      </c>
      <c r="E57" t="str">
        <f>VLOOKUP(A57,'[1]处理后的数据-0921'!$B:$I,8,)</f>
        <v>肖端(0010),夏露(0054),张伟进(0012),张波(0002)</v>
      </c>
      <c r="F57" t="str">
        <f>VLOOKUP(A57,'[2]处理后的数据-0617'!$S:$Y,7,)</f>
        <v>邓桃(院外),张凤瑛(院外),张旦麒(院外),肖清滔(院外),彭援援(院外)</v>
      </c>
      <c r="G57" t="str">
        <f t="shared" si="0"/>
        <v>肖端(0010),夏露(0054),张伟进(0012),张波(0002),邓桃(院外),张凤瑛(院外),张旦麒(院外),肖清滔(院外),彭援援(院外)</v>
      </c>
      <c r="H57" s="4" t="str">
        <f t="shared" si="1"/>
        <v>孟小军(0006),肖端(0010),夏露(0054),张伟进(0012),张波(0002),邓桃(院外),张凤瑛(院外),张旦麒(院外),肖清滔(院外),彭援援(院外)</v>
      </c>
      <c r="I57" s="8" t="s">
        <v>614</v>
      </c>
    </row>
    <row r="58" spans="1:9">
      <c r="A58" s="9" t="s">
        <v>615</v>
      </c>
      <c r="B58" t="s">
        <v>616</v>
      </c>
      <c r="C58" s="11" t="s">
        <v>445</v>
      </c>
      <c r="D58" t="s">
        <v>239</v>
      </c>
      <c r="E58" t="str">
        <f>VLOOKUP(A58,'[1]处理后的数据-0921'!$B:$I,8,)</f>
        <v>康庄(0063),彭国川(0048)</v>
      </c>
      <c r="F58" t="str">
        <f>VLOOKUP(A58,'[2]处理后的数据-0617'!$S:$Y,7,)</f>
        <v>詹懿(院外),田洪(院外)</v>
      </c>
      <c r="G58" t="str">
        <f t="shared" si="0"/>
        <v>康庄(0063),彭国川(0048),詹懿(院外),田洪(院外)</v>
      </c>
      <c r="H58" s="4" t="str">
        <f t="shared" si="1"/>
        <v>康庄(0063),彭国川(0048),詹懿(院外),田洪(院外)</v>
      </c>
      <c r="I58" s="8" t="s">
        <v>617</v>
      </c>
    </row>
    <row r="59" spans="1:9">
      <c r="A59" s="12" t="s">
        <v>618</v>
      </c>
      <c r="B59" t="s">
        <v>619</v>
      </c>
      <c r="C59" s="11" t="s">
        <v>620</v>
      </c>
      <c r="D59" t="s">
        <v>268</v>
      </c>
      <c r="E59" t="str">
        <f>VLOOKUP(A59,'[1]处理后的数据-0921'!$B:$I,8,)</f>
        <v>卢飞(0065),吴安(0078)</v>
      </c>
      <c r="F59" t="e">
        <f>VLOOKUP(A59,'[2]处理后的数据-0617'!$S:$Y,7,)</f>
        <v>#N/A</v>
      </c>
      <c r="G59" t="str">
        <f t="shared" si="0"/>
        <v>卢飞(0065),吴安(0078)</v>
      </c>
      <c r="H59" s="4" t="str">
        <f t="shared" si="1"/>
        <v>江薇薇(0083),卢飞(0065),吴安(0078)</v>
      </c>
      <c r="I59" s="8" t="s">
        <v>621</v>
      </c>
    </row>
    <row r="60" spans="1:9">
      <c r="A60" s="9" t="s">
        <v>622</v>
      </c>
      <c r="B60" t="s">
        <v>623</v>
      </c>
      <c r="C60" s="11" t="s">
        <v>624</v>
      </c>
      <c r="D60" t="s">
        <v>190</v>
      </c>
      <c r="E60" t="str">
        <f>VLOOKUP(A60,'[1]处理后的数据-0921'!$B:$I,8,)</f>
        <v>刘容(0097)</v>
      </c>
      <c r="F60" t="str">
        <f>VLOOKUP(A60,'[2]处理后的数据-0617'!$S:$Y,7,)</f>
        <v>姚阳(院外),曾广煜(院外),邹杨(院外)</v>
      </c>
      <c r="G60" t="str">
        <f t="shared" si="0"/>
        <v>刘容(0097),姚阳(院外),曾广煜(院外),邹杨(院外)</v>
      </c>
      <c r="H60" s="4" t="str">
        <f t="shared" si="1"/>
        <v>刘容(0097),姚阳(院外),曾广煜(院外),邹杨(院外)</v>
      </c>
      <c r="I60" s="8" t="s">
        <v>625</v>
      </c>
    </row>
    <row r="61" spans="1:9">
      <c r="A61" s="9" t="s">
        <v>626</v>
      </c>
      <c r="B61" t="s">
        <v>627</v>
      </c>
      <c r="C61" s="11" t="s">
        <v>445</v>
      </c>
      <c r="D61" t="s">
        <v>239</v>
      </c>
      <c r="E61" t="str">
        <f>VLOOKUP(A61,'[1]处理后的数据-0921'!$B:$I,8,)</f>
        <v>刘晓敬(0053),李万慧(0085)</v>
      </c>
      <c r="F61" t="str">
        <f>VLOOKUP(A61,'[2]处理后的数据-0617'!$S:$Y,7,)</f>
        <v>罗慧英(院外),李强(院外),曹俊(院外),游静(院外)</v>
      </c>
      <c r="G61" t="str">
        <f t="shared" si="0"/>
        <v>刘晓敬(0053),李万慧(0085),罗慧英(院外),李强(院外),曹俊(院外),游静(院外)</v>
      </c>
      <c r="H61" s="4" t="str">
        <f t="shared" si="1"/>
        <v>彭国川(0048),刘晓敬(0053),李万慧(0085),罗慧英(院外),李强(院外),曹俊(院外),游静(院外)</v>
      </c>
      <c r="I61" s="8" t="s">
        <v>628</v>
      </c>
    </row>
    <row r="62" spans="1:9">
      <c r="A62" s="9" t="s">
        <v>629</v>
      </c>
      <c r="B62" t="s">
        <v>630</v>
      </c>
      <c r="C62" s="11" t="s">
        <v>538</v>
      </c>
      <c r="D62" t="s">
        <v>229</v>
      </c>
      <c r="E62" t="str">
        <f>VLOOKUP(A62,'[1]处理后的数据-0921'!$B:$I,8,)</f>
        <v>李万慧(0085),刘晓敬(0053),朱旭森(0052),彭劲松(0099)</v>
      </c>
      <c r="F62" t="e">
        <f>VLOOKUP(A62,'[2]处理后的数据-0617'!$S:$Y,7,)</f>
        <v>#N/A</v>
      </c>
      <c r="G62" t="str">
        <f t="shared" si="0"/>
        <v>李万慧(0085),刘晓敬(0053),朱旭森(0052),彭劲松(0099)</v>
      </c>
      <c r="H62" s="4" t="str">
        <f t="shared" si="1"/>
        <v>李万慧(0085),刘晓敬(0053),朱旭森(0052),彭劲松(0099)</v>
      </c>
      <c r="I62" s="8" t="s">
        <v>631</v>
      </c>
    </row>
    <row r="63" spans="1:9">
      <c r="A63" s="9" t="s">
        <v>632</v>
      </c>
      <c r="B63" t="s">
        <v>633</v>
      </c>
      <c r="C63" s="11" t="s">
        <v>506</v>
      </c>
      <c r="D63" t="s">
        <v>173</v>
      </c>
      <c r="E63" t="str">
        <f>VLOOKUP(A63,'[1]处理后的数据-0921'!$B:$I,8,)</f>
        <v>张永恒(0104),吴大兵(0058)</v>
      </c>
      <c r="F63" t="str">
        <f>VLOOKUP(A63,'[2]处理后的数据-0617'!$S:$Y,7,)</f>
        <v>徐瑞(院外),刘颖(院外)</v>
      </c>
      <c r="G63" t="str">
        <f t="shared" si="0"/>
        <v>张永恒(0104),吴大兵(0058),徐瑞(院外),刘颖(院外)</v>
      </c>
      <c r="H63" s="4" t="str">
        <f t="shared" si="1"/>
        <v>张永恒(0104),吴大兵(0058),徐瑞(院外),刘颖(院外)</v>
      </c>
      <c r="I63" s="8" t="s">
        <v>634</v>
      </c>
    </row>
    <row r="64" spans="1:9">
      <c r="A64" s="9" t="s">
        <v>635</v>
      </c>
      <c r="B64" t="s">
        <v>601</v>
      </c>
      <c r="C64" s="11" t="s">
        <v>465</v>
      </c>
      <c r="D64" t="s">
        <v>6</v>
      </c>
      <c r="E64" t="str">
        <f>VLOOKUP(A64,'[1]处理后的数据-0921'!$B:$I,8,)</f>
        <v>钟绪剑(0011),李严琴(院外)</v>
      </c>
      <c r="F64" t="e">
        <f>VLOOKUP(A64,'[2]处理后的数据-0617'!$S:$Y,7,)</f>
        <v>#N/A</v>
      </c>
      <c r="G64" t="str">
        <f t="shared" si="0"/>
        <v>钟绪剑(0011),李严琴(院外)</v>
      </c>
      <c r="H64" s="4" t="str">
        <f t="shared" si="1"/>
        <v>王胜(0003),钟绪剑(0011),李严琴(院外)</v>
      </c>
      <c r="I64" s="8" t="s">
        <v>636</v>
      </c>
    </row>
    <row r="65" spans="1:9">
      <c r="A65" s="9" t="s">
        <v>637</v>
      </c>
      <c r="B65" t="s">
        <v>638</v>
      </c>
      <c r="C65" s="11" t="s">
        <v>453</v>
      </c>
      <c r="D65" t="s">
        <v>214</v>
      </c>
      <c r="E65" t="str">
        <f>VLOOKUP(A65,'[1]处理后的数据-0921'!$B:$I,8,)</f>
        <v>杨果(0073)</v>
      </c>
      <c r="F65" t="str">
        <f>VLOOKUP(A65,'[2]处理后的数据-0617'!$S:$Y,7,)</f>
        <v>郑强(院外),尚杰(院外),李敬(院外)</v>
      </c>
      <c r="G65" t="str">
        <f t="shared" si="0"/>
        <v>杨果(0073),郑强(院外),尚杰(院外),李敬(院外)</v>
      </c>
      <c r="H65" s="4" t="str">
        <f t="shared" si="1"/>
        <v>杨果(0073),郑强(院外),尚杰(院外),李敬(院外)</v>
      </c>
      <c r="I65" s="8" t="s">
        <v>639</v>
      </c>
    </row>
    <row r="66" spans="1:9">
      <c r="A66" s="9" t="s">
        <v>640</v>
      </c>
      <c r="B66" t="s">
        <v>641</v>
      </c>
      <c r="C66" s="11" t="s">
        <v>642</v>
      </c>
      <c r="D66" t="s">
        <v>179</v>
      </c>
      <c r="E66" t="str">
        <f>VLOOKUP(A66,'[1]处理后的数据-0921'!$B:$I,8,)</f>
        <v>廖杉杉(0049),徐静(0095),刘容(0097),胡攀(0093),吕昕(0094),王资博(0096),李玲(0091),罗锐华(0090),李重华(0089)</v>
      </c>
      <c r="F66" t="e">
        <f>VLOOKUP(A66,'[2]处理后的数据-0617'!$S:$Y,7,)</f>
        <v>#N/A</v>
      </c>
      <c r="G66" t="str">
        <f t="shared" si="0"/>
        <v>廖杉杉(0049),徐静(0095),刘容(0097),胡攀(0093),吕昕(0094),王资博(0096),李玲(0091),罗锐华(0090),李重华(0089)</v>
      </c>
      <c r="H66" s="4" t="str">
        <f t="shared" si="1"/>
        <v>廖杉杉(0049),徐静(0095),刘容(0097),胡攀(0093),吕昕(0094),王资博(0096),李玲(0091),罗锐华(0090),李重华(0089)</v>
      </c>
      <c r="I66" s="8" t="s">
        <v>643</v>
      </c>
    </row>
    <row r="67" spans="1:9">
      <c r="A67" s="9" t="s">
        <v>644</v>
      </c>
      <c r="B67" t="s">
        <v>645</v>
      </c>
      <c r="C67" s="11" t="s">
        <v>578</v>
      </c>
      <c r="D67" t="s">
        <v>312</v>
      </c>
      <c r="E67" t="str">
        <f>VLOOKUP(A67,'[1]处理后的数据-0921'!$B:$I,8,)</f>
        <v>吴静(0109),钱明亮(0066),罗伟(0075),曹银涛(0105)</v>
      </c>
      <c r="F67" t="str">
        <f>VLOOKUP(A67,'[2]处理后的数据-0617'!$S:$Y,7,)</f>
        <v>童彬(院外),周金(院外)</v>
      </c>
      <c r="G67" t="str">
        <f t="shared" ref="G67:G130" si="2">CONCATENATE(E67,IF(ISNA(F67),"",IF(E67="",F67,","&amp;F67)))</f>
        <v>吴静(0109),钱明亮(0066),罗伟(0075),曹银涛(0105),童彬(院外),周金(院外)</v>
      </c>
      <c r="H67" s="4" t="str">
        <f t="shared" ref="H67:H130" si="3">IF(ISNA(IF(ISERROR(FIND(C67,G67,1)),CONCATENATE(D67,"(",C67,")",",",G67),G67)),CONCATENATE(D67,"(",C67,")"),IF(ISERROR(FIND(C67,G67,1)),CONCATENATE(D67,"(",C67,")",",",G67),G67))</f>
        <v>唐青阳(0001),吴静(0109),钱明亮(0066),罗伟(0075),曹银涛(0105),童彬(院外),周金(院外)</v>
      </c>
      <c r="I67" s="8" t="s">
        <v>646</v>
      </c>
    </row>
    <row r="68" spans="1:9">
      <c r="A68" s="9" t="s">
        <v>647</v>
      </c>
      <c r="B68" t="s">
        <v>648</v>
      </c>
      <c r="C68" s="11" t="s">
        <v>649</v>
      </c>
      <c r="D68" t="s">
        <v>196</v>
      </c>
      <c r="E68" t="str">
        <f>VLOOKUP(A68,'[1]处理后的数据-0921'!$B:$I,8,)</f>
        <v>吴静(0109)</v>
      </c>
      <c r="F68" t="e">
        <f>VLOOKUP(A68,'[2]处理后的数据-0617'!$S:$Y,7,)</f>
        <v>#N/A</v>
      </c>
      <c r="G68" t="str">
        <f t="shared" si="2"/>
        <v>吴静(0109)</v>
      </c>
      <c r="H68" s="4" t="str">
        <f t="shared" si="3"/>
        <v>曹银涛(0105),吴静(0109)</v>
      </c>
      <c r="I68" s="8" t="s">
        <v>650</v>
      </c>
    </row>
    <row r="69" spans="1:9">
      <c r="A69" s="9" t="s">
        <v>651</v>
      </c>
      <c r="B69" t="s">
        <v>652</v>
      </c>
      <c r="C69" s="11" t="s">
        <v>653</v>
      </c>
      <c r="D69" t="s">
        <v>329</v>
      </c>
      <c r="E69" t="str">
        <f>VLOOKUP(A69,'[1]处理后的数据-0921'!$B:$I,8,)</f>
        <v>周磊(0122)</v>
      </c>
      <c r="F69" t="e">
        <f>VLOOKUP(A69,'[2]处理后的数据-0617'!$S:$Y,7,)</f>
        <v>#N/A</v>
      </c>
      <c r="G69" t="str">
        <f t="shared" si="2"/>
        <v>周磊(0122)</v>
      </c>
      <c r="H69" s="4" t="str">
        <f t="shared" si="3"/>
        <v>周磊(0122)</v>
      </c>
      <c r="I69" s="8" t="s">
        <v>654</v>
      </c>
    </row>
    <row r="70" spans="1:9">
      <c r="A70" s="9" t="s">
        <v>655</v>
      </c>
      <c r="B70" t="s">
        <v>656</v>
      </c>
      <c r="C70" s="11" t="s">
        <v>514</v>
      </c>
      <c r="D70" t="s">
        <v>272</v>
      </c>
      <c r="E70" t="str">
        <f>VLOOKUP(A70,'[1]处理后的数据-0921'!$B:$I,8,)</f>
        <v>胡静锋(0072),何佳晓(0088),李春艳(0087)</v>
      </c>
      <c r="F70" t="e">
        <f>VLOOKUP(A70,'[2]处理后的数据-0617'!$S:$Y,7,)</f>
        <v>#N/A</v>
      </c>
      <c r="G70" t="str">
        <f t="shared" si="2"/>
        <v>胡静锋(0072),何佳晓(0088),李春艳(0087)</v>
      </c>
      <c r="H70" s="4" t="str">
        <f t="shared" si="3"/>
        <v>李万慧(0085),胡静锋(0072),何佳晓(0088),李春艳(0087)</v>
      </c>
      <c r="I70" s="8" t="s">
        <v>657</v>
      </c>
    </row>
    <row r="71" spans="1:9">
      <c r="A71" s="9" t="s">
        <v>658</v>
      </c>
      <c r="B71" t="s">
        <v>659</v>
      </c>
      <c r="C71" s="11" t="s">
        <v>441</v>
      </c>
      <c r="D71" t="s">
        <v>310</v>
      </c>
      <c r="E71" t="str">
        <f>VLOOKUP(A71,'[1]处理后的数据-0921'!$B:$I,8,)</f>
        <v>罗锐华(0090),彭援援(0120),邓桃(院外),丁媛(院外),张旦麒(院外),刘婧(院外),王欣(院外),张伟进(0012),杨威(院外),张凤瑛(院外),岳梦(院外),李志(院外),夏露(0054),吕昕(0094),胡攀(0093)</v>
      </c>
      <c r="F71" t="e">
        <f>VLOOKUP(A71,'[2]处理后的数据-0617'!$S:$Y,7,)</f>
        <v>#N/A</v>
      </c>
      <c r="G71" t="str">
        <f t="shared" si="2"/>
        <v>罗锐华(0090),彭援援(0120),邓桃(院外),丁媛(院外),张旦麒(院外),刘婧(院外),王欣(院外),张伟进(0012),杨威(院外),张凤瑛(院外),岳梦(院外),李志(院外),夏露(0054),吕昕(0094),胡攀(0093)</v>
      </c>
      <c r="H71" s="4" t="str">
        <f t="shared" si="3"/>
        <v>孟小军(0006),罗锐华(0090),彭援援(0120),邓桃(院外),丁媛(院外),张旦麒(院外),刘婧(院外),王欣(院外),张伟进(0012),杨威(院外),张凤瑛(院外),岳梦(院外),李志(院外),夏露(0054),吕昕(0094),胡攀(0093)</v>
      </c>
      <c r="I71" s="8" t="s">
        <v>660</v>
      </c>
    </row>
    <row r="72" spans="1:9">
      <c r="A72" s="9" t="s">
        <v>661</v>
      </c>
      <c r="B72" t="s">
        <v>662</v>
      </c>
      <c r="C72" s="11" t="s">
        <v>584</v>
      </c>
      <c r="D72" t="s">
        <v>233</v>
      </c>
      <c r="E72" t="str">
        <f>VLOOKUP(A72,'[1]处理后的数据-0921'!$B:$I,8,)</f>
        <v>邓靖(0068),吕红(0067),钱明亮(0066),黄意武(0064),李万慧(0085),文丰安(0039),康庄(0063)</v>
      </c>
      <c r="F72" t="e">
        <f>VLOOKUP(A72,'[2]处理后的数据-0617'!$S:$Y,7,)</f>
        <v>#N/A</v>
      </c>
      <c r="G72" t="str">
        <f t="shared" si="2"/>
        <v>邓靖(0068),吕红(0067),钱明亮(0066),黄意武(0064),李万慧(0085),文丰安(0039),康庄(0063)</v>
      </c>
      <c r="H72" s="4" t="str">
        <f t="shared" si="3"/>
        <v>卢飞(0065),邓靖(0068),吕红(0067),钱明亮(0066),黄意武(0064),李万慧(0085),文丰安(0039),康庄(0063)</v>
      </c>
      <c r="I72" s="8" t="s">
        <v>663</v>
      </c>
    </row>
    <row r="73" spans="1:9">
      <c r="A73" s="9" t="s">
        <v>664</v>
      </c>
      <c r="B73" t="s">
        <v>665</v>
      </c>
      <c r="C73" s="11" t="s">
        <v>502</v>
      </c>
      <c r="D73" t="s">
        <v>250</v>
      </c>
      <c r="E73" t="str">
        <f>VLOOKUP(A73,'[1]处理后的数据-0921'!$B:$I,8,)</f>
        <v>田华庚(院外),陈锐(院外),周魏强(院外),谭馨(院外),佘杰新(院外),陈小彪(院外),江薇薇(0083)</v>
      </c>
      <c r="F73" t="e">
        <f>VLOOKUP(A73,'[2]处理后的数据-0617'!$S:$Y,7,)</f>
        <v>#N/A</v>
      </c>
      <c r="G73" t="str">
        <f t="shared" si="2"/>
        <v>田华庚(院外),陈锐(院外),周魏强(院外),谭馨(院外),佘杰新(院外),陈小彪(院外),江薇薇(0083)</v>
      </c>
      <c r="H73" s="4" t="str">
        <f t="shared" si="3"/>
        <v>马晓燕(0080),田华庚(院外),陈锐(院外),周魏强(院外),谭馨(院外),佘杰新(院外),陈小彪(院外),江薇薇(0083)</v>
      </c>
      <c r="I73" s="8" t="s">
        <v>666</v>
      </c>
    </row>
    <row r="74" spans="1:9">
      <c r="A74" s="9" t="s">
        <v>667</v>
      </c>
      <c r="B74" t="s">
        <v>668</v>
      </c>
      <c r="C74" s="11" t="s">
        <v>441</v>
      </c>
      <c r="D74" t="s">
        <v>310</v>
      </c>
      <c r="E74" t="str">
        <f>VLOOKUP(A74,'[1]处理后的数据-0921'!$B:$I,8,)</f>
        <v>罗章(院外),邓桃(院外),杨威(院外),张旦麒(院外),张永恒(0104),张凤英(院外),彭援援(0120),张伟进(0012)</v>
      </c>
      <c r="F74" t="e">
        <f>VLOOKUP(A74,'[2]处理后的数据-0617'!$S:$Y,7,)</f>
        <v>#N/A</v>
      </c>
      <c r="G74" t="str">
        <f t="shared" si="2"/>
        <v>罗章(院外),邓桃(院外),杨威(院外),张旦麒(院外),张永恒(0104),张凤英(院外),彭援援(0120),张伟进(0012)</v>
      </c>
      <c r="H74" s="4" t="str">
        <f t="shared" si="3"/>
        <v>孟小军(0006),罗章(院外),邓桃(院外),杨威(院外),张旦麒(院外),张永恒(0104),张凤英(院外),彭援援(0120),张伟进(0012)</v>
      </c>
      <c r="I74" s="8" t="s">
        <v>669</v>
      </c>
    </row>
    <row r="75" spans="1:9">
      <c r="A75" s="9" t="s">
        <v>670</v>
      </c>
      <c r="B75" t="s">
        <v>668</v>
      </c>
      <c r="C75" s="11" t="s">
        <v>441</v>
      </c>
      <c r="D75" t="s">
        <v>310</v>
      </c>
      <c r="E75" t="str">
        <f>VLOOKUP(A75,'[1]处理后的数据-0921'!$B:$I,8,)</f>
        <v>罗章(院外),邓桃(院外),杨威(院外),张旦麒(院外),张永恒(0104),张凤英(院外),彭援援(0120),张伟进(0012)</v>
      </c>
      <c r="F75" t="e">
        <f>VLOOKUP(A75,'[2]处理后的数据-0617'!$S:$Y,7,)</f>
        <v>#N/A</v>
      </c>
      <c r="G75" t="str">
        <f t="shared" si="2"/>
        <v>罗章(院外),邓桃(院外),杨威(院外),张旦麒(院外),张永恒(0104),张凤英(院外),彭援援(0120),张伟进(0012)</v>
      </c>
      <c r="H75" s="4" t="str">
        <f t="shared" si="3"/>
        <v>孟小军(0006),罗章(院外),邓桃(院外),杨威(院外),张旦麒(院外),张永恒(0104),张凤英(院外),彭援援(0120),张伟进(0012)</v>
      </c>
      <c r="I75" s="8" t="s">
        <v>669</v>
      </c>
    </row>
    <row r="76" spans="1:9">
      <c r="A76" s="9" t="s">
        <v>671</v>
      </c>
      <c r="B76" t="s">
        <v>672</v>
      </c>
      <c r="C76" s="11" t="s">
        <v>445</v>
      </c>
      <c r="D76" t="s">
        <v>239</v>
      </c>
      <c r="E76" t="str">
        <f>VLOOKUP(A76,'[1]处理后的数据-0921'!$B:$I,8,)</f>
        <v>刘楝子(0071),严伟涛(0070),马云辉(0111),杨果(0073),张伟进(0012),朱旭森(0052),卢向虎(0013),杨玲(0110),孟小军(0006),彭国川(0048)</v>
      </c>
      <c r="F76" t="str">
        <f>VLOOKUP(A76,'[2]处理后的数据-0617'!$S:$Y,7,)</f>
        <v>蒋典典(院外),赵军勇(院外),詹懿(院外),蒋坤富(院外),罗光华(院外),朱华明(院外),周春燕(院外),张海龙(院外),翁才银(院外),张云耀(院外),胡传东(院外)</v>
      </c>
      <c r="G76" t="str">
        <f t="shared" si="2"/>
        <v>刘楝子(0071),严伟涛(0070),马云辉(0111),杨果(0073),张伟进(0012),朱旭森(0052),卢向虎(0013),杨玲(0110),孟小军(0006),彭国川(0048),蒋典典(院外),赵军勇(院外),詹懿(院外),蒋坤富(院外),罗光华(院外),朱华明(院外),周春燕(院外),张海龙(院外),翁才银(院外),张云耀(院外),胡传东(院外)</v>
      </c>
      <c r="H76" s="4" t="str">
        <f t="shared" si="3"/>
        <v>刘楝子(0071),严伟涛(0070),马云辉(0111),杨果(0073),张伟进(0012),朱旭森(0052),卢向虎(0013),杨玲(0110),孟小军(0006),彭国川(0048),蒋典典(院外),赵军勇(院外),詹懿(院外),蒋坤富(院外),罗光华(院外),朱华明(院外),周春燕(院外),张海龙(院外),翁才银(院外),张云耀(院外),胡传东(院外)</v>
      </c>
      <c r="I76" s="8" t="s">
        <v>673</v>
      </c>
    </row>
    <row r="77" spans="1:9">
      <c r="A77" s="9" t="s">
        <v>674</v>
      </c>
      <c r="B77" t="s">
        <v>675</v>
      </c>
      <c r="C77" s="11" t="s">
        <v>676</v>
      </c>
      <c r="D77" t="s">
        <v>162</v>
      </c>
      <c r="E77" t="str">
        <f>VLOOKUP(A77,'[1]处理后的数据-0921'!$B:$I,8,)</f>
        <v>无(院外)</v>
      </c>
      <c r="F77" t="e">
        <f>VLOOKUP(A77,'[2]处理后的数据-0617'!$S:$Y,7,)</f>
        <v>#N/A</v>
      </c>
      <c r="G77" t="str">
        <f t="shared" si="2"/>
        <v>无(院外)</v>
      </c>
      <c r="H77" s="4" t="str">
        <f t="shared" si="3"/>
        <v>黄意武(0064),无(院外)</v>
      </c>
      <c r="I77" s="8" t="s">
        <v>677</v>
      </c>
    </row>
    <row r="78" spans="1:9">
      <c r="A78" s="9" t="s">
        <v>678</v>
      </c>
      <c r="B78" t="s">
        <v>679</v>
      </c>
      <c r="C78" s="11" t="s">
        <v>506</v>
      </c>
      <c r="D78" t="s">
        <v>173</v>
      </c>
      <c r="E78" t="str">
        <f>VLOOKUP(A78,'[1]处理后的数据-0921'!$B:$I,8,)</f>
        <v>杨姝(0061),杨孝容(0059),刘华卫(0060),刘毓全(0035),张永恒(0104)</v>
      </c>
      <c r="F78" t="e">
        <f>VLOOKUP(A78,'[2]处理后的数据-0617'!$S:$Y,7,)</f>
        <v>#N/A</v>
      </c>
      <c r="G78" t="str">
        <f t="shared" si="2"/>
        <v>杨姝(0061),杨孝容(0059),刘华卫(0060),刘毓全(0035),张永恒(0104)</v>
      </c>
      <c r="H78" s="4" t="str">
        <f t="shared" si="3"/>
        <v>吴大兵(0058),杨姝(0061),杨孝容(0059),刘华卫(0060),刘毓全(0035),张永恒(0104)</v>
      </c>
      <c r="I78" s="8" t="s">
        <v>680</v>
      </c>
    </row>
    <row r="79" spans="1:9">
      <c r="A79" s="9" t="s">
        <v>681</v>
      </c>
      <c r="B79" t="s">
        <v>682</v>
      </c>
      <c r="C79" s="11" t="s">
        <v>560</v>
      </c>
      <c r="D79" t="s">
        <v>259</v>
      </c>
      <c r="E79" t="str">
        <f>VLOOKUP(A79,'[1]处理后的数据-0921'!$B:$I,8,)</f>
        <v>钱明亮(0066),卢飞(0065)</v>
      </c>
      <c r="F79" t="str">
        <f>VLOOKUP(A79,'[2]处理后的数据-0617'!$S:$Y,7,)</f>
        <v>李然(院外),罗秀英(院外)</v>
      </c>
      <c r="G79" t="str">
        <f t="shared" si="2"/>
        <v>钱明亮(0066),卢飞(0065),李然(院外),罗秀英(院外)</v>
      </c>
      <c r="H79" s="4" t="str">
        <f t="shared" si="3"/>
        <v>邓靖(0068),钱明亮(0066),卢飞(0065),李然(院外),罗秀英(院外)</v>
      </c>
      <c r="I79" s="8" t="s">
        <v>683</v>
      </c>
    </row>
    <row r="80" spans="1:9">
      <c r="A80" s="9" t="s">
        <v>684</v>
      </c>
      <c r="B80" t="s">
        <v>509</v>
      </c>
      <c r="C80" s="11" t="s">
        <v>510</v>
      </c>
      <c r="D80" t="s">
        <v>218</v>
      </c>
      <c r="E80" t="str">
        <f>VLOOKUP(A80,'[1]处理后的数据-0921'!$B:$I,8,)</f>
        <v>杨果(0073),李佑静(0077),刘晓敬(0053)</v>
      </c>
      <c r="F80" t="str">
        <f>VLOOKUP(A80,'[2]处理后的数据-0617'!$S:$Y,7,)</f>
        <v>刘莉吉(院外),丁学春(院外),罗杰(院外)</v>
      </c>
      <c r="G80" t="str">
        <f t="shared" si="2"/>
        <v>杨果(0073),李佑静(0077),刘晓敬(0053),刘莉吉(院外),丁学春(院外),罗杰(院外)</v>
      </c>
      <c r="H80" s="4" t="str">
        <f t="shared" si="3"/>
        <v>刘楝子(0071),杨果(0073),李佑静(0077),刘晓敬(0053),刘莉吉(院外),丁学春(院外),罗杰(院外)</v>
      </c>
      <c r="I80" s="8" t="s">
        <v>511</v>
      </c>
    </row>
    <row r="81" spans="1:9">
      <c r="A81" s="9" t="s">
        <v>685</v>
      </c>
      <c r="B81" t="s">
        <v>686</v>
      </c>
      <c r="C81" s="11" t="s">
        <v>418</v>
      </c>
      <c r="D81" t="s">
        <v>170</v>
      </c>
      <c r="E81" t="str">
        <f>VLOOKUP(A81,'[1]处理后的数据-0921'!$B:$I,8,)</f>
        <v>胡波(0057)</v>
      </c>
      <c r="F81" t="str">
        <f>VLOOKUP(A81,'[2]处理后的数据-0617'!$S:$Y,7,)</f>
        <v>乔荣生(院外),刘长军(院外),潘于旭(院外),孙美堂(院外),肖长富(院外),鹿林(院外),孙少伟(院外)</v>
      </c>
      <c r="G81" t="str">
        <f t="shared" si="2"/>
        <v>胡波(0057),乔荣生(院外),刘长军(院外),潘于旭(院外),孙美堂(院外),肖长富(院外),鹿林(院外),孙少伟(院外)</v>
      </c>
      <c r="H81" s="4" t="str">
        <f t="shared" si="3"/>
        <v>胡波(0057),乔荣生(院外),刘长军(院外),潘于旭(院外),孙美堂(院外),肖长富(院外),鹿林(院外),孙少伟(院外)</v>
      </c>
      <c r="I81" s="8" t="s">
        <v>687</v>
      </c>
    </row>
    <row r="82" spans="1:9">
      <c r="A82" s="12" t="s">
        <v>688</v>
      </c>
      <c r="B82" t="s">
        <v>689</v>
      </c>
      <c r="C82" s="11" t="s">
        <v>578</v>
      </c>
      <c r="D82" t="s">
        <v>312</v>
      </c>
      <c r="E82" t="str">
        <f>VLOOKUP(A82,'[1]处理后的数据-0921'!$B:$I,8,)</f>
        <v>邓靖(0068),彭劲松(0099),朱旭森(0052),马晓燕(0080)</v>
      </c>
      <c r="F82" t="e">
        <f>VLOOKUP(A82,'[2]处理后的数据-0617'!$S:$Y,7,)</f>
        <v>#N/A</v>
      </c>
      <c r="G82" t="str">
        <f t="shared" si="2"/>
        <v>邓靖(0068),彭劲松(0099),朱旭森(0052),马晓燕(0080)</v>
      </c>
      <c r="H82" s="4" t="str">
        <f t="shared" si="3"/>
        <v>唐青阳(0001),邓靖(0068),彭劲松(0099),朱旭森(0052),马晓燕(0080)</v>
      </c>
      <c r="I82" s="8" t="s">
        <v>690</v>
      </c>
    </row>
    <row r="83" spans="1:9">
      <c r="A83" s="9" t="s">
        <v>691</v>
      </c>
      <c r="B83" t="s">
        <v>692</v>
      </c>
      <c r="C83" s="11" t="s">
        <v>693</v>
      </c>
      <c r="D83" t="s">
        <v>164</v>
      </c>
      <c r="E83" t="str">
        <f>VLOOKUP(A83,'[1]处理后的数据-0921'!$B:$I,8,)</f>
        <v>罗舒(0009),夏露(0054)</v>
      </c>
      <c r="F83" t="e">
        <f>VLOOKUP(A83,'[2]处理后的数据-0617'!$S:$Y,7,)</f>
        <v>#N/A</v>
      </c>
      <c r="G83" t="str">
        <f t="shared" si="2"/>
        <v>罗舒(0009),夏露(0054)</v>
      </c>
      <c r="H83" s="4" t="str">
        <f t="shared" si="3"/>
        <v>杨姝(0061),罗舒(0009),夏露(0054)</v>
      </c>
      <c r="I83" s="8" t="s">
        <v>694</v>
      </c>
    </row>
    <row r="84" spans="1:9">
      <c r="A84" s="9" t="s">
        <v>695</v>
      </c>
      <c r="B84" t="s">
        <v>696</v>
      </c>
      <c r="C84" s="11" t="s">
        <v>591</v>
      </c>
      <c r="D84" t="s">
        <v>226</v>
      </c>
      <c r="E84" t="str">
        <f>VLOOKUP(A84,'[1]处理后的数据-0921'!$B:$I,8,)</f>
        <v>钱小利(0101),栾玉树(0102),卢飞(0065),朱旭森(0052),彭劲松(0099)</v>
      </c>
      <c r="F84" t="e">
        <f>VLOOKUP(A84,'[2]处理后的数据-0617'!$S:$Y,7,)</f>
        <v>#N/A</v>
      </c>
      <c r="G84" t="str">
        <f t="shared" si="2"/>
        <v>钱小利(0101),栾玉树(0102),卢飞(0065),朱旭森(0052),彭劲松(0099)</v>
      </c>
      <c r="H84" s="4" t="str">
        <f t="shared" si="3"/>
        <v>钱小利(0101),栾玉树(0102),卢飞(0065),朱旭森(0052),彭劲松(0099)</v>
      </c>
      <c r="I84" s="8" t="s">
        <v>697</v>
      </c>
    </row>
    <row r="85" spans="1:9">
      <c r="A85" s="9" t="s">
        <v>698</v>
      </c>
      <c r="B85" t="s">
        <v>699</v>
      </c>
      <c r="C85" s="11" t="s">
        <v>550</v>
      </c>
      <c r="D85" t="s">
        <v>184</v>
      </c>
      <c r="E85" t="str">
        <f>VLOOKUP(A85,'[1]处理后的数据-0921'!$B:$I,8,)</f>
        <v>肖端(0010),罗锐华(0090)</v>
      </c>
      <c r="F85" t="str">
        <f>VLOOKUP(A85,'[2]处理后的数据-0617'!$S:$Y,7,)</f>
        <v>刘壮(院外)</v>
      </c>
      <c r="G85" t="str">
        <f t="shared" si="2"/>
        <v>肖端(0010),罗锐华(0090),刘壮(院外)</v>
      </c>
      <c r="H85" s="4" t="str">
        <f t="shared" si="3"/>
        <v>李玲(0091),肖端(0010),罗锐华(0090),刘壮(院外)</v>
      </c>
      <c r="I85" s="8" t="s">
        <v>700</v>
      </c>
    </row>
    <row r="86" spans="1:9">
      <c r="A86" s="9" t="s">
        <v>701</v>
      </c>
      <c r="B86" t="s">
        <v>702</v>
      </c>
      <c r="C86" s="11" t="s">
        <v>484</v>
      </c>
      <c r="D86" t="s">
        <v>122</v>
      </c>
      <c r="E86" t="str">
        <f>VLOOKUP(A86,'[1]处理后的数据-0921'!$B:$I,8,)</f>
        <v>文丰安(0039)</v>
      </c>
      <c r="F86" t="str">
        <f>VLOOKUP(A86,'[2]处理后的数据-0617'!$S:$Y,7,)</f>
        <v>文彬屹(院外),王星(院外)</v>
      </c>
      <c r="G86" t="str">
        <f t="shared" si="2"/>
        <v>文丰安(0039),文彬屹(院外),王星(院外)</v>
      </c>
      <c r="H86" s="4" t="str">
        <f t="shared" si="3"/>
        <v>文丰安(0039),文彬屹(院外),王星(院外)</v>
      </c>
      <c r="I86" s="8" t="s">
        <v>703</v>
      </c>
    </row>
    <row r="87" spans="1:9">
      <c r="A87" s="9" t="s">
        <v>704</v>
      </c>
      <c r="B87" t="s">
        <v>705</v>
      </c>
      <c r="C87" s="11" t="s">
        <v>445</v>
      </c>
      <c r="D87" t="s">
        <v>239</v>
      </c>
      <c r="E87" t="str">
        <f>VLOOKUP(A87,'[1]处理后的数据-0921'!$B:$I,8,)</f>
        <v>张伟进(0012),孙贵艳(0051),李春艳(0087),吕红(0067),卢向虎(0013)</v>
      </c>
      <c r="F87" t="e">
        <f>VLOOKUP(A87,'[2]处理后的数据-0617'!$S:$Y,7,)</f>
        <v>#N/A</v>
      </c>
      <c r="G87" t="str">
        <f t="shared" si="2"/>
        <v>张伟进(0012),孙贵艳(0051),李春艳(0087),吕红(0067),卢向虎(0013)</v>
      </c>
      <c r="H87" s="4" t="str">
        <f t="shared" si="3"/>
        <v>彭国川(0048),张伟进(0012),孙贵艳(0051),李春艳(0087),吕红(0067),卢向虎(0013)</v>
      </c>
      <c r="I87" s="8" t="s">
        <v>706</v>
      </c>
    </row>
    <row r="88" spans="1:9">
      <c r="A88" s="9" t="s">
        <v>707</v>
      </c>
      <c r="B88" t="s">
        <v>708</v>
      </c>
      <c r="C88" s="11" t="s">
        <v>465</v>
      </c>
      <c r="D88" t="s">
        <v>6</v>
      </c>
      <c r="E88" t="str">
        <f>VLOOKUP(A88,'[1]处理后的数据-0921'!$B:$I,8,)</f>
        <v>孙贵艳(0051),王琳(0037),李佑静(0077),何佳晓(0088),王胜(0003)</v>
      </c>
      <c r="F88" t="str">
        <f>VLOOKUP(A88,'[2]处理后的数据-0617'!$S:$Y,7,)</f>
        <v>王潇(院外),屈阳(院外),李勇(院外)</v>
      </c>
      <c r="G88" t="str">
        <f t="shared" si="2"/>
        <v>孙贵艳(0051),王琳(0037),李佑静(0077),何佳晓(0088),王胜(0003),王潇(院外),屈阳(院外),李勇(院外)</v>
      </c>
      <c r="H88" s="4" t="str">
        <f t="shared" si="3"/>
        <v>孙贵艳(0051),王琳(0037),李佑静(0077),何佳晓(0088),王胜(0003),王潇(院外),屈阳(院外),李勇(院外)</v>
      </c>
      <c r="I88" s="8" t="s">
        <v>709</v>
      </c>
    </row>
    <row r="89" spans="1:9">
      <c r="A89" s="9" t="s">
        <v>710</v>
      </c>
      <c r="B89" t="s">
        <v>711</v>
      </c>
      <c r="C89" s="11" t="s">
        <v>506</v>
      </c>
      <c r="D89" t="s">
        <v>173</v>
      </c>
      <c r="E89" t="str">
        <f>VLOOKUP(A89,'[1]处理后的数据-0921'!$B:$I,8,)</f>
        <v>刘华卫(0060),杨孝容(0059),黄意武(0064)</v>
      </c>
      <c r="F89" t="str">
        <f>VLOOKUP(A89,'[2]处理后的数据-0617'!$S:$Y,7,)</f>
        <v>无(院外)</v>
      </c>
      <c r="G89" t="str">
        <f t="shared" si="2"/>
        <v>刘华卫(0060),杨孝容(0059),黄意武(0064),无(院外)</v>
      </c>
      <c r="H89" s="4" t="str">
        <f t="shared" si="3"/>
        <v>吴大兵(0058),刘华卫(0060),杨孝容(0059),黄意武(0064),无(院外)</v>
      </c>
      <c r="I89" s="8" t="s">
        <v>712</v>
      </c>
    </row>
    <row r="90" spans="1:9">
      <c r="A90" s="9" t="s">
        <v>713</v>
      </c>
      <c r="B90" t="s">
        <v>714</v>
      </c>
      <c r="C90" s="11" t="s">
        <v>715</v>
      </c>
      <c r="D90" t="s">
        <v>199</v>
      </c>
      <c r="E90" t="str">
        <f>VLOOKUP(A90,'[1]处理后的数据-0921'!$B:$I,8,)</f>
        <v>吴安(0078),吕昕(0094),李佑静(0077),胡攀(0093),罗锐华(0090),罗伟(0075)</v>
      </c>
      <c r="F90" t="e">
        <f>VLOOKUP(A90,'[2]处理后的数据-0617'!$S:$Y,7,)</f>
        <v>#N/A</v>
      </c>
      <c r="G90" t="str">
        <f t="shared" si="2"/>
        <v>吴安(0078),吕昕(0094),李佑静(0077),胡攀(0093),罗锐华(0090),罗伟(0075)</v>
      </c>
      <c r="H90" s="4" t="str">
        <f t="shared" si="3"/>
        <v>吴安(0078),吕昕(0094),李佑静(0077),胡攀(0093),罗锐华(0090),罗伟(0075)</v>
      </c>
      <c r="I90" s="8" t="s">
        <v>716</v>
      </c>
    </row>
    <row r="91" spans="1:9">
      <c r="A91" s="9" t="s">
        <v>717</v>
      </c>
      <c r="B91" t="s">
        <v>718</v>
      </c>
      <c r="C91" s="11" t="s">
        <v>719</v>
      </c>
      <c r="D91" t="s">
        <v>205</v>
      </c>
      <c r="E91" t="str">
        <f>VLOOKUP(A91,'[1]处理后的数据-0921'!$B:$I,8,)</f>
        <v>丁新正(0108)</v>
      </c>
      <c r="F91" t="str">
        <f>VLOOKUP(A91,'[2]处理后的数据-0617'!$S:$Y,7,)</f>
        <v>亢婧(院外),程昊(院外)</v>
      </c>
      <c r="G91" t="str">
        <f t="shared" si="2"/>
        <v>丁新正(0108),亢婧(院外),程昊(院外)</v>
      </c>
      <c r="H91" s="4" t="str">
        <f t="shared" si="3"/>
        <v>郭振杰(0106),丁新正(0108),亢婧(院外),程昊(院外)</v>
      </c>
      <c r="I91" s="8" t="s">
        <v>720</v>
      </c>
    </row>
    <row r="92" spans="1:9">
      <c r="A92" s="9" t="s">
        <v>721</v>
      </c>
      <c r="B92" t="s">
        <v>722</v>
      </c>
      <c r="C92" s="11" t="s">
        <v>723</v>
      </c>
      <c r="D92" t="s">
        <v>192</v>
      </c>
      <c r="E92" t="e">
        <f>VLOOKUP(A92,'[1]处理后的数据-0921'!$B:$I,8,)</f>
        <v>#N/A</v>
      </c>
      <c r="F92" t="e">
        <f>VLOOKUP(A92,'[2]处理后的数据-0617'!$S:$Y,7,)</f>
        <v>#N/A</v>
      </c>
      <c r="G92" t="e">
        <f t="shared" si="2"/>
        <v>#N/A</v>
      </c>
      <c r="H92" s="4" t="str">
        <f t="shared" si="3"/>
        <v>廖杉杉(0049)</v>
      </c>
      <c r="I92" s="8" t="s">
        <v>724</v>
      </c>
    </row>
    <row r="93" spans="1:9">
      <c r="A93" s="9" t="s">
        <v>725</v>
      </c>
      <c r="B93" t="s">
        <v>726</v>
      </c>
      <c r="C93" s="11" t="s">
        <v>527</v>
      </c>
      <c r="D93" t="s">
        <v>264</v>
      </c>
      <c r="E93" t="e">
        <f>VLOOKUP(A93,'[1]处理后的数据-0921'!$B:$I,8,)</f>
        <v>#N/A</v>
      </c>
      <c r="F93" t="e">
        <f>VLOOKUP(A93,'[2]处理后的数据-0617'!$S:$Y,7,)</f>
        <v>#N/A</v>
      </c>
      <c r="G93" t="e">
        <f t="shared" si="2"/>
        <v>#N/A</v>
      </c>
      <c r="H93" s="4" t="str">
        <f t="shared" si="3"/>
        <v>王小明(0079)</v>
      </c>
      <c r="I93" s="8" t="s">
        <v>727</v>
      </c>
    </row>
    <row r="94" spans="1:9">
      <c r="A94" s="9" t="s">
        <v>728</v>
      </c>
      <c r="B94" t="s">
        <v>729</v>
      </c>
      <c r="C94" s="11" t="s">
        <v>595</v>
      </c>
      <c r="D94" t="s">
        <v>151</v>
      </c>
      <c r="E94" t="str">
        <f>VLOOKUP(A94,'[1]处理后的数据-0921'!$B:$I,8,)</f>
        <v>夏露(0054)</v>
      </c>
      <c r="F94" t="str">
        <f>VLOOKUP(A94,'[2]处理后的数据-0617'!$S:$Y,7,)</f>
        <v>白瑞(院外),郑建军(院外),张旦麒(院外)</v>
      </c>
      <c r="G94" t="str">
        <f t="shared" si="2"/>
        <v>夏露(0054),白瑞(院外),郑建军(院外),张旦麒(院外)</v>
      </c>
      <c r="H94" s="4" t="str">
        <f t="shared" si="3"/>
        <v>张伟进(0012),夏露(0054),白瑞(院外),郑建军(院外),张旦麒(院外)</v>
      </c>
      <c r="I94" s="8" t="s">
        <v>730</v>
      </c>
    </row>
    <row r="95" spans="1:9">
      <c r="A95" s="9" t="s">
        <v>731</v>
      </c>
      <c r="B95" t="s">
        <v>732</v>
      </c>
      <c r="C95" s="11" t="s">
        <v>591</v>
      </c>
      <c r="D95" t="s">
        <v>226</v>
      </c>
      <c r="E95" t="str">
        <f>VLOOKUP(A95,'[1]处理后的数据-0921'!$B:$I,8,)</f>
        <v>张永恒(0104),朱旭森(0052),卢飞(0065),江薇薇(0083),李万慧(0085),彭国川(0048)</v>
      </c>
      <c r="F95" t="e">
        <f>VLOOKUP(A95,'[2]处理后的数据-0617'!$S:$Y,7,)</f>
        <v>#N/A</v>
      </c>
      <c r="G95" t="str">
        <f t="shared" si="2"/>
        <v>张永恒(0104),朱旭森(0052),卢飞(0065),江薇薇(0083),李万慧(0085),彭国川(0048)</v>
      </c>
      <c r="H95" s="4" t="str">
        <f t="shared" si="3"/>
        <v>彭劲松(0099),张永恒(0104),朱旭森(0052),卢飞(0065),江薇薇(0083),李万慧(0085),彭国川(0048)</v>
      </c>
      <c r="I95" s="8" t="s">
        <v>733</v>
      </c>
    </row>
    <row r="96" spans="1:9">
      <c r="A96" s="9" t="s">
        <v>734</v>
      </c>
      <c r="B96" t="s">
        <v>563</v>
      </c>
      <c r="C96" s="11" t="s">
        <v>564</v>
      </c>
      <c r="D96" t="s">
        <v>220</v>
      </c>
      <c r="E96" t="str">
        <f>VLOOKUP(A96,'[1]处理后的数据-0921'!$B:$I,8,)</f>
        <v>杨果(0073),刘楝子(0071),罗舒(0009),徐静(0095),李佑静(0077),柯昌波(0103)</v>
      </c>
      <c r="F96" t="e">
        <f>VLOOKUP(A96,'[2]处理后的数据-0617'!$S:$Y,7,)</f>
        <v>#N/A</v>
      </c>
      <c r="G96" t="str">
        <f t="shared" si="2"/>
        <v>杨果(0073),刘楝子(0071),罗舒(0009),徐静(0095),李佑静(0077),柯昌波(0103)</v>
      </c>
      <c r="H96" s="4" t="str">
        <f t="shared" si="3"/>
        <v>严伟涛(0070),杨果(0073),刘楝子(0071),罗舒(0009),徐静(0095),李佑静(0077),柯昌波(0103)</v>
      </c>
      <c r="I96" s="8" t="s">
        <v>565</v>
      </c>
    </row>
    <row r="97" spans="1:9">
      <c r="A97" s="9" t="s">
        <v>735</v>
      </c>
      <c r="B97" t="s">
        <v>696</v>
      </c>
      <c r="C97" s="11" t="s">
        <v>591</v>
      </c>
      <c r="D97" t="s">
        <v>226</v>
      </c>
      <c r="E97" t="str">
        <f>VLOOKUP(A97,'[1]处理后的数据-0921'!$B:$I,8,)</f>
        <v>钱小利(0101),栾玉树(0102),卢飞(0065),朱旭森(0052),彭劲松(0099)</v>
      </c>
      <c r="F97" t="e">
        <f>VLOOKUP(A97,'[2]处理后的数据-0617'!$S:$Y,7,)</f>
        <v>#N/A</v>
      </c>
      <c r="G97" t="str">
        <f t="shared" si="2"/>
        <v>钱小利(0101),栾玉树(0102),卢飞(0065),朱旭森(0052),彭劲松(0099)</v>
      </c>
      <c r="H97" s="4" t="str">
        <f t="shared" si="3"/>
        <v>钱小利(0101),栾玉树(0102),卢飞(0065),朱旭森(0052),彭劲松(0099)</v>
      </c>
      <c r="I97" s="8" t="s">
        <v>697</v>
      </c>
    </row>
    <row r="98" spans="1:9">
      <c r="A98" s="9" t="s">
        <v>736</v>
      </c>
      <c r="B98" t="s">
        <v>497</v>
      </c>
      <c r="C98" s="11" t="s">
        <v>498</v>
      </c>
      <c r="D98" t="s">
        <v>308</v>
      </c>
      <c r="E98" t="str">
        <f>VLOOKUP(A98,'[1]处理后的数据-0921'!$B:$I,8,)</f>
        <v>胡静锋(0072),张莉(0074)</v>
      </c>
      <c r="F98" t="e">
        <f>VLOOKUP(A98,'[2]处理后的数据-0617'!$S:$Y,7,)</f>
        <v>#N/A</v>
      </c>
      <c r="G98" t="str">
        <f t="shared" si="2"/>
        <v>胡静锋(0072),张莉(0074)</v>
      </c>
      <c r="H98" s="4" t="str">
        <f t="shared" si="3"/>
        <v>胡静锋(0072),张莉(0074)</v>
      </c>
      <c r="I98" s="8" t="s">
        <v>737</v>
      </c>
    </row>
    <row r="99" spans="1:9">
      <c r="A99" s="9" t="s">
        <v>738</v>
      </c>
      <c r="B99" t="s">
        <v>739</v>
      </c>
      <c r="C99" s="11" t="s">
        <v>437</v>
      </c>
      <c r="D99" t="s">
        <v>283</v>
      </c>
      <c r="E99" t="str">
        <f>VLOOKUP(A99,'[1]处理后的数据-0921'!$B:$I,8,)</f>
        <v>王立坦(0045),马云辉(0111),康庄(0063),刘楝子(0071),李佑静(0077),黄意武(0064),杨玲(0110),文丰安(0039),吕红(0067),罗伟(0075)</v>
      </c>
      <c r="F99" t="str">
        <f>VLOOKUP(A99,'[2]处理后的数据-0617'!$S:$Y,7,)</f>
        <v>涂姝(院外),张耀月(院外),余劲松(院外),何锋(院外),李攀艺(院外),唐俊(院外)</v>
      </c>
      <c r="G99" t="str">
        <f t="shared" si="2"/>
        <v>王立坦(0045),马云辉(0111),康庄(0063),刘楝子(0071),李佑静(0077),黄意武(0064),杨玲(0110),文丰安(0039),吕红(0067),罗伟(0075),涂姝(院外),张耀月(院外),余劲松(院外),何锋(院外),李攀艺(院外),唐俊(院外)</v>
      </c>
      <c r="H99" s="4" t="str">
        <f t="shared" si="3"/>
        <v>王立坦(0045),马云辉(0111),康庄(0063),刘楝子(0071),李佑静(0077),黄意武(0064),杨玲(0110),文丰安(0039),吕红(0067),罗伟(0075),涂姝(院外),张耀月(院外),余劲松(院外),何锋(院外),李攀艺(院外),唐俊(院外)</v>
      </c>
      <c r="I99" s="8" t="s">
        <v>740</v>
      </c>
    </row>
    <row r="100" spans="1:9">
      <c r="A100" s="9" t="s">
        <v>741</v>
      </c>
      <c r="B100" t="s">
        <v>742</v>
      </c>
      <c r="C100" s="11" t="s">
        <v>422</v>
      </c>
      <c r="D100" t="s">
        <v>127</v>
      </c>
      <c r="E100" t="e">
        <f>VLOOKUP(A100,'[1]处理后的数据-0921'!$B:$I,8,)</f>
        <v>#N/A</v>
      </c>
      <c r="F100" t="e">
        <f>VLOOKUP(A100,'[2]处理后的数据-0617'!$S:$Y,7,)</f>
        <v>#N/A</v>
      </c>
      <c r="G100" t="e">
        <f t="shared" si="2"/>
        <v>#N/A</v>
      </c>
      <c r="H100" s="4" t="str">
        <f t="shared" si="3"/>
        <v>黎智洪(0041)</v>
      </c>
      <c r="I100" s="8" t="s">
        <v>743</v>
      </c>
    </row>
    <row r="101" spans="1:9">
      <c r="A101" s="9" t="s">
        <v>744</v>
      </c>
      <c r="B101" t="s">
        <v>745</v>
      </c>
      <c r="C101" s="11" t="s">
        <v>453</v>
      </c>
      <c r="D101" t="s">
        <v>214</v>
      </c>
      <c r="E101" t="str">
        <f>VLOOKUP(A101,'[1]处理后的数据-0921'!$B:$I,8,)</f>
        <v>肖端(0010),张莉(0074),严伟涛(0070),刘楝子(0071),许玉明(0098),马云辉(0111)</v>
      </c>
      <c r="F101" t="str">
        <f>VLOOKUP(A101,'[2]处理后的数据-0617'!$S:$Y,7,)</f>
        <v>雷红伟(院外),郑强(院外),吴娟(院外)</v>
      </c>
      <c r="G101" t="str">
        <f t="shared" si="2"/>
        <v>肖端(0010),张莉(0074),严伟涛(0070),刘楝子(0071),许玉明(0098),马云辉(0111),雷红伟(院外),郑强(院外),吴娟(院外)</v>
      </c>
      <c r="H101" s="4" t="str">
        <f t="shared" si="3"/>
        <v>杨果(0073),肖端(0010),张莉(0074),严伟涛(0070),刘楝子(0071),许玉明(0098),马云辉(0111),雷红伟(院外),郑强(院外),吴娟(院外)</v>
      </c>
      <c r="I101" s="8" t="s">
        <v>746</v>
      </c>
    </row>
    <row r="102" spans="1:9">
      <c r="A102" s="9" t="s">
        <v>747</v>
      </c>
      <c r="B102" t="s">
        <v>748</v>
      </c>
      <c r="C102" s="11" t="s">
        <v>749</v>
      </c>
      <c r="D102" t="s">
        <v>292</v>
      </c>
      <c r="E102" t="e">
        <f>VLOOKUP(A102,'[1]处理后的数据-0921'!$B:$I,8,)</f>
        <v>#N/A</v>
      </c>
      <c r="F102" t="e">
        <f>VLOOKUP(A102,'[2]处理后的数据-0617'!$S:$Y,7,)</f>
        <v>#N/A</v>
      </c>
      <c r="G102" t="e">
        <f t="shared" si="2"/>
        <v>#N/A</v>
      </c>
      <c r="H102" s="4" t="str">
        <f t="shared" si="3"/>
        <v>李佑静(0077)</v>
      </c>
      <c r="I102" s="8" t="s">
        <v>750</v>
      </c>
    </row>
    <row r="103" spans="1:9">
      <c r="A103" s="9" t="s">
        <v>751</v>
      </c>
      <c r="B103" t="s">
        <v>752</v>
      </c>
      <c r="C103" s="11" t="s">
        <v>506</v>
      </c>
      <c r="D103" t="s">
        <v>173</v>
      </c>
      <c r="E103" t="str">
        <f>VLOOKUP(A103,'[1]处理后的数据-0921'!$B:$I,8,)</f>
        <v>文丰安(0039),李玲(0091),刘华卫(0060),杨姝(0061),吴大兵(0058),张永恒(0104)</v>
      </c>
      <c r="F103" t="e">
        <f>VLOOKUP(A103,'[2]处理后的数据-0617'!$S:$Y,7,)</f>
        <v>#N/A</v>
      </c>
      <c r="G103" t="str">
        <f t="shared" si="2"/>
        <v>文丰安(0039),李玲(0091),刘华卫(0060),杨姝(0061),吴大兵(0058),张永恒(0104)</v>
      </c>
      <c r="H103" s="4" t="str">
        <f t="shared" si="3"/>
        <v>文丰安(0039),李玲(0091),刘华卫(0060),杨姝(0061),吴大兵(0058),张永恒(0104)</v>
      </c>
      <c r="I103" s="8" t="s">
        <v>753</v>
      </c>
    </row>
    <row r="104" spans="1:9">
      <c r="A104" s="9" t="s">
        <v>754</v>
      </c>
      <c r="B104" t="s">
        <v>656</v>
      </c>
      <c r="C104" s="11" t="s">
        <v>514</v>
      </c>
      <c r="D104" t="s">
        <v>272</v>
      </c>
      <c r="E104" t="str">
        <f>VLOOKUP(A104,'[1]处理后的数据-0921'!$B:$I,8,)</f>
        <v>胡静锋(0072),何佳晓(0088),李春艳(0087)</v>
      </c>
      <c r="F104" t="e">
        <f>VLOOKUP(A104,'[2]处理后的数据-0617'!$S:$Y,7,)</f>
        <v>#N/A</v>
      </c>
      <c r="G104" t="str">
        <f t="shared" si="2"/>
        <v>胡静锋(0072),何佳晓(0088),李春艳(0087)</v>
      </c>
      <c r="H104" s="4" t="str">
        <f t="shared" si="3"/>
        <v>李万慧(0085),胡静锋(0072),何佳晓(0088),李春艳(0087)</v>
      </c>
      <c r="I104" s="8" t="s">
        <v>657</v>
      </c>
    </row>
    <row r="105" spans="1:9">
      <c r="A105" s="9" t="s">
        <v>755</v>
      </c>
      <c r="B105" t="s">
        <v>756</v>
      </c>
      <c r="C105" s="11" t="s">
        <v>422</v>
      </c>
      <c r="D105" t="s">
        <v>127</v>
      </c>
      <c r="E105" t="e">
        <f>VLOOKUP(A105,'[1]处理后的数据-0921'!$B:$I,8,)</f>
        <v>#N/A</v>
      </c>
      <c r="F105" t="e">
        <f>VLOOKUP(A105,'[2]处理后的数据-0617'!$S:$Y,7,)</f>
        <v>#N/A</v>
      </c>
      <c r="G105" t="e">
        <f t="shared" si="2"/>
        <v>#N/A</v>
      </c>
      <c r="H105" s="4" t="str">
        <f t="shared" si="3"/>
        <v>黎智洪(0041)</v>
      </c>
      <c r="I105" s="8" t="s">
        <v>743</v>
      </c>
    </row>
    <row r="106" spans="1:9">
      <c r="A106" s="9" t="s">
        <v>757</v>
      </c>
      <c r="B106" t="s">
        <v>758</v>
      </c>
      <c r="C106" s="11" t="s">
        <v>437</v>
      </c>
      <c r="D106" t="s">
        <v>283</v>
      </c>
      <c r="E106" t="str">
        <f>VLOOKUP(A106,'[1]处理后的数据-0921'!$B:$I,8,)</f>
        <v>何清(0082),杨玲(0110),罗伟(0075),文丰安(0039)</v>
      </c>
      <c r="F106" t="e">
        <f>VLOOKUP(A106,'[2]处理后的数据-0617'!$S:$Y,7,)</f>
        <v>#N/A</v>
      </c>
      <c r="G106" t="str">
        <f t="shared" si="2"/>
        <v>何清(0082),杨玲(0110),罗伟(0075),文丰安(0039)</v>
      </c>
      <c r="H106" s="4" t="str">
        <f t="shared" si="3"/>
        <v>康庄(0063),何清(0082),杨玲(0110),罗伟(0075),文丰安(0039)</v>
      </c>
      <c r="I106" s="8" t="s">
        <v>759</v>
      </c>
    </row>
    <row r="107" spans="1:9">
      <c r="A107" s="9" t="s">
        <v>760</v>
      </c>
      <c r="B107" t="s">
        <v>726</v>
      </c>
      <c r="C107" s="11" t="s">
        <v>527</v>
      </c>
      <c r="D107" t="s">
        <v>264</v>
      </c>
      <c r="E107" t="e">
        <f>VLOOKUP(A107,'[1]处理后的数据-0921'!$B:$I,8,)</f>
        <v>#N/A</v>
      </c>
      <c r="F107" t="e">
        <f>VLOOKUP(A107,'[2]处理后的数据-0617'!$S:$Y,7,)</f>
        <v>#N/A</v>
      </c>
      <c r="G107" t="e">
        <f t="shared" si="2"/>
        <v>#N/A</v>
      </c>
      <c r="H107" s="4" t="str">
        <f t="shared" si="3"/>
        <v>王小明(0079)</v>
      </c>
      <c r="I107" s="8" t="s">
        <v>727</v>
      </c>
    </row>
    <row r="108" spans="1:9">
      <c r="A108" s="9" t="s">
        <v>761</v>
      </c>
      <c r="B108" t="s">
        <v>563</v>
      </c>
      <c r="C108" s="11" t="s">
        <v>564</v>
      </c>
      <c r="D108" t="s">
        <v>220</v>
      </c>
      <c r="E108" t="e">
        <f>VLOOKUP(A108,'[1]处理后的数据-0921'!$B:$I,8,)</f>
        <v>#N/A</v>
      </c>
      <c r="F108" t="e">
        <f>VLOOKUP(A108,'[2]处理后的数据-0617'!$S:$Y,7,)</f>
        <v>#N/A</v>
      </c>
      <c r="G108" t="e">
        <f t="shared" si="2"/>
        <v>#N/A</v>
      </c>
      <c r="H108" s="4" t="str">
        <f t="shared" si="3"/>
        <v>严伟涛(0070)</v>
      </c>
      <c r="I108" s="8" t="s">
        <v>762</v>
      </c>
    </row>
    <row r="109" spans="1:9">
      <c r="A109" s="9" t="s">
        <v>763</v>
      </c>
      <c r="B109" t="s">
        <v>583</v>
      </c>
      <c r="C109" s="11" t="s">
        <v>584</v>
      </c>
      <c r="D109" t="s">
        <v>233</v>
      </c>
      <c r="E109" t="str">
        <f>VLOOKUP(A109,'[1]处理后的数据-0921'!$B:$I,8,)</f>
        <v>卢飞(0065),朱旭森(0052),彭劲松(0099)</v>
      </c>
      <c r="F109" t="e">
        <f>VLOOKUP(A109,'[2]处理后的数据-0617'!$S:$Y,7,)</f>
        <v>#N/A</v>
      </c>
      <c r="G109" t="str">
        <f t="shared" si="2"/>
        <v>卢飞(0065),朱旭森(0052),彭劲松(0099)</v>
      </c>
      <c r="H109" s="4" t="str">
        <f t="shared" si="3"/>
        <v>卢飞(0065),朱旭森(0052),彭劲松(0099)</v>
      </c>
      <c r="I109" s="8" t="s">
        <v>585</v>
      </c>
    </row>
    <row r="110" spans="1:9">
      <c r="A110" s="9" t="s">
        <v>764</v>
      </c>
      <c r="B110" t="s">
        <v>765</v>
      </c>
      <c r="C110" s="11" t="s">
        <v>437</v>
      </c>
      <c r="D110" t="s">
        <v>283</v>
      </c>
      <c r="E110" t="str">
        <f>VLOOKUP(A110,'[1]处理后的数据-0921'!$B:$I,8,)</f>
        <v>邓靖(0068),吕红(0067)</v>
      </c>
      <c r="F110" t="str">
        <f>VLOOKUP(A110,'[2]处理后的数据-0617'!$S:$Y,7,)</f>
        <v>何鹏川(院外),蒋玲(院外)</v>
      </c>
      <c r="G110" t="str">
        <f t="shared" si="2"/>
        <v>邓靖(0068),吕红(0067),何鹏川(院外),蒋玲(院外)</v>
      </c>
      <c r="H110" s="4" t="str">
        <f t="shared" si="3"/>
        <v>康庄(0063),邓靖(0068),吕红(0067),何鹏川(院外),蒋玲(院外)</v>
      </c>
      <c r="I110" s="8" t="s">
        <v>766</v>
      </c>
    </row>
    <row r="111" spans="1:9">
      <c r="A111" s="9" t="s">
        <v>767</v>
      </c>
      <c r="B111" t="s">
        <v>590</v>
      </c>
      <c r="C111" s="11" t="s">
        <v>591</v>
      </c>
      <c r="D111" t="s">
        <v>226</v>
      </c>
      <c r="E111" t="str">
        <f>VLOOKUP(A111,'[1]处理后的数据-0921'!$B:$I,8,)</f>
        <v>柯昌波(0103),江薇薇(0083),马晓燕(0080),卢飞(0065),朱旭森(0052),彭劲松(0099)</v>
      </c>
      <c r="F111" t="str">
        <f>VLOOKUP(A111,'[2]处理后的数据-0617'!$S:$Y,7,)</f>
        <v>张燕(院外),封晟(院外),谭丽(院外),李林(院外)</v>
      </c>
      <c r="G111" t="str">
        <f t="shared" si="2"/>
        <v>柯昌波(0103),江薇薇(0083),马晓燕(0080),卢飞(0065),朱旭森(0052),彭劲松(0099),张燕(院外),封晟(院外),谭丽(院外),李林(院外)</v>
      </c>
      <c r="H111" s="4" t="str">
        <f t="shared" si="3"/>
        <v>柯昌波(0103),江薇薇(0083),马晓燕(0080),卢飞(0065),朱旭森(0052),彭劲松(0099),张燕(院外),封晟(院外),谭丽(院外),李林(院外)</v>
      </c>
      <c r="I111" s="8" t="s">
        <v>768</v>
      </c>
    </row>
    <row r="112" spans="1:9">
      <c r="A112" s="9" t="s">
        <v>769</v>
      </c>
      <c r="B112" t="s">
        <v>770</v>
      </c>
      <c r="C112" s="11" t="s">
        <v>430</v>
      </c>
      <c r="D112" t="s">
        <v>160</v>
      </c>
      <c r="E112" t="e">
        <f>VLOOKUP(A112,'[1]处理后的数据-0921'!$B:$I,8,)</f>
        <v>#N/A</v>
      </c>
      <c r="F112" t="e">
        <f>VLOOKUP(A112,'[2]处理后的数据-0617'!$S:$Y,7,)</f>
        <v>#N/A</v>
      </c>
      <c r="G112" t="e">
        <f t="shared" si="2"/>
        <v>#N/A</v>
      </c>
      <c r="H112" s="4" t="str">
        <f t="shared" si="3"/>
        <v>张永恒(0104)</v>
      </c>
      <c r="I112" s="8" t="s">
        <v>771</v>
      </c>
    </row>
    <row r="113" spans="1:9">
      <c r="A113" s="9" t="s">
        <v>772</v>
      </c>
      <c r="B113" t="s">
        <v>773</v>
      </c>
      <c r="C113" s="11" t="s">
        <v>514</v>
      </c>
      <c r="D113" t="s">
        <v>272</v>
      </c>
      <c r="E113" t="str">
        <f>VLOOKUP(A113,'[1]处理后的数据-0921'!$B:$I,8,)</f>
        <v>胡静锋(0072),江薇薇(0083),谢攀(0127),何佳晓(0088),彭劲松(0099),李万慧(0085)</v>
      </c>
      <c r="F113" t="str">
        <f>VLOOKUP(A113,'[2]处理后的数据-0617'!$S:$Y,7,)</f>
        <v>尤德豪(院外),谭秋云(院外)</v>
      </c>
      <c r="G113" t="str">
        <f t="shared" si="2"/>
        <v>胡静锋(0072),江薇薇(0083),谢攀(0127),何佳晓(0088),彭劲松(0099),李万慧(0085),尤德豪(院外),谭秋云(院外)</v>
      </c>
      <c r="H113" s="4" t="str">
        <f t="shared" si="3"/>
        <v>胡静锋(0072),江薇薇(0083),谢攀(0127),何佳晓(0088),彭劲松(0099),李万慧(0085),尤德豪(院外),谭秋云(院外)</v>
      </c>
      <c r="I113" s="8" t="s">
        <v>774</v>
      </c>
    </row>
    <row r="114" spans="1:9">
      <c r="A114" s="9" t="s">
        <v>775</v>
      </c>
      <c r="B114" t="s">
        <v>630</v>
      </c>
      <c r="C114" s="11" t="s">
        <v>538</v>
      </c>
      <c r="D114" t="s">
        <v>229</v>
      </c>
      <c r="E114" t="str">
        <f>VLOOKUP(A114,'[1]处理后的数据-0921'!$B:$I,8,)</f>
        <v>李万慧(0085),刘晓敬(0053),朱旭森(0052),彭劲松(0099)</v>
      </c>
      <c r="F114" t="e">
        <f>VLOOKUP(A114,'[2]处理后的数据-0617'!$S:$Y,7,)</f>
        <v>#N/A</v>
      </c>
      <c r="G114" t="str">
        <f t="shared" si="2"/>
        <v>李万慧(0085),刘晓敬(0053),朱旭森(0052),彭劲松(0099)</v>
      </c>
      <c r="H114" s="4" t="str">
        <f t="shared" si="3"/>
        <v>李万慧(0085),刘晓敬(0053),朱旭森(0052),彭劲松(0099)</v>
      </c>
      <c r="I114" s="8" t="s">
        <v>631</v>
      </c>
    </row>
    <row r="115" spans="1:9">
      <c r="A115" s="9" t="s">
        <v>776</v>
      </c>
      <c r="B115" t="s">
        <v>777</v>
      </c>
      <c r="C115" s="11" t="s">
        <v>484</v>
      </c>
      <c r="D115" t="s">
        <v>122</v>
      </c>
      <c r="E115" t="e">
        <f>VLOOKUP(A115,'[1]处理后的数据-0921'!$B:$I,8,)</f>
        <v>#N/A</v>
      </c>
      <c r="F115" t="e">
        <f>VLOOKUP(A115,'[2]处理后的数据-0617'!$S:$Y,7,)</f>
        <v>#N/A</v>
      </c>
      <c r="G115" t="e">
        <f t="shared" si="2"/>
        <v>#N/A</v>
      </c>
      <c r="H115" s="4" t="str">
        <f t="shared" si="3"/>
        <v>文丰安(0039)</v>
      </c>
      <c r="I115" s="8" t="s">
        <v>778</v>
      </c>
    </row>
    <row r="116" spans="1:9">
      <c r="A116" s="9" t="s">
        <v>779</v>
      </c>
      <c r="B116" t="s">
        <v>780</v>
      </c>
      <c r="C116" s="11" t="s">
        <v>560</v>
      </c>
      <c r="D116" t="s">
        <v>259</v>
      </c>
      <c r="E116" t="str">
        <f>VLOOKUP(A116,'[1]处理后的数据-0921'!$B:$I,8,)</f>
        <v>张晓月(0043),田军(0084),马云辉(0111),康庄(0063),邓靖(0068)</v>
      </c>
      <c r="F116" t="e">
        <f>VLOOKUP(A116,'[2]处理后的数据-0617'!$S:$Y,7,)</f>
        <v>#N/A</v>
      </c>
      <c r="G116" t="str">
        <f t="shared" si="2"/>
        <v>张晓月(0043),田军(0084),马云辉(0111),康庄(0063),邓靖(0068)</v>
      </c>
      <c r="H116" s="4" t="str">
        <f t="shared" si="3"/>
        <v>张晓月(0043),田军(0084),马云辉(0111),康庄(0063),邓靖(0068)</v>
      </c>
      <c r="I116" s="8" t="s">
        <v>781</v>
      </c>
    </row>
    <row r="117" spans="1:9">
      <c r="A117" s="9" t="s">
        <v>782</v>
      </c>
      <c r="B117" t="s">
        <v>783</v>
      </c>
      <c r="C117" s="11" t="s">
        <v>784</v>
      </c>
      <c r="D117" t="s">
        <v>207</v>
      </c>
      <c r="E117" t="str">
        <f>VLOOKUP(A117,'[1]处理后的数据-0921'!$B:$I,8,)</f>
        <v>卢飞(0065),罗伟(0075),吴静(0109),李光荣(0076)</v>
      </c>
      <c r="F117" t="str">
        <f>VLOOKUP(A117,'[2]处理后的数据-0617'!$S:$Y,7,)</f>
        <v>周乐民(院外)</v>
      </c>
      <c r="G117" t="str">
        <f t="shared" si="2"/>
        <v>卢飞(0065),罗伟(0075),吴静(0109),李光荣(0076),周乐民(院外)</v>
      </c>
      <c r="H117" s="4" t="str">
        <f t="shared" si="3"/>
        <v>钱明亮(0066),卢飞(0065),罗伟(0075),吴静(0109),李光荣(0076),周乐民(院外)</v>
      </c>
      <c r="I117" s="8" t="s">
        <v>785</v>
      </c>
    </row>
    <row r="118" spans="1:9">
      <c r="A118" s="9" t="s">
        <v>786</v>
      </c>
      <c r="B118" t="s">
        <v>787</v>
      </c>
      <c r="C118" s="11" t="s">
        <v>642</v>
      </c>
      <c r="D118" t="s">
        <v>179</v>
      </c>
      <c r="E118" t="str">
        <f>VLOOKUP(A118,'[1]处理后的数据-0921'!$B:$I,8,)</f>
        <v>廖杉杉(0049),徐静(0095)</v>
      </c>
      <c r="F118" t="e">
        <f>VLOOKUP(A118,'[2]处理后的数据-0617'!$S:$Y,7,)</f>
        <v>#N/A</v>
      </c>
      <c r="G118" t="str">
        <f t="shared" si="2"/>
        <v>廖杉杉(0049),徐静(0095)</v>
      </c>
      <c r="H118" s="4" t="str">
        <f t="shared" si="3"/>
        <v>李重华(0089),廖杉杉(0049),徐静(0095)</v>
      </c>
      <c r="I118" s="8" t="s">
        <v>788</v>
      </c>
    </row>
    <row r="119" spans="1:9">
      <c r="A119" s="9" t="s">
        <v>789</v>
      </c>
      <c r="B119" t="s">
        <v>790</v>
      </c>
      <c r="C119" s="11" t="s">
        <v>506</v>
      </c>
      <c r="D119" t="s">
        <v>173</v>
      </c>
      <c r="E119" t="e">
        <f>VLOOKUP(A119,'[1]处理后的数据-0921'!$B:$I,8,)</f>
        <v>#N/A</v>
      </c>
      <c r="F119" t="e">
        <f>VLOOKUP(A119,'[2]处理后的数据-0617'!$S:$Y,7,)</f>
        <v>#N/A</v>
      </c>
      <c r="G119" t="e">
        <f t="shared" si="2"/>
        <v>#N/A</v>
      </c>
      <c r="H119" s="4" t="str">
        <f t="shared" si="3"/>
        <v>吴大兵(0058)</v>
      </c>
      <c r="I119" s="8" t="s">
        <v>507</v>
      </c>
    </row>
    <row r="120" spans="1:9">
      <c r="A120" s="9" t="s">
        <v>791</v>
      </c>
      <c r="B120" t="s">
        <v>792</v>
      </c>
      <c r="C120" s="11" t="s">
        <v>624</v>
      </c>
      <c r="D120" t="s">
        <v>190</v>
      </c>
      <c r="E120" t="str">
        <f>VLOOKUP(A120,'[1]处理后的数据-0921'!$B:$I,8,)</f>
        <v>马丽娜(0015),刘容(0097),郑斌(0014)</v>
      </c>
      <c r="F120" t="str">
        <f>VLOOKUP(A120,'[2]处理后的数据-0617'!$S:$Y,7,)</f>
        <v>姚阳(院外),田茂盛(院外)</v>
      </c>
      <c r="G120" t="str">
        <f t="shared" si="2"/>
        <v>马丽娜(0015),刘容(0097),郑斌(0014),姚阳(院外),田茂盛(院外)</v>
      </c>
      <c r="H120" s="4" t="str">
        <f t="shared" si="3"/>
        <v>马丽娜(0015),刘容(0097),郑斌(0014),姚阳(院外),田茂盛(院外)</v>
      </c>
      <c r="I120" s="8" t="s">
        <v>793</v>
      </c>
    </row>
    <row r="121" spans="1:9">
      <c r="A121" s="9" t="s">
        <v>794</v>
      </c>
      <c r="B121" t="s">
        <v>795</v>
      </c>
      <c r="C121" s="11" t="s">
        <v>453</v>
      </c>
      <c r="D121" t="s">
        <v>214</v>
      </c>
      <c r="E121" t="str">
        <f>VLOOKUP(A121,'[1]处理后的数据-0921'!$B:$I,8,)</f>
        <v>马云辉(0111),刘楝子(0071),严伟涛(0070),张莉(0074)</v>
      </c>
      <c r="F121" t="str">
        <f>VLOOKUP(A121,'[2]处理后的数据-0617'!$S:$Y,7,)</f>
        <v>尹虹潘(院外),田代贵(院外),陈悦(院外),杨占锋(院外),郑强(院外)</v>
      </c>
      <c r="G121" t="str">
        <f t="shared" si="2"/>
        <v>马云辉(0111),刘楝子(0071),严伟涛(0070),张莉(0074),尹虹潘(院外),田代贵(院外),陈悦(院外),杨占锋(院外),郑强(院外)</v>
      </c>
      <c r="H121" s="4" t="str">
        <f t="shared" si="3"/>
        <v>杨果(0073),马云辉(0111),刘楝子(0071),严伟涛(0070),张莉(0074),尹虹潘(院外),田代贵(院外),陈悦(院外),杨占锋(院外),郑强(院外)</v>
      </c>
      <c r="I121" s="8" t="s">
        <v>796</v>
      </c>
    </row>
    <row r="122" spans="1:9">
      <c r="A122" s="9" t="s">
        <v>797</v>
      </c>
      <c r="B122" t="s">
        <v>798</v>
      </c>
      <c r="C122" s="11" t="s">
        <v>506</v>
      </c>
      <c r="D122" t="s">
        <v>173</v>
      </c>
      <c r="E122" t="str">
        <f>VLOOKUP(A122,'[1]处理后的数据-0921'!$B:$I,8,)</f>
        <v>吴大兵(0058)</v>
      </c>
      <c r="F122" t="e">
        <f>VLOOKUP(A122,'[2]处理后的数据-0617'!$S:$Y,7,)</f>
        <v>#N/A</v>
      </c>
      <c r="G122" t="str">
        <f t="shared" si="2"/>
        <v>吴大兵(0058)</v>
      </c>
      <c r="H122" s="4" t="str">
        <f t="shared" si="3"/>
        <v>吴大兵(0058)</v>
      </c>
      <c r="I122" s="8" t="s">
        <v>507</v>
      </c>
    </row>
    <row r="123" spans="1:9">
      <c r="A123" s="9" t="s">
        <v>799</v>
      </c>
      <c r="B123" t="s">
        <v>708</v>
      </c>
      <c r="C123" s="11" t="s">
        <v>465</v>
      </c>
      <c r="D123" t="s">
        <v>6</v>
      </c>
      <c r="E123" t="str">
        <f>VLOOKUP(A123,'[1]处理后的数据-0921'!$B:$I,8,)</f>
        <v>孙贵艳(0051),王琳(0037),李佑静(0077),何佳晓(0088),王胜(0003)</v>
      </c>
      <c r="F123" t="str">
        <f>VLOOKUP(A123,'[2]处理后的数据-0617'!$S:$Y,7,)</f>
        <v>王潇(院外),李勇(院外),屈阳(院外),罗德香(院外),余娜(院外)</v>
      </c>
      <c r="G123" t="str">
        <f t="shared" si="2"/>
        <v>孙贵艳(0051),王琳(0037),李佑静(0077),何佳晓(0088),王胜(0003),王潇(院外),李勇(院外),屈阳(院外),罗德香(院外),余娜(院外)</v>
      </c>
      <c r="H123" s="4" t="str">
        <f t="shared" si="3"/>
        <v>孙贵艳(0051),王琳(0037),李佑静(0077),何佳晓(0088),王胜(0003),王潇(院外),李勇(院外),屈阳(院外),罗德香(院外),余娜(院外)</v>
      </c>
      <c r="I123" s="8" t="s">
        <v>800</v>
      </c>
    </row>
    <row r="124" spans="1:9">
      <c r="A124" s="9" t="s">
        <v>801</v>
      </c>
      <c r="B124" t="s">
        <v>802</v>
      </c>
      <c r="C124" s="11" t="s">
        <v>502</v>
      </c>
      <c r="D124" t="s">
        <v>250</v>
      </c>
      <c r="E124" t="str">
        <f>VLOOKUP(A124,'[1]处理后的数据-0921'!$B:$I,8,)</f>
        <v>马云辉(0111),吴安(0078),马晓燕(0080)</v>
      </c>
      <c r="F124" t="str">
        <f>VLOOKUP(A124,'[2]处理后的数据-0617'!$S:$Y,7,)</f>
        <v>何治力(院外),黄仕川(院外),谭馨(院外),戴江龙(院外),陈小彪(院外)</v>
      </c>
      <c r="G124" t="str">
        <f t="shared" si="2"/>
        <v>马云辉(0111),吴安(0078),马晓燕(0080),何治力(院外),黄仕川(院外),谭馨(院外),戴江龙(院外),陈小彪(院外)</v>
      </c>
      <c r="H124" s="4" t="str">
        <f t="shared" si="3"/>
        <v>马云辉(0111),吴安(0078),马晓燕(0080),何治力(院外),黄仕川(院外),谭馨(院外),戴江龙(院外),陈小彪(院外)</v>
      </c>
      <c r="I124" s="8" t="s">
        <v>803</v>
      </c>
    </row>
    <row r="125" spans="1:9">
      <c r="A125" s="9" t="s">
        <v>804</v>
      </c>
      <c r="B125" t="s">
        <v>623</v>
      </c>
      <c r="C125" s="11" t="s">
        <v>624</v>
      </c>
      <c r="D125" t="s">
        <v>190</v>
      </c>
      <c r="E125" t="str">
        <f>VLOOKUP(A125,'[1]处理后的数据-0921'!$B:$I,8,)</f>
        <v>刘容(0097)</v>
      </c>
      <c r="F125" t="str">
        <f>VLOOKUP(A125,'[2]处理后的数据-0617'!$S:$Y,7,)</f>
        <v>姚阳(院外),曾广煜(院外),邹杨(院外)</v>
      </c>
      <c r="G125" t="str">
        <f t="shared" si="2"/>
        <v>刘容(0097),姚阳(院外),曾广煜(院外),邹杨(院外)</v>
      </c>
      <c r="H125" s="4" t="str">
        <f t="shared" si="3"/>
        <v>刘容(0097),姚阳(院外),曾广煜(院外),邹杨(院外)</v>
      </c>
      <c r="I125" s="8" t="s">
        <v>625</v>
      </c>
    </row>
    <row r="126" spans="1:9">
      <c r="A126" s="9" t="s">
        <v>805</v>
      </c>
      <c r="B126" t="s">
        <v>806</v>
      </c>
      <c r="C126" s="11" t="s">
        <v>445</v>
      </c>
      <c r="D126" t="s">
        <v>239</v>
      </c>
      <c r="E126" t="str">
        <f>VLOOKUP(A126,'[1]处理后的数据-0921'!$B:$I,8,)</f>
        <v>刘容(0097),何睿(0126),孙贵艳(0051),吕红(0067),彭国川(0048)</v>
      </c>
      <c r="F126" t="e">
        <f>VLOOKUP(A126,'[2]处理后的数据-0617'!$S:$Y,7,)</f>
        <v>#N/A</v>
      </c>
      <c r="G126" t="str">
        <f t="shared" si="2"/>
        <v>刘容(0097),何睿(0126),孙贵艳(0051),吕红(0067),彭国川(0048)</v>
      </c>
      <c r="H126" s="4" t="str">
        <f t="shared" si="3"/>
        <v>刘容(0097),何睿(0126),孙贵艳(0051),吕红(0067),彭国川(0048)</v>
      </c>
      <c r="I126" s="8" t="s">
        <v>807</v>
      </c>
    </row>
    <row r="127" spans="1:9">
      <c r="A127" s="9" t="s">
        <v>808</v>
      </c>
      <c r="B127" t="s">
        <v>809</v>
      </c>
      <c r="C127" s="11" t="s">
        <v>584</v>
      </c>
      <c r="D127" t="s">
        <v>233</v>
      </c>
      <c r="E127" t="str">
        <f>VLOOKUP(A127,'[1]处理后的数据-0921'!$B:$I,8,)</f>
        <v>卢飞(0065)</v>
      </c>
      <c r="F127" t="e">
        <f>VLOOKUP(A127,'[2]处理后的数据-0617'!$S:$Y,7,)</f>
        <v>#N/A</v>
      </c>
      <c r="G127" t="str">
        <f t="shared" si="2"/>
        <v>卢飞(0065)</v>
      </c>
      <c r="H127" s="4" t="str">
        <f t="shared" si="3"/>
        <v>卢飞(0065)</v>
      </c>
      <c r="I127" s="8" t="s">
        <v>810</v>
      </c>
    </row>
    <row r="128" spans="1:9">
      <c r="A128" s="9" t="s">
        <v>811</v>
      </c>
      <c r="B128" t="s">
        <v>812</v>
      </c>
      <c r="C128" s="11" t="s">
        <v>473</v>
      </c>
      <c r="D128" t="s">
        <v>246</v>
      </c>
      <c r="E128" t="str">
        <f>VLOOKUP(A128,'[1]处理后的数据-0921'!$B:$I,8,)</f>
        <v>何睿(0126),李春艳(0087),吕红(0067),彭国川(0048)</v>
      </c>
      <c r="F128" t="e">
        <f>VLOOKUP(A128,'[2]处理后的数据-0617'!$S:$Y,7,)</f>
        <v>#N/A</v>
      </c>
      <c r="G128" t="str">
        <f t="shared" si="2"/>
        <v>何睿(0126),李春艳(0087),吕红(0067),彭国川(0048)</v>
      </c>
      <c r="H128" s="4" t="str">
        <f t="shared" si="3"/>
        <v>孙贵艳(0051),何睿(0126),李春艳(0087),吕红(0067),彭国川(0048)</v>
      </c>
      <c r="I128" s="8" t="s">
        <v>813</v>
      </c>
    </row>
    <row r="129" spans="1:9">
      <c r="A129" s="12" t="s">
        <v>814</v>
      </c>
      <c r="B129" t="s">
        <v>623</v>
      </c>
      <c r="C129" s="11" t="s">
        <v>624</v>
      </c>
      <c r="D129" t="s">
        <v>190</v>
      </c>
      <c r="E129" t="e">
        <f>VLOOKUP(A129,'[1]处理后的数据-0921'!$B:$I,8,)</f>
        <v>#N/A</v>
      </c>
      <c r="F129" t="e">
        <f>VLOOKUP(A129,'[2]处理后的数据-0617'!$S:$Y,7,)</f>
        <v>#N/A</v>
      </c>
      <c r="G129" t="e">
        <f t="shared" si="2"/>
        <v>#N/A</v>
      </c>
      <c r="H129" s="4" t="str">
        <f t="shared" si="3"/>
        <v>刘容(0097)</v>
      </c>
      <c r="I129" s="8" t="s">
        <v>815</v>
      </c>
    </row>
    <row r="130" spans="1:9">
      <c r="A130" s="9" t="s">
        <v>816</v>
      </c>
      <c r="B130" t="s">
        <v>817</v>
      </c>
      <c r="C130" s="11" t="s">
        <v>449</v>
      </c>
      <c r="D130" t="s">
        <v>242</v>
      </c>
      <c r="E130" t="str">
        <f>VLOOKUP(A130,'[1]处理后的数据-0921'!$B:$I,8,)</f>
        <v>何睿(0126),孙贵艳(0051),邓靖(0068),李春艳(0087),丁忠兵(0069),文丰安(0039),彭国川(0048),卢向虎(0013),吕红(0067)</v>
      </c>
      <c r="F130" t="str">
        <f>VLOOKUP(A130,'[2]处理后的数据-0617'!$S:$Y,7,)</f>
        <v>杨亮(院外),张韵(院外)</v>
      </c>
      <c r="G130" t="str">
        <f t="shared" si="2"/>
        <v>何睿(0126),孙贵艳(0051),邓靖(0068),李春艳(0087),丁忠兵(0069),文丰安(0039),彭国川(0048),卢向虎(0013),吕红(0067),杨亮(院外),张韵(院外)</v>
      </c>
      <c r="H130" s="4" t="str">
        <f t="shared" si="3"/>
        <v>何睿(0126),孙贵艳(0051),邓靖(0068),李春艳(0087),丁忠兵(0069),文丰安(0039),彭国川(0048),卢向虎(0013),吕红(0067),杨亮(院外),张韵(院外)</v>
      </c>
      <c r="I130" s="8" t="s">
        <v>818</v>
      </c>
    </row>
    <row r="131" spans="1:9">
      <c r="A131" s="9" t="s">
        <v>819</v>
      </c>
      <c r="B131" t="s">
        <v>820</v>
      </c>
      <c r="C131" s="11" t="s">
        <v>449</v>
      </c>
      <c r="D131" t="s">
        <v>242</v>
      </c>
      <c r="E131" t="str">
        <f>VLOOKUP(A131,'[1]处理后的数据-0921'!$B:$I,8,)</f>
        <v>何睿(0126),彭国川(0048),李春艳(0087),孙贵艳(0051)</v>
      </c>
      <c r="F131" t="e">
        <f>VLOOKUP(A131,'[2]处理后的数据-0617'!$S:$Y,7,)</f>
        <v>#N/A</v>
      </c>
      <c r="G131" t="str">
        <f t="shared" ref="G131:G194" si="4">CONCATENATE(E131,IF(ISNA(F131),"",IF(E131="",F131,","&amp;F131)))</f>
        <v>何睿(0126),彭国川(0048),李春艳(0087),孙贵艳(0051)</v>
      </c>
      <c r="H131" s="4" t="str">
        <f t="shared" ref="H131:H194" si="5">IF(ISNA(IF(ISERROR(FIND(C131,G131,1)),CONCATENATE(D131,"(",C131,")",",",G131),G131)),CONCATENATE(D131,"(",C131,")"),IF(ISERROR(FIND(C131,G131,1)),CONCATENATE(D131,"(",C131,")",",",G131),G131))</f>
        <v>吕红(0067),何睿(0126),彭国川(0048),李春艳(0087),孙贵艳(0051)</v>
      </c>
      <c r="I131" s="8" t="s">
        <v>821</v>
      </c>
    </row>
    <row r="132" spans="1:9">
      <c r="A132" s="9" t="s">
        <v>822</v>
      </c>
      <c r="B132" t="s">
        <v>823</v>
      </c>
      <c r="C132" s="11" t="s">
        <v>502</v>
      </c>
      <c r="D132" t="s">
        <v>250</v>
      </c>
      <c r="E132" t="e">
        <f>VLOOKUP(A132,'[1]处理后的数据-0921'!$B:$I,8,)</f>
        <v>#N/A</v>
      </c>
      <c r="F132" t="e">
        <f>VLOOKUP(A132,'[2]处理后的数据-0617'!$S:$Y,7,)</f>
        <v>#N/A</v>
      </c>
      <c r="G132" t="e">
        <f t="shared" si="4"/>
        <v>#N/A</v>
      </c>
      <c r="H132" s="4" t="str">
        <f t="shared" si="5"/>
        <v>马晓燕(0080)</v>
      </c>
      <c r="I132" s="8" t="s">
        <v>824</v>
      </c>
    </row>
    <row r="133" spans="1:9">
      <c r="A133" s="9" t="s">
        <v>825</v>
      </c>
      <c r="B133" t="s">
        <v>826</v>
      </c>
      <c r="C133" s="11" t="s">
        <v>560</v>
      </c>
      <c r="D133" t="s">
        <v>259</v>
      </c>
      <c r="E133" t="str">
        <f>VLOOKUP(A133,'[1]处理后的数据-0921'!$B:$I,8,)</f>
        <v>李万慧(0085),卢飞(0065),邓靖(0068)</v>
      </c>
      <c r="F133" t="e">
        <f>VLOOKUP(A133,'[2]处理后的数据-0617'!$S:$Y,7,)</f>
        <v>#N/A</v>
      </c>
      <c r="G133" t="str">
        <f t="shared" si="4"/>
        <v>李万慧(0085),卢飞(0065),邓靖(0068)</v>
      </c>
      <c r="H133" s="4" t="str">
        <f t="shared" si="5"/>
        <v>李万慧(0085),卢飞(0065),邓靖(0068)</v>
      </c>
      <c r="I133" s="8" t="s">
        <v>827</v>
      </c>
    </row>
    <row r="134" spans="1:9">
      <c r="A134" s="9" t="s">
        <v>828</v>
      </c>
      <c r="B134" t="s">
        <v>829</v>
      </c>
      <c r="C134" s="11" t="s">
        <v>477</v>
      </c>
      <c r="D134" t="s">
        <v>57</v>
      </c>
      <c r="E134" t="e">
        <f>VLOOKUP(A134,'[1]处理后的数据-0921'!$B:$I,8,)</f>
        <v>#N/A</v>
      </c>
      <c r="F134" t="e">
        <f>VLOOKUP(A134,'[2]处理后的数据-0617'!$S:$Y,7,)</f>
        <v>#N/A</v>
      </c>
      <c r="G134" t="e">
        <f t="shared" si="4"/>
        <v>#N/A</v>
      </c>
      <c r="H134" s="4" t="str">
        <f t="shared" si="5"/>
        <v>卢向虎(0013)</v>
      </c>
      <c r="I134" s="8" t="s">
        <v>830</v>
      </c>
    </row>
    <row r="135" spans="1:9">
      <c r="A135" s="9" t="s">
        <v>831</v>
      </c>
      <c r="B135" t="s">
        <v>817</v>
      </c>
      <c r="C135" s="11" t="s">
        <v>449</v>
      </c>
      <c r="D135" t="s">
        <v>242</v>
      </c>
      <c r="E135" t="str">
        <f>VLOOKUP(A135,'[1]处理后的数据-0921'!$B:$I,8,)</f>
        <v>何睿(0126),孙贵艳(0051),邓靖(0068),李春艳(0087),丁忠兵(0069),文丰安(0039),彭国川(0048),卢向虎(0013),吕红(0067)</v>
      </c>
      <c r="F135" t="str">
        <f>VLOOKUP(A135,'[2]处理后的数据-0617'!$S:$Y,7,)</f>
        <v>杨亮(院外),张韵(院外)</v>
      </c>
      <c r="G135" t="str">
        <f t="shared" si="4"/>
        <v>何睿(0126),孙贵艳(0051),邓靖(0068),李春艳(0087),丁忠兵(0069),文丰安(0039),彭国川(0048),卢向虎(0013),吕红(0067),杨亮(院外),张韵(院外)</v>
      </c>
      <c r="H135" s="4" t="str">
        <f t="shared" si="5"/>
        <v>何睿(0126),孙贵艳(0051),邓靖(0068),李春艳(0087),丁忠兵(0069),文丰安(0039),彭国川(0048),卢向虎(0013),吕红(0067),杨亮(院外),张韵(院外)</v>
      </c>
      <c r="I135" s="8" t="s">
        <v>818</v>
      </c>
    </row>
    <row r="136" spans="1:9">
      <c r="A136" s="9" t="s">
        <v>832</v>
      </c>
      <c r="B136" t="s">
        <v>574</v>
      </c>
      <c r="C136" s="11" t="s">
        <v>422</v>
      </c>
      <c r="D136" t="s">
        <v>127</v>
      </c>
      <c r="E136" t="str">
        <f>VLOOKUP(A136,'[1]处理后的数据-0921'!$B:$I,8,)</f>
        <v>吴静(0109),王小明(0079),马丽娜(0015),廖玉姣(0112),黎智洪(0041)</v>
      </c>
      <c r="F136" t="str">
        <f>VLOOKUP(A136,'[2]处理后的数据-0617'!$S:$Y,7,)</f>
        <v>林孝文(院外)</v>
      </c>
      <c r="G136" t="str">
        <f t="shared" si="4"/>
        <v>吴静(0109),王小明(0079),马丽娜(0015),廖玉姣(0112),黎智洪(0041),林孝文(院外)</v>
      </c>
      <c r="H136" s="4" t="str">
        <f t="shared" si="5"/>
        <v>吴静(0109),王小明(0079),马丽娜(0015),廖玉姣(0112),黎智洪(0041),林孝文(院外)</v>
      </c>
      <c r="I136" s="8" t="s">
        <v>575</v>
      </c>
    </row>
    <row r="137" spans="1:9">
      <c r="A137" s="9" t="s">
        <v>833</v>
      </c>
      <c r="B137" t="s">
        <v>834</v>
      </c>
      <c r="C137" s="11" t="s">
        <v>441</v>
      </c>
      <c r="D137" t="s">
        <v>310</v>
      </c>
      <c r="E137" t="e">
        <f>VLOOKUP(A137,'[1]处理后的数据-0921'!$B:$I,8,)</f>
        <v>#N/A</v>
      </c>
      <c r="F137" t="e">
        <f>VLOOKUP(A137,'[2]处理后的数据-0617'!$S:$Y,7,)</f>
        <v>#N/A</v>
      </c>
      <c r="G137" t="e">
        <f t="shared" si="4"/>
        <v>#N/A</v>
      </c>
      <c r="H137" s="4" t="str">
        <f t="shared" si="5"/>
        <v>孟小军(0006)</v>
      </c>
      <c r="I137" s="8" t="s">
        <v>835</v>
      </c>
    </row>
    <row r="138" spans="1:9">
      <c r="A138" s="9" t="s">
        <v>836</v>
      </c>
      <c r="B138" t="s">
        <v>837</v>
      </c>
      <c r="C138" s="11" t="s">
        <v>591</v>
      </c>
      <c r="D138" t="s">
        <v>226</v>
      </c>
      <c r="E138" t="str">
        <f>VLOOKUP(A138,'[1]处理后的数据-0921'!$B:$I,8,)</f>
        <v>张永恒(0104),张伟进(0012),江薇薇(0083),胡攀(0093),严伟涛(0070),谢攀(0127),何佳晓(0088),李万慧(0085),栾玉树(0102),卢飞(0065),朱旭森(0052)</v>
      </c>
      <c r="F138" t="str">
        <f>VLOOKUP(A138,'[2]处理后的数据-0617'!$S:$Y,7,)</f>
        <v>李红(院外),田卿(院外),唐于渝(院外)</v>
      </c>
      <c r="G138" t="str">
        <f t="shared" si="4"/>
        <v>张永恒(0104),张伟进(0012),江薇薇(0083),胡攀(0093),严伟涛(0070),谢攀(0127),何佳晓(0088),李万慧(0085),栾玉树(0102),卢飞(0065),朱旭森(0052),李红(院外),田卿(院外),唐于渝(院外)</v>
      </c>
      <c r="H138" s="4" t="str">
        <f t="shared" si="5"/>
        <v>彭劲松(0099),张永恒(0104),张伟进(0012),江薇薇(0083),胡攀(0093),严伟涛(0070),谢攀(0127),何佳晓(0088),李万慧(0085),栾玉树(0102),卢飞(0065),朱旭森(0052),李红(院外),田卿(院外),唐于渝(院外)</v>
      </c>
      <c r="I138" s="8" t="s">
        <v>838</v>
      </c>
    </row>
    <row r="139" spans="1:9">
      <c r="A139" s="9" t="s">
        <v>839</v>
      </c>
      <c r="B139" t="s">
        <v>840</v>
      </c>
      <c r="C139" s="11" t="s">
        <v>488</v>
      </c>
      <c r="D139" t="s">
        <v>279</v>
      </c>
      <c r="E139" t="str">
        <f>VLOOKUP(A139,'[1]处理后的数据-0921'!$B:$I,8,)</f>
        <v>谢攀(0127),邓涛(0086),王胜(0003)</v>
      </c>
      <c r="F139" t="str">
        <f>VLOOKUP(A139,'[2]处理后的数据-0617'!$S:$Y,7,)</f>
        <v>余娜(院外),屈阳(院外)</v>
      </c>
      <c r="G139" t="str">
        <f t="shared" si="4"/>
        <v>谢攀(0127),邓涛(0086),王胜(0003),余娜(院外),屈阳(院外)</v>
      </c>
      <c r="H139" s="4" t="str">
        <f t="shared" si="5"/>
        <v>何佳晓(0088),谢攀(0127),邓涛(0086),王胜(0003),余娜(院外),屈阳(院外)</v>
      </c>
      <c r="I139" s="8" t="s">
        <v>841</v>
      </c>
    </row>
    <row r="140" spans="1:9">
      <c r="A140" s="9" t="s">
        <v>842</v>
      </c>
      <c r="B140" t="s">
        <v>843</v>
      </c>
      <c r="C140" s="11" t="s">
        <v>649</v>
      </c>
      <c r="D140" t="s">
        <v>196</v>
      </c>
      <c r="E140" t="str">
        <f>VLOOKUP(A140,'[1]处理后的数据-0921'!$B:$I,8,)</f>
        <v>丁新正(0108),郭振杰(0106)</v>
      </c>
      <c r="F140" t="str">
        <f>VLOOKUP(A140,'[2]处理后的数据-0617'!$S:$Y,7,)</f>
        <v>程雪莲(院外)</v>
      </c>
      <c r="G140" t="str">
        <f t="shared" si="4"/>
        <v>丁新正(0108),郭振杰(0106),程雪莲(院外)</v>
      </c>
      <c r="H140" s="4" t="str">
        <f t="shared" si="5"/>
        <v>曹银涛(0105),丁新正(0108),郭振杰(0106),程雪莲(院外)</v>
      </c>
      <c r="I140" s="8" t="s">
        <v>844</v>
      </c>
    </row>
    <row r="141" spans="1:9">
      <c r="A141" s="9" t="s">
        <v>845</v>
      </c>
      <c r="B141" t="s">
        <v>846</v>
      </c>
      <c r="C141" s="11" t="s">
        <v>847</v>
      </c>
      <c r="D141" t="s">
        <v>270</v>
      </c>
      <c r="E141" t="str">
        <f>VLOOKUP(A141,'[1]处理后的数据-0921'!$B:$I,8,)</f>
        <v>胡静锋(0072),江薇薇(0083)</v>
      </c>
      <c r="F141" t="e">
        <f>VLOOKUP(A141,'[2]处理后的数据-0617'!$S:$Y,7,)</f>
        <v>#N/A</v>
      </c>
      <c r="G141" t="str">
        <f t="shared" si="4"/>
        <v>胡静锋(0072),江薇薇(0083)</v>
      </c>
      <c r="H141" s="4" t="str">
        <f t="shared" si="5"/>
        <v>詹懿(0131),胡静锋(0072),江薇薇(0083)</v>
      </c>
      <c r="I141" s="8" t="s">
        <v>848</v>
      </c>
    </row>
    <row r="142" spans="1:9">
      <c r="A142" s="9" t="s">
        <v>849</v>
      </c>
      <c r="B142" t="s">
        <v>850</v>
      </c>
      <c r="C142" s="11" t="s">
        <v>564</v>
      </c>
      <c r="D142" t="s">
        <v>220</v>
      </c>
      <c r="E142" t="e">
        <f>VLOOKUP(A142,'[1]处理后的数据-0921'!$B:$I,8,)</f>
        <v>#N/A</v>
      </c>
      <c r="F142" t="e">
        <f>VLOOKUP(A142,'[2]处理后的数据-0617'!$S:$Y,7,)</f>
        <v>#N/A</v>
      </c>
      <c r="G142" t="e">
        <f t="shared" si="4"/>
        <v>#N/A</v>
      </c>
      <c r="H142" s="4" t="str">
        <f t="shared" si="5"/>
        <v>严伟涛(0070)</v>
      </c>
      <c r="I142" s="8" t="s">
        <v>762</v>
      </c>
    </row>
    <row r="143" spans="1:9">
      <c r="A143" s="9" t="s">
        <v>851</v>
      </c>
      <c r="B143" t="s">
        <v>852</v>
      </c>
      <c r="C143" s="11" t="s">
        <v>514</v>
      </c>
      <c r="D143" t="s">
        <v>272</v>
      </c>
      <c r="E143" t="e">
        <f>VLOOKUP(A143,'[1]处理后的数据-0921'!$B:$I,8,)</f>
        <v>#N/A</v>
      </c>
      <c r="F143" t="e">
        <f>VLOOKUP(A143,'[2]处理后的数据-0617'!$S:$Y,7,)</f>
        <v>#N/A</v>
      </c>
      <c r="G143" t="e">
        <f t="shared" si="4"/>
        <v>#N/A</v>
      </c>
      <c r="H143" s="4" t="str">
        <f t="shared" si="5"/>
        <v>李万慧(0085)</v>
      </c>
      <c r="I143" s="8" t="s">
        <v>853</v>
      </c>
    </row>
    <row r="144" spans="1:9">
      <c r="A144" s="9" t="s">
        <v>854</v>
      </c>
      <c r="B144" t="s">
        <v>855</v>
      </c>
      <c r="C144" s="11" t="s">
        <v>449</v>
      </c>
      <c r="D144" t="s">
        <v>242</v>
      </c>
      <c r="E144" t="e">
        <f>VLOOKUP(A144,'[1]处理后的数据-0921'!$B:$I,8,)</f>
        <v>#N/A</v>
      </c>
      <c r="F144" t="e">
        <f>VLOOKUP(A144,'[2]处理后的数据-0617'!$S:$Y,7,)</f>
        <v>#N/A</v>
      </c>
      <c r="G144" t="e">
        <f t="shared" si="4"/>
        <v>#N/A</v>
      </c>
      <c r="H144" s="4" t="str">
        <f t="shared" si="5"/>
        <v>吕红(0067)</v>
      </c>
      <c r="I144" s="8" t="s">
        <v>856</v>
      </c>
    </row>
    <row r="145" spans="1:9">
      <c r="A145" s="9" t="s">
        <v>857</v>
      </c>
      <c r="B145" t="s">
        <v>858</v>
      </c>
      <c r="C145" s="11" t="s">
        <v>477</v>
      </c>
      <c r="D145" t="s">
        <v>57</v>
      </c>
      <c r="E145" t="str">
        <f>VLOOKUP(A145,'[1]处理后的数据-0921'!$B:$I,8,)</f>
        <v>卢向虎(0013)</v>
      </c>
      <c r="F145" t="e">
        <f>VLOOKUP(A145,'[2]处理后的数据-0617'!$S:$Y,7,)</f>
        <v>#N/A</v>
      </c>
      <c r="G145" t="str">
        <f t="shared" si="4"/>
        <v>卢向虎(0013)</v>
      </c>
      <c r="H145" s="4" t="str">
        <f t="shared" si="5"/>
        <v>卢向虎(0013)</v>
      </c>
      <c r="I145" s="8" t="s">
        <v>830</v>
      </c>
    </row>
    <row r="146" spans="1:9">
      <c r="A146" s="9" t="s">
        <v>859</v>
      </c>
      <c r="B146" t="s">
        <v>860</v>
      </c>
      <c r="C146" s="11" t="s">
        <v>676</v>
      </c>
      <c r="D146" t="s">
        <v>162</v>
      </c>
      <c r="E146" t="str">
        <f>VLOOKUP(A146,'[1]处理后的数据-0921'!$B:$I,8,)</f>
        <v>黄意武(0064)</v>
      </c>
      <c r="F146" t="str">
        <f>VLOOKUP(A146,'[2]处理后的数据-0617'!$S:$Y,7,)</f>
        <v>王燕(院外),陈彦尹(院外),李露(院外),江优优(院外)</v>
      </c>
      <c r="G146" t="str">
        <f t="shared" si="4"/>
        <v>黄意武(0064),王燕(院外),陈彦尹(院外),李露(院外),江优优(院外)</v>
      </c>
      <c r="H146" s="4" t="str">
        <f t="shared" si="5"/>
        <v>黄意武(0064),王燕(院外),陈彦尹(院外),李露(院外),江优优(院外)</v>
      </c>
      <c r="I146" s="8" t="s">
        <v>861</v>
      </c>
    </row>
    <row r="147" spans="1:9">
      <c r="A147" s="9" t="s">
        <v>862</v>
      </c>
      <c r="B147" t="s">
        <v>699</v>
      </c>
      <c r="C147" s="11" t="s">
        <v>550</v>
      </c>
      <c r="D147" t="s">
        <v>184</v>
      </c>
      <c r="E147" t="str">
        <f>VLOOKUP(A147,'[1]处理后的数据-0921'!$B:$I,8,)</f>
        <v>肖端(0010),罗锐华(0090)</v>
      </c>
      <c r="F147" t="str">
        <f>VLOOKUP(A147,'[2]处理后的数据-0617'!$S:$Y,7,)</f>
        <v>刘壮(院外)</v>
      </c>
      <c r="G147" t="str">
        <f t="shared" si="4"/>
        <v>肖端(0010),罗锐华(0090),刘壮(院外)</v>
      </c>
      <c r="H147" s="4" t="str">
        <f t="shared" si="5"/>
        <v>李玲(0091),肖端(0010),罗锐华(0090),刘壮(院外)</v>
      </c>
      <c r="I147" s="8" t="s">
        <v>700</v>
      </c>
    </row>
    <row r="148" spans="1:9">
      <c r="A148" s="9" t="s">
        <v>863</v>
      </c>
      <c r="B148" t="s">
        <v>864</v>
      </c>
      <c r="C148" s="11" t="s">
        <v>502</v>
      </c>
      <c r="D148" t="s">
        <v>250</v>
      </c>
      <c r="E148" t="str">
        <f>VLOOKUP(A148,'[1]处理后的数据-0921'!$B:$I,8,)</f>
        <v>马云辉(0111),江薇薇(0083),吴安(0078),马晓燕(0080)</v>
      </c>
      <c r="F148" t="str">
        <f>VLOOKUP(A148,'[2]处理后的数据-0617'!$S:$Y,7,)</f>
        <v>谭馨(院外),王怀勇(院外),陈小彪(院外)</v>
      </c>
      <c r="G148" t="str">
        <f t="shared" si="4"/>
        <v>马云辉(0111),江薇薇(0083),吴安(0078),马晓燕(0080),谭馨(院外),王怀勇(院外),陈小彪(院外)</v>
      </c>
      <c r="H148" s="4" t="str">
        <f t="shared" si="5"/>
        <v>马云辉(0111),江薇薇(0083),吴安(0078),马晓燕(0080),谭馨(院外),王怀勇(院外),陈小彪(院外)</v>
      </c>
      <c r="I148" s="8" t="s">
        <v>865</v>
      </c>
    </row>
    <row r="149" spans="1:9">
      <c r="A149" s="9" t="s">
        <v>866</v>
      </c>
      <c r="B149" t="s">
        <v>867</v>
      </c>
      <c r="C149" s="11" t="s">
        <v>676</v>
      </c>
      <c r="D149" t="s">
        <v>162</v>
      </c>
      <c r="E149" t="str">
        <f>VLOOKUP(A149,'[1]处理后的数据-0921'!$B:$I,8,)</f>
        <v>黄意武(0064)</v>
      </c>
      <c r="F149" t="str">
        <f>VLOOKUP(A149,'[2]处理后的数据-0617'!$S:$Y,7,)</f>
        <v>刘治恒(院外),钱和平(院外),李露(院外),曹为(院外),江优优(院外),祝国超(院外)</v>
      </c>
      <c r="G149" t="str">
        <f t="shared" si="4"/>
        <v>黄意武(0064),刘治恒(院外),钱和平(院外),李露(院外),曹为(院外),江优优(院外),祝国超(院外)</v>
      </c>
      <c r="H149" s="4" t="str">
        <f t="shared" si="5"/>
        <v>黄意武(0064),刘治恒(院外),钱和平(院外),李露(院外),曹为(院外),江优优(院外),祝国超(院外)</v>
      </c>
      <c r="I149" s="8" t="s">
        <v>868</v>
      </c>
    </row>
    <row r="150" spans="1:9">
      <c r="A150" s="9" t="s">
        <v>869</v>
      </c>
      <c r="B150" t="s">
        <v>870</v>
      </c>
      <c r="C150" s="11" t="s">
        <v>453</v>
      </c>
      <c r="D150" t="s">
        <v>214</v>
      </c>
      <c r="E150" t="str">
        <f>VLOOKUP(A150,'[1]处理后的数据-0921'!$B:$I,8,)</f>
        <v>肖端(0010),张莉(0074),刘楝子(0071),严伟涛(0070),许玉明(0098),杨果(0073)</v>
      </c>
      <c r="F150" t="e">
        <f>VLOOKUP(A150,'[2]处理后的数据-0617'!$S:$Y,7,)</f>
        <v>#N/A</v>
      </c>
      <c r="G150" t="str">
        <f t="shared" si="4"/>
        <v>肖端(0010),张莉(0074),刘楝子(0071),严伟涛(0070),许玉明(0098),杨果(0073)</v>
      </c>
      <c r="H150" s="4" t="str">
        <f t="shared" si="5"/>
        <v>肖端(0010),张莉(0074),刘楝子(0071),严伟涛(0070),许玉明(0098),杨果(0073)</v>
      </c>
      <c r="I150" s="8" t="s">
        <v>871</v>
      </c>
    </row>
    <row r="151" spans="1:9">
      <c r="A151" s="9" t="s">
        <v>872</v>
      </c>
      <c r="B151" t="s">
        <v>873</v>
      </c>
      <c r="C151" s="11" t="s">
        <v>538</v>
      </c>
      <c r="D151" t="s">
        <v>229</v>
      </c>
      <c r="E151" t="str">
        <f>VLOOKUP(A151,'[1]处理后的数据-0921'!$B:$I,8,)</f>
        <v>朱旭森(0052)</v>
      </c>
      <c r="F151" t="str">
        <f>VLOOKUP(A151,'[2]处理后的数据-0617'!$S:$Y,7,)</f>
        <v>张海龙(院外),段俊(院外),胡杨(院外),陈哲(院外)</v>
      </c>
      <c r="G151" t="str">
        <f t="shared" si="4"/>
        <v>朱旭森(0052),张海龙(院外),段俊(院外),胡杨(院外),陈哲(院外)</v>
      </c>
      <c r="H151" s="4" t="str">
        <f t="shared" si="5"/>
        <v>朱旭森(0052),张海龙(院外),段俊(院外),胡杨(院外),陈哲(院外)</v>
      </c>
      <c r="I151" s="8" t="s">
        <v>874</v>
      </c>
    </row>
    <row r="152" spans="1:9">
      <c r="A152" s="9" t="s">
        <v>875</v>
      </c>
      <c r="B152" t="s">
        <v>876</v>
      </c>
      <c r="C152" s="11" t="s">
        <v>591</v>
      </c>
      <c r="D152" t="s">
        <v>226</v>
      </c>
      <c r="E152" t="str">
        <f>VLOOKUP(A152,'[1]处理后的数据-0921'!$B:$I,8,)</f>
        <v>栾玉树(0102),卢飞(0065),朱旭森(0052)</v>
      </c>
      <c r="F152" t="e">
        <f>VLOOKUP(A152,'[2]处理后的数据-0617'!$S:$Y,7,)</f>
        <v>#N/A</v>
      </c>
      <c r="G152" t="str">
        <f t="shared" si="4"/>
        <v>栾玉树(0102),卢飞(0065),朱旭森(0052)</v>
      </c>
      <c r="H152" s="4" t="str">
        <f t="shared" si="5"/>
        <v>彭劲松(0099),栾玉树(0102),卢飞(0065),朱旭森(0052)</v>
      </c>
      <c r="I152" s="8" t="s">
        <v>877</v>
      </c>
    </row>
    <row r="153" spans="1:9">
      <c r="A153" s="9" t="s">
        <v>878</v>
      </c>
      <c r="B153" t="s">
        <v>879</v>
      </c>
      <c r="C153" s="11" t="s">
        <v>880</v>
      </c>
      <c r="D153" t="s">
        <v>131</v>
      </c>
      <c r="E153" t="str">
        <f>VLOOKUP(A153,'[1]处理后的数据-0921'!$B:$I,8,)</f>
        <v>黄意武(0064),许志敏(0056),罗重谱(0044)</v>
      </c>
      <c r="F153" t="str">
        <f>VLOOKUP(A153,'[2]处理后的数据-0617'!$S:$Y,7,)</f>
        <v>周姿含(院外),王紫薇(院外),刘怡君(院外),程静薇(院外)</v>
      </c>
      <c r="G153" t="str">
        <f t="shared" si="4"/>
        <v>黄意武(0064),许志敏(0056),罗重谱(0044),周姿含(院外),王紫薇(院外),刘怡君(院外),程静薇(院外)</v>
      </c>
      <c r="H153" s="4" t="str">
        <f t="shared" si="5"/>
        <v>黄意武(0064),许志敏(0056),罗重谱(0044),周姿含(院外),王紫薇(院外),刘怡君(院外),程静薇(院外)</v>
      </c>
      <c r="I153" s="8" t="s">
        <v>881</v>
      </c>
    </row>
    <row r="154" spans="1:9">
      <c r="A154" s="9" t="s">
        <v>882</v>
      </c>
      <c r="B154" t="s">
        <v>883</v>
      </c>
      <c r="C154" s="11" t="s">
        <v>560</v>
      </c>
      <c r="D154" t="s">
        <v>259</v>
      </c>
      <c r="E154" t="e">
        <f>VLOOKUP(A154,'[1]处理后的数据-0921'!$B:$I,8,)</f>
        <v>#N/A</v>
      </c>
      <c r="F154" t="e">
        <f>VLOOKUP(A154,'[2]处理后的数据-0617'!$S:$Y,7,)</f>
        <v>#N/A</v>
      </c>
      <c r="G154" t="e">
        <f t="shared" si="4"/>
        <v>#N/A</v>
      </c>
      <c r="H154" s="4" t="str">
        <f t="shared" si="5"/>
        <v>邓靖(0068)</v>
      </c>
      <c r="I154" s="8" t="s">
        <v>884</v>
      </c>
    </row>
    <row r="155" spans="1:9">
      <c r="A155" s="9" t="s">
        <v>885</v>
      </c>
      <c r="B155" t="s">
        <v>886</v>
      </c>
      <c r="C155" s="11" t="s">
        <v>538</v>
      </c>
      <c r="D155" t="s">
        <v>229</v>
      </c>
      <c r="E155" t="str">
        <f>VLOOKUP(A155,'[1]处理后的数据-0921'!$B:$I,8,)</f>
        <v>谢攀(0127),詹懿(0131),张伟进(0012),廖杉杉(0049),朱旭森(0052)</v>
      </c>
      <c r="F155" t="e">
        <f>VLOOKUP(A155,'[2]处理后的数据-0617'!$S:$Y,7,)</f>
        <v>#N/A</v>
      </c>
      <c r="G155" t="str">
        <f t="shared" si="4"/>
        <v>谢攀(0127),詹懿(0131),张伟进(0012),廖杉杉(0049),朱旭森(0052)</v>
      </c>
      <c r="H155" s="4" t="str">
        <f t="shared" si="5"/>
        <v>谢攀(0127),詹懿(0131),张伟进(0012),廖杉杉(0049),朱旭森(0052)</v>
      </c>
      <c r="I155" s="8" t="s">
        <v>887</v>
      </c>
    </row>
    <row r="156" spans="1:9">
      <c r="A156" s="9" t="s">
        <v>888</v>
      </c>
      <c r="B156" t="s">
        <v>889</v>
      </c>
      <c r="C156" s="11" t="s">
        <v>437</v>
      </c>
      <c r="D156" t="s">
        <v>283</v>
      </c>
      <c r="E156" t="str">
        <f>VLOOKUP(A156,'[1]处理后的数据-0921'!$B:$I,8,)</f>
        <v>付跃超(0100),吕红(0067),柯昌波(0103),李佑静(0077),廖玉姣(0112),杨玲(0110),康庄(0063)</v>
      </c>
      <c r="F156" t="e">
        <f>VLOOKUP(A156,'[2]处理后的数据-0617'!$S:$Y,7,)</f>
        <v>#N/A</v>
      </c>
      <c r="G156" t="str">
        <f t="shared" si="4"/>
        <v>付跃超(0100),吕红(0067),柯昌波(0103),李佑静(0077),廖玉姣(0112),杨玲(0110),康庄(0063)</v>
      </c>
      <c r="H156" s="4" t="str">
        <f t="shared" si="5"/>
        <v>付跃超(0100),吕红(0067),柯昌波(0103),李佑静(0077),廖玉姣(0112),杨玲(0110),康庄(0063)</v>
      </c>
      <c r="I156" s="8" t="s">
        <v>890</v>
      </c>
    </row>
    <row r="157" spans="1:9">
      <c r="A157" s="9" t="s">
        <v>891</v>
      </c>
      <c r="B157" t="s">
        <v>892</v>
      </c>
      <c r="C157" s="11" t="s">
        <v>893</v>
      </c>
      <c r="D157" t="s">
        <v>216</v>
      </c>
      <c r="E157" t="str">
        <f>VLOOKUP(A157,'[1]处理后的数据-0921'!$B:$I,8,)</f>
        <v>杨果(0073),张莉(0074)</v>
      </c>
      <c r="F157" t="str">
        <f>VLOOKUP(A157,'[2]处理后的数据-0617'!$S:$Y,7,)</f>
        <v>李扬杰(院外)</v>
      </c>
      <c r="G157" t="str">
        <f t="shared" si="4"/>
        <v>杨果(0073),张莉(0074),李扬杰(院外)</v>
      </c>
      <c r="H157" s="4" t="str">
        <f t="shared" si="5"/>
        <v>杨果(0073),张莉(0074),李扬杰(院外)</v>
      </c>
      <c r="I157" s="8" t="s">
        <v>894</v>
      </c>
    </row>
    <row r="158" spans="1:9">
      <c r="A158" s="9" t="s">
        <v>895</v>
      </c>
      <c r="B158" t="s">
        <v>896</v>
      </c>
      <c r="C158" s="11" t="s">
        <v>453</v>
      </c>
      <c r="D158" t="s">
        <v>214</v>
      </c>
      <c r="E158" t="str">
        <f>VLOOKUP(A158,'[1]处理后的数据-0921'!$B:$I,8,)</f>
        <v>孙贵艳(0051),严伟涛(0070),刘楝子(0071),张莉(0074),肖端(0010)</v>
      </c>
      <c r="F158" t="e">
        <f>VLOOKUP(A158,'[2]处理后的数据-0617'!$S:$Y,7,)</f>
        <v>#N/A</v>
      </c>
      <c r="G158" t="str">
        <f t="shared" si="4"/>
        <v>孙贵艳(0051),严伟涛(0070),刘楝子(0071),张莉(0074),肖端(0010)</v>
      </c>
      <c r="H158" s="4" t="str">
        <f t="shared" si="5"/>
        <v>杨果(0073),孙贵艳(0051),严伟涛(0070),刘楝子(0071),张莉(0074),肖端(0010)</v>
      </c>
      <c r="I158" s="8" t="s">
        <v>897</v>
      </c>
    </row>
    <row r="159" spans="1:9">
      <c r="A159" s="9" t="s">
        <v>898</v>
      </c>
      <c r="B159" t="s">
        <v>843</v>
      </c>
      <c r="C159" s="11" t="s">
        <v>649</v>
      </c>
      <c r="D159" t="s">
        <v>196</v>
      </c>
      <c r="E159" t="str">
        <f>VLOOKUP(A159,'[1]处理后的数据-0921'!$B:$I,8,)</f>
        <v>丁新正(0108),郭振杰(0106)</v>
      </c>
      <c r="F159" t="str">
        <f>VLOOKUP(A159,'[2]处理后的数据-0617'!$S:$Y,7,)</f>
        <v>程雪莲(院外)</v>
      </c>
      <c r="G159" t="str">
        <f t="shared" si="4"/>
        <v>丁新正(0108),郭振杰(0106),程雪莲(院外)</v>
      </c>
      <c r="H159" s="4" t="str">
        <f t="shared" si="5"/>
        <v>曹银涛(0105),丁新正(0108),郭振杰(0106),程雪莲(院外)</v>
      </c>
      <c r="I159" s="8" t="s">
        <v>844</v>
      </c>
    </row>
    <row r="160" spans="1:9">
      <c r="A160" s="9" t="s">
        <v>899</v>
      </c>
      <c r="B160" t="s">
        <v>900</v>
      </c>
      <c r="C160" s="11" t="s">
        <v>437</v>
      </c>
      <c r="D160" t="s">
        <v>283</v>
      </c>
      <c r="E160" t="e">
        <f>VLOOKUP(A160,'[1]处理后的数据-0921'!$B:$I,8,)</f>
        <v>#N/A</v>
      </c>
      <c r="F160" t="e">
        <f>VLOOKUP(A160,'[2]处理后的数据-0617'!$S:$Y,7,)</f>
        <v>#N/A</v>
      </c>
      <c r="G160" t="e">
        <f t="shared" si="4"/>
        <v>#N/A</v>
      </c>
      <c r="H160" s="4" t="str">
        <f t="shared" si="5"/>
        <v>康庄(0063)</v>
      </c>
      <c r="I160" s="8" t="s">
        <v>901</v>
      </c>
    </row>
    <row r="161" spans="1:9">
      <c r="A161" s="9" t="s">
        <v>902</v>
      </c>
      <c r="B161" t="s">
        <v>903</v>
      </c>
      <c r="C161" s="11" t="s">
        <v>904</v>
      </c>
      <c r="D161" t="s">
        <v>203</v>
      </c>
      <c r="E161" t="str">
        <f>VLOOKUP(A161,'[1]处理后的数据-0921'!$B:$I,8,)</f>
        <v>李光荣(0076),刘华卫(0060),吴静(0109),丁新正(0108)</v>
      </c>
      <c r="F161" t="str">
        <f>VLOOKUP(A161,'[2]处理后的数据-0617'!$S:$Y,7,)</f>
        <v>刘涵艺(院外),郑兴淑(院外),陈婉婷(院外),黄友兰(院外),芮宇(院外),杨世平(院外),刘进军(院外)</v>
      </c>
      <c r="G161" t="str">
        <f t="shared" si="4"/>
        <v>李光荣(0076),刘华卫(0060),吴静(0109),丁新正(0108),刘涵艺(院外),郑兴淑(院外),陈婉婷(院外),黄友兰(院外),芮宇(院外),杨世平(院外),刘进军(院外)</v>
      </c>
      <c r="H161" s="4" t="str">
        <f t="shared" si="5"/>
        <v>李光荣(0076),刘华卫(0060),吴静(0109),丁新正(0108),刘涵艺(院外),郑兴淑(院外),陈婉婷(院外),黄友兰(院外),芮宇(院外),杨世平(院外),刘进军(院外)</v>
      </c>
      <c r="I161" s="8" t="s">
        <v>905</v>
      </c>
    </row>
    <row r="162" spans="1:9">
      <c r="A162" s="9" t="s">
        <v>906</v>
      </c>
      <c r="B162" t="s">
        <v>907</v>
      </c>
      <c r="C162" s="11" t="s">
        <v>449</v>
      </c>
      <c r="D162" t="s">
        <v>242</v>
      </c>
      <c r="E162" t="str">
        <f>VLOOKUP(A162,'[1]处理后的数据-0921'!$B:$I,8,)</f>
        <v>彭国川(0048)</v>
      </c>
      <c r="F162" t="str">
        <f>VLOOKUP(A162,'[2]处理后的数据-0617'!$S:$Y,7,)</f>
        <v>游静(院外)</v>
      </c>
      <c r="G162" t="str">
        <f t="shared" si="4"/>
        <v>彭国川(0048),游静(院外)</v>
      </c>
      <c r="H162" s="4" t="str">
        <f t="shared" si="5"/>
        <v>吕红(0067),彭国川(0048),游静(院外)</v>
      </c>
      <c r="I162" s="8" t="s">
        <v>908</v>
      </c>
    </row>
    <row r="163" spans="1:9">
      <c r="A163" s="9" t="s">
        <v>909</v>
      </c>
      <c r="B163" t="s">
        <v>910</v>
      </c>
      <c r="C163" s="11" t="s">
        <v>591</v>
      </c>
      <c r="D163" t="s">
        <v>226</v>
      </c>
      <c r="E163" t="e">
        <f>VLOOKUP(A163,'[1]处理后的数据-0921'!$B:$I,8,)</f>
        <v>#N/A</v>
      </c>
      <c r="F163" t="e">
        <f>VLOOKUP(A163,'[2]处理后的数据-0617'!$S:$Y,7,)</f>
        <v>#N/A</v>
      </c>
      <c r="G163" t="e">
        <f t="shared" si="4"/>
        <v>#N/A</v>
      </c>
      <c r="H163" s="4" t="str">
        <f t="shared" si="5"/>
        <v>彭劲松(0099)</v>
      </c>
      <c r="I163" s="8" t="s">
        <v>911</v>
      </c>
    </row>
    <row r="164" spans="1:9">
      <c r="A164" s="9" t="s">
        <v>912</v>
      </c>
      <c r="B164" t="s">
        <v>577</v>
      </c>
      <c r="C164" s="11" t="s">
        <v>578</v>
      </c>
      <c r="D164" t="s">
        <v>312</v>
      </c>
      <c r="E164" t="e">
        <f>VLOOKUP(A164,'[1]处理后的数据-0921'!$B:$I,8,)</f>
        <v>#N/A</v>
      </c>
      <c r="F164" t="e">
        <f>VLOOKUP(A164,'[2]处理后的数据-0617'!$S:$Y,7,)</f>
        <v>#N/A</v>
      </c>
      <c r="G164" t="e">
        <f t="shared" si="4"/>
        <v>#N/A</v>
      </c>
      <c r="H164" s="4" t="str">
        <f t="shared" si="5"/>
        <v>唐青阳(0001)</v>
      </c>
      <c r="I164" s="8" t="s">
        <v>913</v>
      </c>
    </row>
    <row r="165" spans="1:9">
      <c r="A165" s="9" t="s">
        <v>914</v>
      </c>
      <c r="B165" t="s">
        <v>708</v>
      </c>
      <c r="C165" s="11" t="s">
        <v>465</v>
      </c>
      <c r="D165" t="s">
        <v>6</v>
      </c>
      <c r="E165" t="e">
        <f>VLOOKUP(A165,'[1]处理后的数据-0921'!$B:$I,8,)</f>
        <v>#N/A</v>
      </c>
      <c r="F165" t="e">
        <f>VLOOKUP(A165,'[2]处理后的数据-0617'!$S:$Y,7,)</f>
        <v>#N/A</v>
      </c>
      <c r="G165" t="e">
        <f t="shared" si="4"/>
        <v>#N/A</v>
      </c>
      <c r="H165" s="4" t="str">
        <f t="shared" si="5"/>
        <v>王胜(0003)</v>
      </c>
      <c r="I165" s="8" t="s">
        <v>915</v>
      </c>
    </row>
    <row r="166" spans="1:9">
      <c r="A166" s="9" t="s">
        <v>916</v>
      </c>
      <c r="B166" t="s">
        <v>590</v>
      </c>
      <c r="C166" s="11" t="s">
        <v>591</v>
      </c>
      <c r="D166" t="s">
        <v>226</v>
      </c>
      <c r="E166" t="str">
        <f>VLOOKUP(A166,'[1]处理后的数据-0921'!$B:$I,8,)</f>
        <v>柯昌波(0103),江薇薇(0083),马晓燕(0080),卢飞(0065),朱旭森(0052),彭劲松(0099)</v>
      </c>
      <c r="F166" t="str">
        <f>VLOOKUP(A166,'[2]处理后的数据-0617'!$S:$Y,7,)</f>
        <v>张燕(院外),封晟(院外),谭丽(院外),李林(院外)</v>
      </c>
      <c r="G166" t="str">
        <f t="shared" si="4"/>
        <v>柯昌波(0103),江薇薇(0083),马晓燕(0080),卢飞(0065),朱旭森(0052),彭劲松(0099),张燕(院外),封晟(院外),谭丽(院外),李林(院外)</v>
      </c>
      <c r="H166" s="4" t="str">
        <f t="shared" si="5"/>
        <v>柯昌波(0103),江薇薇(0083),马晓燕(0080),卢飞(0065),朱旭森(0052),彭劲松(0099),张燕(院外),封晟(院外),谭丽(院外),李林(院外)</v>
      </c>
      <c r="I166" s="8" t="s">
        <v>768</v>
      </c>
    </row>
    <row r="167" spans="1:9">
      <c r="A167" s="9" t="s">
        <v>917</v>
      </c>
      <c r="B167" t="s">
        <v>480</v>
      </c>
      <c r="C167" s="11" t="s">
        <v>465</v>
      </c>
      <c r="D167" t="s">
        <v>6</v>
      </c>
      <c r="E167" t="str">
        <f>VLOOKUP(A167,'[1]处理后的数据-0921'!$B:$I,8,)</f>
        <v>王琳(0037),许玉明(0098),江薇薇(0083),杨玲(0110),李佑静(0077),邓靖(0068),丁忠兵(0069),李万慧(0085),王胜(0003),田军(0084),孙贵艳(0051),何佳晓(0088),钟绪剑(0011)</v>
      </c>
      <c r="F167" t="str">
        <f>VLOOKUP(A167,'[2]处理后的数据-0617'!$S:$Y,7,)</f>
        <v>王岭(院外),付锐(院外),李星月(院外),谢灵斌(院外),王书雅(院外),余娜(院外),石彪(院外),李乔(院外),王要玉(院外),屈阳(院外),李严琴(院外),刘思漫(院外),王潇(院外),吕指臣(院外)</v>
      </c>
      <c r="G167" t="str">
        <f t="shared" si="4"/>
        <v>王琳(0037),许玉明(0098),江薇薇(0083),杨玲(0110),李佑静(0077),邓靖(0068),丁忠兵(0069),李万慧(0085),王胜(0003),田军(0084),孙贵艳(0051),何佳晓(0088),钟绪剑(0011),王岭(院外),付锐(院外),李星月(院外),谢灵斌(院外),王书雅(院外),余娜(院外),石彪(院外),李乔(院外),王要玉(院外),屈阳(院外),李严琴(院外),刘思漫(院外),王潇(院外),吕指臣(院外)</v>
      </c>
      <c r="H167" s="4" t="str">
        <f t="shared" si="5"/>
        <v>王琳(0037),许玉明(0098),江薇薇(0083),杨玲(0110),李佑静(0077),邓靖(0068),丁忠兵(0069),李万慧(0085),王胜(0003),田军(0084),孙贵艳(0051),何佳晓(0088),钟绪剑(0011),王岭(院外),付锐(院外),李星月(院外),谢灵斌(院外),王书雅(院外),余娜(院外),石彪(院外),李乔(院外),王要玉(院外),屈阳(院外),李严琴(院外),刘思漫(院外),王潇(院外),吕指臣(院外)</v>
      </c>
      <c r="I167" s="8" t="s">
        <v>918</v>
      </c>
    </row>
    <row r="168" spans="1:9">
      <c r="A168" s="9" t="s">
        <v>919</v>
      </c>
      <c r="B168" t="s">
        <v>920</v>
      </c>
      <c r="C168" s="11" t="s">
        <v>445</v>
      </c>
      <c r="D168" t="s">
        <v>239</v>
      </c>
      <c r="E168" t="str">
        <f>VLOOKUP(A168,'[1]处理后的数据-0921'!$B:$I,8,)</f>
        <v>吕红(0067),何睿(0126),彭国川(0048)</v>
      </c>
      <c r="F168" t="str">
        <f>VLOOKUP(A168,'[2]处理后的数据-0617'!$S:$Y,7,)</f>
        <v>游静(院外),刘严严(院外)</v>
      </c>
      <c r="G168" t="str">
        <f t="shared" si="4"/>
        <v>吕红(0067),何睿(0126),彭国川(0048),游静(院外),刘严严(院外)</v>
      </c>
      <c r="H168" s="4" t="str">
        <f t="shared" si="5"/>
        <v>吕红(0067),何睿(0126),彭国川(0048),游静(院外),刘严严(院外)</v>
      </c>
      <c r="I168" s="8" t="s">
        <v>921</v>
      </c>
    </row>
    <row r="169" spans="1:9">
      <c r="A169" s="9" t="s">
        <v>922</v>
      </c>
      <c r="B169" t="s">
        <v>923</v>
      </c>
      <c r="C169" s="11" t="s">
        <v>924</v>
      </c>
      <c r="D169" t="s">
        <v>186</v>
      </c>
      <c r="E169" t="str">
        <f>VLOOKUP(A169,'[1]处理后的数据-0921'!$B:$I,8,)</f>
        <v>吕昕(0094),罗锐华(0090),胡攀(0093)</v>
      </c>
      <c r="F169" t="e">
        <f>VLOOKUP(A169,'[2]处理后的数据-0617'!$S:$Y,7,)</f>
        <v>#N/A</v>
      </c>
      <c r="G169" t="str">
        <f t="shared" si="4"/>
        <v>吕昕(0094),罗锐华(0090),胡攀(0093)</v>
      </c>
      <c r="H169" s="4" t="str">
        <f t="shared" si="5"/>
        <v>吕昕(0094),罗锐华(0090),胡攀(0093)</v>
      </c>
      <c r="I169" s="8" t="s">
        <v>925</v>
      </c>
    </row>
    <row r="170" spans="1:9">
      <c r="A170" s="9" t="s">
        <v>926</v>
      </c>
      <c r="B170" t="s">
        <v>927</v>
      </c>
      <c r="C170" s="11" t="s">
        <v>693</v>
      </c>
      <c r="D170" t="s">
        <v>164</v>
      </c>
      <c r="E170" t="str">
        <f>VLOOKUP(A170,'[1]处理后的数据-0921'!$B:$I,8,)</f>
        <v>夏露(0054)</v>
      </c>
      <c r="F170" t="str">
        <f>VLOOKUP(A170,'[2]处理后的数据-0617'!$S:$Y,7,)</f>
        <v>张国圣(院外),李畅(院外),刘功柯(院外)</v>
      </c>
      <c r="G170" t="str">
        <f t="shared" si="4"/>
        <v>夏露(0054),张国圣(院外),李畅(院外),刘功柯(院外)</v>
      </c>
      <c r="H170" s="4" t="str">
        <f t="shared" si="5"/>
        <v>杨姝(0061),夏露(0054),张国圣(院外),李畅(院外),刘功柯(院外)</v>
      </c>
      <c r="I170" s="8" t="s">
        <v>928</v>
      </c>
    </row>
    <row r="171" spans="1:9">
      <c r="A171" s="9" t="s">
        <v>929</v>
      </c>
      <c r="B171" t="s">
        <v>930</v>
      </c>
      <c r="C171" s="11" t="s">
        <v>453</v>
      </c>
      <c r="D171" t="s">
        <v>214</v>
      </c>
      <c r="E171" t="str">
        <f>VLOOKUP(A171,'[1]处理后的数据-0921'!$B:$I,8,)</f>
        <v>肖端(0010),张莉(0074),刘楝子(0071),严伟涛(0070),许玉明(0098)</v>
      </c>
      <c r="F171" t="e">
        <f>VLOOKUP(A171,'[2]处理后的数据-0617'!$S:$Y,7,)</f>
        <v>#N/A</v>
      </c>
      <c r="G171" t="str">
        <f t="shared" si="4"/>
        <v>肖端(0010),张莉(0074),刘楝子(0071),严伟涛(0070),许玉明(0098)</v>
      </c>
      <c r="H171" s="4" t="str">
        <f t="shared" si="5"/>
        <v>杨果(0073),肖端(0010),张莉(0074),刘楝子(0071),严伟涛(0070),许玉明(0098)</v>
      </c>
      <c r="I171" s="8" t="s">
        <v>931</v>
      </c>
    </row>
    <row r="172" spans="1:9">
      <c r="A172" s="9" t="s">
        <v>932</v>
      </c>
      <c r="B172" t="s">
        <v>933</v>
      </c>
      <c r="C172" s="11" t="s">
        <v>591</v>
      </c>
      <c r="D172" t="s">
        <v>226</v>
      </c>
      <c r="E172" t="str">
        <f>VLOOKUP(A172,'[1]处理后的数据-0921'!$B:$I,8,)</f>
        <v>栾玉树(0102),卢飞(0065),朱旭森(0052)</v>
      </c>
      <c r="F172" t="str">
        <f>VLOOKUP(A172,'[2]处理后的数据-0617'!$S:$Y,7,)</f>
        <v>田卿(院外),王彬燕(院外),唐于渝(院外)</v>
      </c>
      <c r="G172" t="str">
        <f t="shared" si="4"/>
        <v>栾玉树(0102),卢飞(0065),朱旭森(0052),田卿(院外),王彬燕(院外),唐于渝(院外)</v>
      </c>
      <c r="H172" s="4" t="str">
        <f t="shared" si="5"/>
        <v>彭劲松(0099),栾玉树(0102),卢飞(0065),朱旭森(0052),田卿(院外),王彬燕(院外),唐于渝(院外)</v>
      </c>
      <c r="I172" s="8" t="s">
        <v>934</v>
      </c>
    </row>
    <row r="173" spans="1:9">
      <c r="A173" s="9" t="s">
        <v>935</v>
      </c>
      <c r="B173" t="s">
        <v>936</v>
      </c>
      <c r="C173" s="11" t="s">
        <v>676</v>
      </c>
      <c r="D173" t="s">
        <v>162</v>
      </c>
      <c r="E173" t="str">
        <f>VLOOKUP(A173,'[1]处理后的数据-0921'!$B:$I,8,)</f>
        <v>罗伟(0075),张永恒(0104),李钰(0008),黄意武(0064)</v>
      </c>
      <c r="F173" t="str">
        <f>VLOOKUP(A173,'[2]处理后的数据-0617'!$S:$Y,7,)</f>
        <v>王燕(院外),江优优(院外),苗国厚(院外)</v>
      </c>
      <c r="G173" t="str">
        <f t="shared" si="4"/>
        <v>罗伟(0075),张永恒(0104),李钰(0008),黄意武(0064),王燕(院外),江优优(院外),苗国厚(院外)</v>
      </c>
      <c r="H173" s="4" t="str">
        <f t="shared" si="5"/>
        <v>罗伟(0075),张永恒(0104),李钰(0008),黄意武(0064),王燕(院外),江优优(院外),苗国厚(院外)</v>
      </c>
      <c r="I173" s="8" t="s">
        <v>937</v>
      </c>
    </row>
    <row r="174" spans="1:9">
      <c r="A174" s="9" t="s">
        <v>938</v>
      </c>
      <c r="B174" t="s">
        <v>530</v>
      </c>
      <c r="C174" s="11" t="s">
        <v>531</v>
      </c>
      <c r="D174" t="s">
        <v>255</v>
      </c>
      <c r="E174" t="e">
        <f>VLOOKUP(A174,'[1]处理后的数据-0921'!$B:$I,8,)</f>
        <v>#N/A</v>
      </c>
      <c r="F174" t="e">
        <f>VLOOKUP(A174,'[2]处理后的数据-0617'!$S:$Y,7,)</f>
        <v>#N/A</v>
      </c>
      <c r="G174" t="e">
        <f t="shared" si="4"/>
        <v>#N/A</v>
      </c>
      <c r="H174" s="4" t="str">
        <f t="shared" si="5"/>
        <v>马云辉(0111)</v>
      </c>
      <c r="I174" s="8" t="s">
        <v>939</v>
      </c>
    </row>
    <row r="175" spans="1:9">
      <c r="A175" s="9" t="s">
        <v>940</v>
      </c>
      <c r="B175" t="s">
        <v>941</v>
      </c>
      <c r="C175" s="11" t="s">
        <v>477</v>
      </c>
      <c r="D175" t="s">
        <v>57</v>
      </c>
      <c r="E175" t="str">
        <f>VLOOKUP(A175,'[1]处理后的数据-0921'!$B:$I,8,)</f>
        <v>卢向虎(0013)</v>
      </c>
      <c r="F175" t="str">
        <f>VLOOKUP(A175,'[2]处理后的数据-0617'!$S:$Y,7,)</f>
        <v>唐春艳(院外)</v>
      </c>
      <c r="G175" t="str">
        <f t="shared" si="4"/>
        <v>卢向虎(0013),唐春艳(院外)</v>
      </c>
      <c r="H175" s="4" t="str">
        <f t="shared" si="5"/>
        <v>卢向虎(0013),唐春艳(院外)</v>
      </c>
      <c r="I175" s="8" t="s">
        <v>942</v>
      </c>
    </row>
    <row r="176" spans="1:9">
      <c r="A176" s="9" t="s">
        <v>943</v>
      </c>
      <c r="B176" t="s">
        <v>944</v>
      </c>
      <c r="C176" s="11" t="s">
        <v>715</v>
      </c>
      <c r="D176" t="s">
        <v>199</v>
      </c>
      <c r="E176" t="str">
        <f>VLOOKUP(A176,'[1]处理后的数据-0921'!$B:$I,8,)</f>
        <v>胡攀(0093),罗锐华(0090)</v>
      </c>
      <c r="F176" t="e">
        <f>VLOOKUP(A176,'[2]处理后的数据-0617'!$S:$Y,7,)</f>
        <v>#N/A</v>
      </c>
      <c r="G176" t="str">
        <f t="shared" si="4"/>
        <v>胡攀(0093),罗锐华(0090)</v>
      </c>
      <c r="H176" s="4" t="str">
        <f t="shared" si="5"/>
        <v>罗伟(0075),胡攀(0093),罗锐华(0090)</v>
      </c>
      <c r="I176" s="8" t="s">
        <v>945</v>
      </c>
    </row>
    <row r="177" spans="1:9">
      <c r="A177" s="9" t="s">
        <v>946</v>
      </c>
      <c r="B177" t="s">
        <v>947</v>
      </c>
      <c r="C177" s="11" t="s">
        <v>642</v>
      </c>
      <c r="D177" t="s">
        <v>179</v>
      </c>
      <c r="E177" t="str">
        <f>VLOOKUP(A177,'[1]处理后的数据-0921'!$B:$I,8,)</f>
        <v>徐静(0095),廖杉杉(0049),李重华(0089)</v>
      </c>
      <c r="F177" t="e">
        <f>VLOOKUP(A177,'[2]处理后的数据-0617'!$S:$Y,7,)</f>
        <v>#N/A</v>
      </c>
      <c r="G177" t="str">
        <f t="shared" si="4"/>
        <v>徐静(0095),廖杉杉(0049),李重华(0089)</v>
      </c>
      <c r="H177" s="4" t="str">
        <f t="shared" si="5"/>
        <v>徐静(0095),廖杉杉(0049),李重华(0089)</v>
      </c>
      <c r="I177" s="8" t="s">
        <v>948</v>
      </c>
    </row>
    <row r="178" spans="1:9">
      <c r="A178" s="9" t="s">
        <v>949</v>
      </c>
      <c r="B178" t="s">
        <v>950</v>
      </c>
      <c r="C178" s="11" t="s">
        <v>484</v>
      </c>
      <c r="D178" t="s">
        <v>122</v>
      </c>
      <c r="E178" t="str">
        <f>VLOOKUP(A178,'[1]处理后的数据-0921'!$B:$I,8,)</f>
        <v>文丰安(0039)</v>
      </c>
      <c r="F178" t="e">
        <f>VLOOKUP(A178,'[2]处理后的数据-0617'!$S:$Y,7,)</f>
        <v>#N/A</v>
      </c>
      <c r="G178" t="str">
        <f t="shared" si="4"/>
        <v>文丰安(0039)</v>
      </c>
      <c r="H178" s="4" t="str">
        <f t="shared" si="5"/>
        <v>文丰安(0039)</v>
      </c>
      <c r="I178" s="8" t="s">
        <v>778</v>
      </c>
    </row>
    <row r="179" spans="1:9">
      <c r="A179" s="9" t="s">
        <v>951</v>
      </c>
      <c r="B179" t="s">
        <v>952</v>
      </c>
      <c r="C179" s="11" t="s">
        <v>484</v>
      </c>
      <c r="D179" t="s">
        <v>122</v>
      </c>
      <c r="E179" t="str">
        <f>VLOOKUP(A179,'[1]处理后的数据-0921'!$B:$I,8,)</f>
        <v>文丰安(0039)</v>
      </c>
      <c r="F179" t="e">
        <f>VLOOKUP(A179,'[2]处理后的数据-0617'!$S:$Y,7,)</f>
        <v>#N/A</v>
      </c>
      <c r="G179" t="str">
        <f t="shared" si="4"/>
        <v>文丰安(0039)</v>
      </c>
      <c r="H179" s="4" t="str">
        <f t="shared" si="5"/>
        <v>文丰安(0039)</v>
      </c>
      <c r="I179" s="8" t="s">
        <v>778</v>
      </c>
    </row>
    <row r="180" spans="1:9">
      <c r="A180" s="9" t="s">
        <v>953</v>
      </c>
      <c r="B180" t="s">
        <v>920</v>
      </c>
      <c r="C180" s="11" t="s">
        <v>445</v>
      </c>
      <c r="D180" t="s">
        <v>239</v>
      </c>
      <c r="E180" t="str">
        <f>VLOOKUP(A180,'[1]处理后的数据-0921'!$B:$I,8,)</f>
        <v>吕红(0067),何睿(0126),彭国川(0048)</v>
      </c>
      <c r="F180" t="str">
        <f>VLOOKUP(A180,'[2]处理后的数据-0617'!$S:$Y,7,)</f>
        <v>游静(院外),刘严严(院外)</v>
      </c>
      <c r="G180" t="str">
        <f t="shared" si="4"/>
        <v>吕红(0067),何睿(0126),彭国川(0048),游静(院外),刘严严(院外)</v>
      </c>
      <c r="H180" s="4" t="str">
        <f t="shared" si="5"/>
        <v>吕红(0067),何睿(0126),彭国川(0048),游静(院外),刘严严(院外)</v>
      </c>
      <c r="I180" s="8" t="s">
        <v>921</v>
      </c>
    </row>
    <row r="181" spans="1:9">
      <c r="A181" s="9" t="s">
        <v>954</v>
      </c>
      <c r="B181" t="s">
        <v>955</v>
      </c>
      <c r="C181" s="11" t="s">
        <v>956</v>
      </c>
      <c r="D181" t="s">
        <v>62</v>
      </c>
      <c r="E181" t="str">
        <f>VLOOKUP(A181,'[1]处理后的数据-0921'!$B:$I,8,)</f>
        <v>樊坤(0038)</v>
      </c>
      <c r="F181" t="str">
        <f>VLOOKUP(A181,'[2]处理后的数据-0617'!$S:$Y,7,)</f>
        <v>李文宇(院外)</v>
      </c>
      <c r="G181" t="str">
        <f t="shared" si="4"/>
        <v>樊坤(0038),李文宇(院外)</v>
      </c>
      <c r="H181" s="4" t="str">
        <f t="shared" si="5"/>
        <v>樊坤(0038),李文宇(院外)</v>
      </c>
      <c r="I181" s="8" t="s">
        <v>957</v>
      </c>
    </row>
    <row r="182" spans="1:9">
      <c r="A182" s="9" t="s">
        <v>958</v>
      </c>
      <c r="B182" t="s">
        <v>959</v>
      </c>
      <c r="C182" s="11" t="s">
        <v>514</v>
      </c>
      <c r="D182" t="s">
        <v>272</v>
      </c>
      <c r="E182" t="str">
        <f>VLOOKUP(A182,'[1]处理后的数据-0921'!$B:$I,8,)</f>
        <v>何清(0082),谢攀(0127),何佳晓(0088),李万慧(0085)</v>
      </c>
      <c r="F182" t="e">
        <f>VLOOKUP(A182,'[2]处理后的数据-0617'!$S:$Y,7,)</f>
        <v>#N/A</v>
      </c>
      <c r="G182" t="str">
        <f t="shared" si="4"/>
        <v>何清(0082),谢攀(0127),何佳晓(0088),李万慧(0085)</v>
      </c>
      <c r="H182" s="4" t="str">
        <f t="shared" si="5"/>
        <v>何清(0082),谢攀(0127),何佳晓(0088),李万慧(0085)</v>
      </c>
      <c r="I182" s="8" t="s">
        <v>960</v>
      </c>
    </row>
    <row r="183" spans="1:9">
      <c r="A183" s="9" t="s">
        <v>961</v>
      </c>
      <c r="B183" t="s">
        <v>962</v>
      </c>
      <c r="C183" s="11" t="s">
        <v>453</v>
      </c>
      <c r="D183" t="s">
        <v>214</v>
      </c>
      <c r="E183" t="e">
        <f>VLOOKUP(A183,'[1]处理后的数据-0921'!$B:$I,8,)</f>
        <v>#N/A</v>
      </c>
      <c r="F183" t="e">
        <f>VLOOKUP(A183,'[2]处理后的数据-0617'!$S:$Y,7,)</f>
        <v>#N/A</v>
      </c>
      <c r="G183" t="e">
        <f t="shared" si="4"/>
        <v>#N/A</v>
      </c>
      <c r="H183" s="4" t="str">
        <f t="shared" si="5"/>
        <v>杨果(0073)</v>
      </c>
      <c r="I183" s="8" t="s">
        <v>963</v>
      </c>
    </row>
    <row r="184" spans="1:9">
      <c r="A184" s="9" t="s">
        <v>964</v>
      </c>
      <c r="B184" t="s">
        <v>965</v>
      </c>
      <c r="C184" s="11" t="s">
        <v>642</v>
      </c>
      <c r="D184" t="s">
        <v>179</v>
      </c>
      <c r="E184" t="str">
        <f>VLOOKUP(A184,'[1]处理后的数据-0921'!$B:$I,8,)</f>
        <v>徐静(0095),廖杉杉(0049),李钰(0008)</v>
      </c>
      <c r="F184" t="e">
        <f>VLOOKUP(A184,'[2]处理后的数据-0617'!$S:$Y,7,)</f>
        <v>#N/A</v>
      </c>
      <c r="G184" t="str">
        <f t="shared" si="4"/>
        <v>徐静(0095),廖杉杉(0049),李钰(0008)</v>
      </c>
      <c r="H184" s="4" t="str">
        <f t="shared" si="5"/>
        <v>李重华(0089),徐静(0095),廖杉杉(0049),李钰(0008)</v>
      </c>
      <c r="I184" s="8" t="s">
        <v>966</v>
      </c>
    </row>
    <row r="185" spans="1:9">
      <c r="A185" s="9" t="s">
        <v>967</v>
      </c>
      <c r="B185" t="s">
        <v>968</v>
      </c>
      <c r="C185" s="11" t="s">
        <v>969</v>
      </c>
      <c r="D185" t="s">
        <v>257</v>
      </c>
      <c r="E185" t="e">
        <f>VLOOKUP(A185,'[1]处理后的数据-0921'!$B:$I,8,)</f>
        <v>#N/A</v>
      </c>
      <c r="F185" t="e">
        <f>VLOOKUP(A185,'[2]处理后的数据-0617'!$S:$Y,7,)</f>
        <v>#N/A</v>
      </c>
      <c r="G185" t="e">
        <f t="shared" si="4"/>
        <v>#N/A</v>
      </c>
      <c r="H185" s="4" t="str">
        <f t="shared" si="5"/>
        <v>田军(0084)</v>
      </c>
      <c r="I185" s="8" t="s">
        <v>970</v>
      </c>
    </row>
    <row r="186" spans="1:9">
      <c r="A186" s="9" t="s">
        <v>971</v>
      </c>
      <c r="B186" t="s">
        <v>972</v>
      </c>
      <c r="C186" s="11" t="s">
        <v>477</v>
      </c>
      <c r="D186" t="s">
        <v>57</v>
      </c>
      <c r="E186" t="e">
        <f>VLOOKUP(A186,'[1]处理后的数据-0921'!$B:$I,8,)</f>
        <v>#N/A</v>
      </c>
      <c r="F186" t="e">
        <f>VLOOKUP(A186,'[2]处理后的数据-0617'!$S:$Y,7,)</f>
        <v>#N/A</v>
      </c>
      <c r="G186" t="e">
        <f t="shared" si="4"/>
        <v>#N/A</v>
      </c>
      <c r="H186" s="4" t="str">
        <f t="shared" si="5"/>
        <v>卢向虎(0013)</v>
      </c>
      <c r="I186" s="8" t="s">
        <v>830</v>
      </c>
    </row>
    <row r="187" spans="1:9">
      <c r="A187" s="9" t="s">
        <v>973</v>
      </c>
      <c r="B187" t="s">
        <v>974</v>
      </c>
      <c r="C187" s="11" t="s">
        <v>441</v>
      </c>
      <c r="D187" t="s">
        <v>310</v>
      </c>
      <c r="E187" t="str">
        <f>VLOOKUP(A187,'[1]处理后的数据-0921'!$B:$I,8,)</f>
        <v>张伟进(0012),孟小军(0006)</v>
      </c>
      <c r="F187" t="str">
        <f>VLOOKUP(A187,'[2]处理后的数据-0617'!$S:$Y,7,)</f>
        <v>伍珮(院外),杨威(院外),邓桃(院外),张凤瑛(院外),李志(院外),彭援援(院外),陈乐(院外)</v>
      </c>
      <c r="G187" t="str">
        <f t="shared" si="4"/>
        <v>张伟进(0012),孟小军(0006),伍珮(院外),杨威(院外),邓桃(院外),张凤瑛(院外),李志(院外),彭援援(院外),陈乐(院外)</v>
      </c>
      <c r="H187" s="4" t="str">
        <f t="shared" si="5"/>
        <v>张伟进(0012),孟小军(0006),伍珮(院外),杨威(院外),邓桃(院外),张凤瑛(院外),李志(院外),彭援援(院外),陈乐(院外)</v>
      </c>
      <c r="I187" s="8" t="s">
        <v>975</v>
      </c>
    </row>
    <row r="188" spans="1:9">
      <c r="A188" s="9" t="s">
        <v>976</v>
      </c>
      <c r="B188" t="s">
        <v>537</v>
      </c>
      <c r="C188" s="11" t="s">
        <v>538</v>
      </c>
      <c r="D188" t="s">
        <v>229</v>
      </c>
      <c r="E188" t="str">
        <f>VLOOKUP(A188,'[1]处理后的数据-0921'!$B:$I,8,)</f>
        <v>朱旭森(0052)</v>
      </c>
      <c r="F188" t="str">
        <f>VLOOKUP(A188,'[2]处理后的数据-0617'!$S:$Y,7,)</f>
        <v>游佳(院外),张海龙(院外),张保帅(院外),胡杨(院外)</v>
      </c>
      <c r="G188" t="str">
        <f t="shared" si="4"/>
        <v>朱旭森(0052),游佳(院外),张海龙(院外),张保帅(院外),胡杨(院外)</v>
      </c>
      <c r="H188" s="4" t="str">
        <f t="shared" si="5"/>
        <v>朱旭森(0052),游佳(院外),张海龙(院外),张保帅(院外),胡杨(院外)</v>
      </c>
      <c r="I188" s="8" t="s">
        <v>539</v>
      </c>
    </row>
    <row r="189" spans="1:9">
      <c r="A189" s="9" t="s">
        <v>977</v>
      </c>
      <c r="B189" t="s">
        <v>978</v>
      </c>
      <c r="C189" s="11" t="s">
        <v>449</v>
      </c>
      <c r="D189" t="s">
        <v>242</v>
      </c>
      <c r="E189" t="str">
        <f>VLOOKUP(A189,'[1]处理后的数据-0921'!$B:$I,8,)</f>
        <v>何睿(0126),孙贵艳(0051),李春艳(0087),彭国川(0048)</v>
      </c>
      <c r="F189" t="e">
        <f>VLOOKUP(A189,'[2]处理后的数据-0617'!$S:$Y,7,)</f>
        <v>#N/A</v>
      </c>
      <c r="G189" t="str">
        <f t="shared" si="4"/>
        <v>何睿(0126),孙贵艳(0051),李春艳(0087),彭国川(0048)</v>
      </c>
      <c r="H189" s="4" t="str">
        <f t="shared" si="5"/>
        <v>吕红(0067),何睿(0126),孙贵艳(0051),李春艳(0087),彭国川(0048)</v>
      </c>
      <c r="I189" s="8" t="s">
        <v>979</v>
      </c>
    </row>
    <row r="190" spans="1:9">
      <c r="A190" s="9" t="s">
        <v>980</v>
      </c>
      <c r="B190" t="s">
        <v>840</v>
      </c>
      <c r="C190" s="11" t="s">
        <v>488</v>
      </c>
      <c r="D190" t="s">
        <v>279</v>
      </c>
      <c r="E190" t="str">
        <f>VLOOKUP(A190,'[1]处理后的数据-0921'!$B:$I,8,)</f>
        <v>谢攀(0127),邓涛(0086),王胜(0003)</v>
      </c>
      <c r="F190" t="str">
        <f>VLOOKUP(A190,'[2]处理后的数据-0617'!$S:$Y,7,)</f>
        <v>余娜(院外),屈阳(院外)</v>
      </c>
      <c r="G190" t="str">
        <f t="shared" si="4"/>
        <v>谢攀(0127),邓涛(0086),王胜(0003),余娜(院外),屈阳(院外)</v>
      </c>
      <c r="H190" s="4" t="str">
        <f t="shared" si="5"/>
        <v>何佳晓(0088),谢攀(0127),邓涛(0086),王胜(0003),余娜(院外),屈阳(院外)</v>
      </c>
      <c r="I190" s="8" t="s">
        <v>841</v>
      </c>
    </row>
    <row r="191" spans="1:9">
      <c r="A191" s="9" t="s">
        <v>981</v>
      </c>
      <c r="B191" t="s">
        <v>923</v>
      </c>
      <c r="C191" s="11" t="s">
        <v>924</v>
      </c>
      <c r="D191" t="s">
        <v>186</v>
      </c>
      <c r="E191" t="str">
        <f>VLOOKUP(A191,'[1]处理后的数据-0921'!$B:$I,8,)</f>
        <v>吕昕(0094),罗锐华(0090)</v>
      </c>
      <c r="F191" t="e">
        <f>VLOOKUP(A191,'[2]处理后的数据-0617'!$S:$Y,7,)</f>
        <v>#N/A</v>
      </c>
      <c r="G191" t="str">
        <f t="shared" si="4"/>
        <v>吕昕(0094),罗锐华(0090)</v>
      </c>
      <c r="H191" s="4" t="str">
        <f t="shared" si="5"/>
        <v>胡攀(0093),吕昕(0094),罗锐华(0090)</v>
      </c>
      <c r="I191" s="8" t="s">
        <v>982</v>
      </c>
    </row>
    <row r="192" spans="1:9">
      <c r="A192" s="9" t="s">
        <v>983</v>
      </c>
      <c r="B192" t="s">
        <v>630</v>
      </c>
      <c r="C192" s="11" t="s">
        <v>538</v>
      </c>
      <c r="D192" t="s">
        <v>229</v>
      </c>
      <c r="E192" t="str">
        <f>VLOOKUP(A192,'[1]处理后的数据-0921'!$B:$I,8,)</f>
        <v>李万慧(0085),刘晓敬(0053),朱旭森(0052),彭劲松(0099)</v>
      </c>
      <c r="F192" t="e">
        <f>VLOOKUP(A192,'[2]处理后的数据-0617'!$S:$Y,7,)</f>
        <v>#N/A</v>
      </c>
      <c r="G192" t="str">
        <f t="shared" si="4"/>
        <v>李万慧(0085),刘晓敬(0053),朱旭森(0052),彭劲松(0099)</v>
      </c>
      <c r="H192" s="4" t="str">
        <f t="shared" si="5"/>
        <v>李万慧(0085),刘晓敬(0053),朱旭森(0052),彭劲松(0099)</v>
      </c>
      <c r="I192" s="8" t="s">
        <v>631</v>
      </c>
    </row>
    <row r="193" spans="1:9">
      <c r="A193" s="9" t="s">
        <v>984</v>
      </c>
      <c r="B193" t="s">
        <v>985</v>
      </c>
      <c r="C193" s="11" t="s">
        <v>986</v>
      </c>
      <c r="D193" t="s">
        <v>157</v>
      </c>
      <c r="E193" t="str">
        <f>VLOOKUP(A193,'[1]处理后的数据-0921'!$B:$I,8,)</f>
        <v>夏露(0054),杨姝(0061),张永恒(0104),黄意武(0064)</v>
      </c>
      <c r="F193" t="str">
        <f>VLOOKUP(A193,'[2]处理后的数据-0617'!$S:$Y,7,)</f>
        <v>苗国厚(院外),李娟(院外),向明(院外)</v>
      </c>
      <c r="G193" t="str">
        <f t="shared" si="4"/>
        <v>夏露(0054),杨姝(0061),张永恒(0104),黄意武(0064),苗国厚(院外),李娟(院外),向明(院外)</v>
      </c>
      <c r="H193" s="4" t="str">
        <f t="shared" si="5"/>
        <v>李钰(0008),夏露(0054),杨姝(0061),张永恒(0104),黄意武(0064),苗国厚(院外),李娟(院外),向明(院外)</v>
      </c>
      <c r="I193" s="8" t="s">
        <v>987</v>
      </c>
    </row>
    <row r="194" spans="1:9">
      <c r="A194" s="9" t="s">
        <v>988</v>
      </c>
      <c r="B194" t="s">
        <v>989</v>
      </c>
      <c r="C194" s="11" t="s">
        <v>620</v>
      </c>
      <c r="D194" t="s">
        <v>268</v>
      </c>
      <c r="E194" t="str">
        <f>VLOOKUP(A194,'[1]处理后的数据-0921'!$B:$I,8,)</f>
        <v>吴安(0078),江薇薇(0083),詹懿(0131)</v>
      </c>
      <c r="F194" t="str">
        <f>VLOOKUP(A194,'[2]处理后的数据-0617'!$S:$Y,7,)</f>
        <v>张燕(院外)</v>
      </c>
      <c r="G194" t="str">
        <f t="shared" si="4"/>
        <v>吴安(0078),江薇薇(0083),詹懿(0131),张燕(院外)</v>
      </c>
      <c r="H194" s="4" t="str">
        <f t="shared" si="5"/>
        <v>吴安(0078),江薇薇(0083),詹懿(0131),张燕(院外)</v>
      </c>
      <c r="I194" s="8" t="s">
        <v>990</v>
      </c>
    </row>
    <row r="195" spans="1:9">
      <c r="A195" s="9" t="s">
        <v>991</v>
      </c>
      <c r="B195" t="s">
        <v>829</v>
      </c>
      <c r="C195" s="11" t="s">
        <v>477</v>
      </c>
      <c r="D195" t="s">
        <v>57</v>
      </c>
      <c r="E195" t="e">
        <f>VLOOKUP(A195,'[1]处理后的数据-0921'!$B:$I,8,)</f>
        <v>#N/A</v>
      </c>
      <c r="F195" t="e">
        <f>VLOOKUP(A195,'[2]处理后的数据-0617'!$S:$Y,7,)</f>
        <v>#N/A</v>
      </c>
      <c r="G195" t="e">
        <f t="shared" ref="G195:G258" si="6">CONCATENATE(E195,IF(ISNA(F195),"",IF(E195="",F195,","&amp;F195)))</f>
        <v>#N/A</v>
      </c>
      <c r="H195" s="4" t="str">
        <f t="shared" ref="H195:H258" si="7">IF(ISNA(IF(ISERROR(FIND(C195,G195,1)),CONCATENATE(D195,"(",C195,")",",",G195),G195)),CONCATENATE(D195,"(",C195,")"),IF(ISERROR(FIND(C195,G195,1)),CONCATENATE(D195,"(",C195,")",",",G195),G195))</f>
        <v>卢向虎(0013)</v>
      </c>
      <c r="I195" s="8" t="s">
        <v>830</v>
      </c>
    </row>
    <row r="196" spans="1:9">
      <c r="A196" s="9" t="s">
        <v>992</v>
      </c>
      <c r="B196" t="s">
        <v>993</v>
      </c>
      <c r="C196" s="11" t="s">
        <v>445</v>
      </c>
      <c r="D196" t="s">
        <v>239</v>
      </c>
      <c r="E196" t="e">
        <f>VLOOKUP(A196,'[1]处理后的数据-0921'!$B:$I,8,)</f>
        <v>#N/A</v>
      </c>
      <c r="F196" t="e">
        <f>VLOOKUP(A196,'[2]处理后的数据-0617'!$S:$Y,7,)</f>
        <v>#N/A</v>
      </c>
      <c r="G196" t="e">
        <f t="shared" si="6"/>
        <v>#N/A</v>
      </c>
      <c r="H196" s="4" t="str">
        <f t="shared" si="7"/>
        <v>彭国川(0048)</v>
      </c>
      <c r="I196" s="8" t="s">
        <v>994</v>
      </c>
    </row>
    <row r="197" spans="1:9">
      <c r="A197" s="9" t="s">
        <v>995</v>
      </c>
      <c r="B197" t="s">
        <v>972</v>
      </c>
      <c r="C197" s="11" t="s">
        <v>477</v>
      </c>
      <c r="D197" t="s">
        <v>57</v>
      </c>
      <c r="E197" t="str">
        <f>VLOOKUP(A197,'[1]处理后的数据-0921'!$B:$I,8,)</f>
        <v>卢向虎(0013)</v>
      </c>
      <c r="F197" t="e">
        <f>VLOOKUP(A197,'[2]处理后的数据-0617'!$S:$Y,7,)</f>
        <v>#N/A</v>
      </c>
      <c r="G197" t="str">
        <f t="shared" si="6"/>
        <v>卢向虎(0013)</v>
      </c>
      <c r="H197" s="4" t="str">
        <f t="shared" si="7"/>
        <v>卢向虎(0013)</v>
      </c>
      <c r="I197" s="8" t="s">
        <v>830</v>
      </c>
    </row>
    <row r="198" spans="1:9">
      <c r="A198" s="9" t="s">
        <v>996</v>
      </c>
      <c r="B198" t="s">
        <v>997</v>
      </c>
      <c r="C198" s="11" t="s">
        <v>998</v>
      </c>
      <c r="D198" t="s">
        <v>3</v>
      </c>
      <c r="E198" t="str">
        <f>VLOOKUP(A198,'[1]处理后的数据-0921'!$B:$I,8,)</f>
        <v>夏露(0054),张波(0002)</v>
      </c>
      <c r="F198" t="str">
        <f>VLOOKUP(A198,'[2]处理后的数据-0617'!$S:$Y,7,)</f>
        <v>王雅军(院外)</v>
      </c>
      <c r="G198" t="str">
        <f t="shared" si="6"/>
        <v>夏露(0054),张波(0002),王雅军(院外)</v>
      </c>
      <c r="H198" s="4" t="str">
        <f t="shared" si="7"/>
        <v>夏露(0054),张波(0002),王雅军(院外)</v>
      </c>
      <c r="I198" s="8" t="s">
        <v>999</v>
      </c>
    </row>
    <row r="199" spans="1:9">
      <c r="A199" s="9" t="s">
        <v>1000</v>
      </c>
      <c r="B199" t="s">
        <v>711</v>
      </c>
      <c r="C199" s="11" t="s">
        <v>506</v>
      </c>
      <c r="D199" t="s">
        <v>173</v>
      </c>
      <c r="E199" t="str">
        <f>VLOOKUP(A199,'[1]处理后的数据-0921'!$B:$I,8,)</f>
        <v>刘华卫(0060),杨孝容(0059),黄意武(0064)</v>
      </c>
      <c r="F199" t="str">
        <f>VLOOKUP(A199,'[2]处理后的数据-0617'!$S:$Y,7,)</f>
        <v>无(院外)</v>
      </c>
      <c r="G199" t="str">
        <f t="shared" si="6"/>
        <v>刘华卫(0060),杨孝容(0059),黄意武(0064),无(院外)</v>
      </c>
      <c r="H199" s="4" t="str">
        <f t="shared" si="7"/>
        <v>吴大兵(0058),刘华卫(0060),杨孝容(0059),黄意武(0064),无(院外)</v>
      </c>
      <c r="I199" s="8" t="s">
        <v>712</v>
      </c>
    </row>
    <row r="200" spans="1:9">
      <c r="A200" s="9" t="s">
        <v>1001</v>
      </c>
      <c r="B200" t="s">
        <v>1002</v>
      </c>
      <c r="C200" s="11" t="s">
        <v>430</v>
      </c>
      <c r="D200" t="s">
        <v>160</v>
      </c>
      <c r="E200" t="e">
        <f>VLOOKUP(A200,'[1]处理后的数据-0921'!$B:$I,8,)</f>
        <v>#N/A</v>
      </c>
      <c r="F200" t="e">
        <f>VLOOKUP(A200,'[2]处理后的数据-0617'!$S:$Y,7,)</f>
        <v>#N/A</v>
      </c>
      <c r="G200" t="e">
        <f t="shared" si="6"/>
        <v>#N/A</v>
      </c>
      <c r="H200" s="4" t="str">
        <f t="shared" si="7"/>
        <v>张永恒(0104)</v>
      </c>
      <c r="I200" s="8" t="s">
        <v>771</v>
      </c>
    </row>
    <row r="201" spans="1:9">
      <c r="A201" s="9" t="s">
        <v>1003</v>
      </c>
      <c r="B201" t="s">
        <v>672</v>
      </c>
      <c r="C201" s="11" t="s">
        <v>445</v>
      </c>
      <c r="D201" t="s">
        <v>239</v>
      </c>
      <c r="E201" t="e">
        <f>VLOOKUP(A201,'[1]处理后的数据-0921'!$B:$I,8,)</f>
        <v>#N/A</v>
      </c>
      <c r="F201" t="e">
        <f>VLOOKUP(A201,'[2]处理后的数据-0617'!$S:$Y,7,)</f>
        <v>#N/A</v>
      </c>
      <c r="G201" t="e">
        <f t="shared" si="6"/>
        <v>#N/A</v>
      </c>
      <c r="H201" s="4" t="str">
        <f t="shared" si="7"/>
        <v>彭国川(0048)</v>
      </c>
      <c r="I201" s="8" t="s">
        <v>994</v>
      </c>
    </row>
    <row r="202" spans="1:9">
      <c r="A202" s="9" t="s">
        <v>1004</v>
      </c>
      <c r="B202" t="s">
        <v>494</v>
      </c>
      <c r="C202" s="11" t="s">
        <v>418</v>
      </c>
      <c r="D202" t="s">
        <v>170</v>
      </c>
      <c r="E202" t="str">
        <f>VLOOKUP(A202,'[1]处理后的数据-0921'!$B:$I,8,)</f>
        <v>刘华卫(0060),谭成(0062),杨姝(0061),胡波(0057)</v>
      </c>
      <c r="F202" t="e">
        <f>VLOOKUP(A202,'[2]处理后的数据-0617'!$S:$Y,7,)</f>
        <v>#N/A</v>
      </c>
      <c r="G202" t="str">
        <f t="shared" si="6"/>
        <v>刘华卫(0060),谭成(0062),杨姝(0061),胡波(0057)</v>
      </c>
      <c r="H202" s="4" t="str">
        <f t="shared" si="7"/>
        <v>刘华卫(0060),谭成(0062),杨姝(0061),胡波(0057)</v>
      </c>
      <c r="I202" s="8" t="s">
        <v>495</v>
      </c>
    </row>
    <row r="203" spans="1:9">
      <c r="A203" s="9" t="s">
        <v>1005</v>
      </c>
      <c r="B203" t="s">
        <v>1006</v>
      </c>
      <c r="C203" s="11" t="s">
        <v>591</v>
      </c>
      <c r="D203" t="s">
        <v>226</v>
      </c>
      <c r="E203" t="str">
        <f>VLOOKUP(A203,'[1]处理后的数据-0921'!$B:$I,8,)</f>
        <v>谢攀(0127),何佳晓(0088),江薇薇(0083),栾玉树(0102),刘毓全(0035),严伟涛(0070),卢飞(0065),杨姝(0061),胡攀(0093),张伟进(0012),罗伟(0075),朱旭森(0052),李万慧(0085),张永恒(0104),彭劲松(0099)</v>
      </c>
      <c r="F203" t="str">
        <f>VLOOKUP(A203,'[2]处理后的数据-0617'!$S:$Y,7,)</f>
        <v>胡科翔(院外),张瑞(院外),董正爱(院外),谭志雄(院外),王彬燕(院外),唐于渝(院外)</v>
      </c>
      <c r="G203" t="str">
        <f t="shared" si="6"/>
        <v>谢攀(0127),何佳晓(0088),江薇薇(0083),栾玉树(0102),刘毓全(0035),严伟涛(0070),卢飞(0065),杨姝(0061),胡攀(0093),张伟进(0012),罗伟(0075),朱旭森(0052),李万慧(0085),张永恒(0104),彭劲松(0099),胡科翔(院外),张瑞(院外),董正爱(院外),谭志雄(院外),王彬燕(院外),唐于渝(院外)</v>
      </c>
      <c r="H203" s="4" t="str">
        <f t="shared" si="7"/>
        <v>谢攀(0127),何佳晓(0088),江薇薇(0083),栾玉树(0102),刘毓全(0035),严伟涛(0070),卢飞(0065),杨姝(0061),胡攀(0093),张伟进(0012),罗伟(0075),朱旭森(0052),李万慧(0085),张永恒(0104),彭劲松(0099),胡科翔(院外),张瑞(院外),董正爱(院外),谭志雄(院外),王彬燕(院外),唐于渝(院外)</v>
      </c>
      <c r="I203" s="8" t="s">
        <v>1007</v>
      </c>
    </row>
    <row r="204" spans="1:9">
      <c r="A204" s="9" t="s">
        <v>1008</v>
      </c>
      <c r="B204" t="s">
        <v>1009</v>
      </c>
      <c r="C204" s="11" t="s">
        <v>1010</v>
      </c>
      <c r="D204" t="s">
        <v>333</v>
      </c>
      <c r="E204" t="str">
        <f>VLOOKUP(A204,'[1]处理后的数据-0921'!$B:$I,8,)</f>
        <v>李光荣(0076)</v>
      </c>
      <c r="F204" t="str">
        <f>VLOOKUP(A204,'[2]处理后的数据-0617'!$S:$Y,7,)</f>
        <v>孙峤(院外),周燕(院外),杜萍(院外)</v>
      </c>
      <c r="G204" t="str">
        <f t="shared" si="6"/>
        <v>李光荣(0076),孙峤(院外),周燕(院外),杜萍(院外)</v>
      </c>
      <c r="H204" s="4" t="str">
        <f t="shared" si="7"/>
        <v>孙元明(0128),李光荣(0076),孙峤(院外),周燕(院外),杜萍(院外)</v>
      </c>
      <c r="I204" s="8" t="s">
        <v>1011</v>
      </c>
    </row>
    <row r="205" spans="1:9">
      <c r="A205" s="9" t="s">
        <v>1012</v>
      </c>
      <c r="B205" t="s">
        <v>1013</v>
      </c>
      <c r="C205" s="11" t="s">
        <v>484</v>
      </c>
      <c r="D205" t="s">
        <v>122</v>
      </c>
      <c r="E205" t="str">
        <f>VLOOKUP(A205,'[1]处理后的数据-0921'!$B:$I,8,)</f>
        <v>文丰安(0039)</v>
      </c>
      <c r="F205" t="str">
        <f>VLOOKUP(A205,'[2]处理后的数据-0617'!$S:$Y,7,)</f>
        <v>王星(院外),席南庭(院外),古世平(院外),刘代成(院外),陈松(院外),黄亚果(院外),马红梅(院外),于发稳(院外)</v>
      </c>
      <c r="G205" t="str">
        <f t="shared" si="6"/>
        <v>文丰安(0039),王星(院外),席南庭(院外),古世平(院外),刘代成(院外),陈松(院外),黄亚果(院外),马红梅(院外),于发稳(院外)</v>
      </c>
      <c r="H205" s="4" t="str">
        <f t="shared" si="7"/>
        <v>文丰安(0039),王星(院外),席南庭(院外),古世平(院外),刘代成(院外),陈松(院外),黄亚果(院外),马红梅(院外),于发稳(院外)</v>
      </c>
      <c r="I205" s="8" t="s">
        <v>1014</v>
      </c>
    </row>
    <row r="206" spans="1:9">
      <c r="A206" s="9" t="s">
        <v>1015</v>
      </c>
      <c r="B206" t="s">
        <v>1016</v>
      </c>
      <c r="C206" s="11" t="s">
        <v>484</v>
      </c>
      <c r="D206" t="s">
        <v>122</v>
      </c>
      <c r="E206" t="str">
        <f>VLOOKUP(A206,'[1]处理后的数据-0921'!$B:$I,8,)</f>
        <v>文丰安(0039)</v>
      </c>
      <c r="F206" t="str">
        <f>VLOOKUP(A206,'[2]处理后的数据-0617'!$S:$Y,7,)</f>
        <v>刘昊东(院外),卢艺(院外),胡洋洋(院外)</v>
      </c>
      <c r="G206" t="str">
        <f t="shared" si="6"/>
        <v>文丰安(0039),刘昊东(院外),卢艺(院外),胡洋洋(院外)</v>
      </c>
      <c r="H206" s="4" t="str">
        <f t="shared" si="7"/>
        <v>文丰安(0039),刘昊东(院外),卢艺(院外),胡洋洋(院外)</v>
      </c>
      <c r="I206" s="8" t="s">
        <v>1017</v>
      </c>
    </row>
    <row r="207" spans="1:9">
      <c r="A207" s="9" t="s">
        <v>1018</v>
      </c>
      <c r="B207" t="s">
        <v>627</v>
      </c>
      <c r="C207" s="11" t="s">
        <v>445</v>
      </c>
      <c r="D207" t="s">
        <v>239</v>
      </c>
      <c r="E207" t="str">
        <f>VLOOKUP(A207,'[1]处理后的数据-0921'!$B:$I,8,)</f>
        <v>彭国川(0048)</v>
      </c>
      <c r="F207" t="str">
        <f>VLOOKUP(A207,'[2]处理后的数据-0617'!$S:$Y,7,)</f>
        <v>夏江英(院外),罗慧英(院外),李强(院外),曹俊(院外),游静(院外)</v>
      </c>
      <c r="G207" t="str">
        <f t="shared" si="6"/>
        <v>彭国川(0048),夏江英(院外),罗慧英(院外),李强(院外),曹俊(院外),游静(院外)</v>
      </c>
      <c r="H207" s="4" t="str">
        <f t="shared" si="7"/>
        <v>彭国川(0048),夏江英(院外),罗慧英(院外),李强(院外),曹俊(院外),游静(院外)</v>
      </c>
      <c r="I207" s="8" t="s">
        <v>1019</v>
      </c>
    </row>
    <row r="208" spans="1:9">
      <c r="A208" s="9" t="s">
        <v>1020</v>
      </c>
      <c r="B208" t="s">
        <v>452</v>
      </c>
      <c r="C208" s="11" t="s">
        <v>453</v>
      </c>
      <c r="D208" t="s">
        <v>214</v>
      </c>
      <c r="E208" t="str">
        <f>VLOOKUP(A208,'[1]处理后的数据-0921'!$B:$I,8,)</f>
        <v>张莉(0074),马云辉(0111),肖端(0010),刘楝子(0071)</v>
      </c>
      <c r="F208" t="str">
        <f>VLOOKUP(A208,'[2]处理后的数据-0617'!$S:$Y,7,)</f>
        <v>郑强(院外),王丽纳(院外),骆行(院外)</v>
      </c>
      <c r="G208" t="str">
        <f t="shared" si="6"/>
        <v>张莉(0074),马云辉(0111),肖端(0010),刘楝子(0071),郑强(院外),王丽纳(院外),骆行(院外)</v>
      </c>
      <c r="H208" s="4" t="str">
        <f t="shared" si="7"/>
        <v>杨果(0073),张莉(0074),马云辉(0111),肖端(0010),刘楝子(0071),郑强(院外),王丽纳(院外),骆行(院外)</v>
      </c>
      <c r="I208" s="8" t="s">
        <v>1021</v>
      </c>
    </row>
    <row r="209" spans="1:9">
      <c r="A209" s="9" t="s">
        <v>1022</v>
      </c>
      <c r="B209" t="s">
        <v>1002</v>
      </c>
      <c r="C209" s="11" t="s">
        <v>430</v>
      </c>
      <c r="D209" t="s">
        <v>160</v>
      </c>
      <c r="E209" t="str">
        <f>VLOOKUP(A209,'[1]处理后的数据-0921'!$B:$I,8,)</f>
        <v>夏露(0054),张红樱(0021),张永恒(0104)</v>
      </c>
      <c r="F209" t="str">
        <f>VLOOKUP(A209,'[2]处理后的数据-0617'!$S:$Y,7,)</f>
        <v>谢开智(院外),刘功柯(院外),梁琛(院外)</v>
      </c>
      <c r="G209" t="str">
        <f t="shared" si="6"/>
        <v>夏露(0054),张红樱(0021),张永恒(0104),谢开智(院外),刘功柯(院外),梁琛(院外)</v>
      </c>
      <c r="H209" s="4" t="str">
        <f t="shared" si="7"/>
        <v>夏露(0054),张红樱(0021),张永恒(0104),谢开智(院外),刘功柯(院外),梁琛(院外)</v>
      </c>
      <c r="I209" s="8" t="s">
        <v>1023</v>
      </c>
    </row>
    <row r="210" spans="1:9">
      <c r="A210" s="9" t="s">
        <v>1024</v>
      </c>
      <c r="B210" t="s">
        <v>546</v>
      </c>
      <c r="C210" s="11" t="s">
        <v>465</v>
      </c>
      <c r="D210" t="s">
        <v>6</v>
      </c>
      <c r="E210" t="str">
        <f>VLOOKUP(A210,'[1]处理后的数据-0921'!$B:$I,8,)</f>
        <v>孙贵艳(0051),李春艳(0087)</v>
      </c>
      <c r="F210" t="str">
        <f>VLOOKUP(A210,'[2]处理后的数据-0617'!$S:$Y,7,)</f>
        <v>李星月(院外),付锐(院外),漆明亮(院外),余娜(院外),屈阳(院外)</v>
      </c>
      <c r="G210" t="str">
        <f t="shared" si="6"/>
        <v>孙贵艳(0051),李春艳(0087),李星月(院外),付锐(院外),漆明亮(院外),余娜(院外),屈阳(院外)</v>
      </c>
      <c r="H210" s="4" t="str">
        <f t="shared" si="7"/>
        <v>王胜(0003),孙贵艳(0051),李春艳(0087),李星月(院外),付锐(院外),漆明亮(院外),余娜(院外),屈阳(院外)</v>
      </c>
      <c r="I210" s="8" t="s">
        <v>1025</v>
      </c>
    </row>
    <row r="211" spans="1:9">
      <c r="A211" s="9" t="s">
        <v>1026</v>
      </c>
      <c r="B211" t="s">
        <v>812</v>
      </c>
      <c r="C211" s="11" t="s">
        <v>473</v>
      </c>
      <c r="D211" t="s">
        <v>246</v>
      </c>
      <c r="E211" t="e">
        <f>VLOOKUP(A211,'[1]处理后的数据-0921'!$B:$I,8,)</f>
        <v>#N/A</v>
      </c>
      <c r="F211" t="e">
        <f>VLOOKUP(A211,'[2]处理后的数据-0617'!$S:$Y,7,)</f>
        <v>#N/A</v>
      </c>
      <c r="G211" t="e">
        <f t="shared" si="6"/>
        <v>#N/A</v>
      </c>
      <c r="H211" s="4" t="str">
        <f t="shared" si="7"/>
        <v>孙贵艳(0051)</v>
      </c>
      <c r="I211" s="8" t="s">
        <v>1027</v>
      </c>
    </row>
    <row r="212" spans="1:9">
      <c r="A212" s="9" t="s">
        <v>1028</v>
      </c>
      <c r="B212" t="s">
        <v>1029</v>
      </c>
      <c r="C212" s="11" t="s">
        <v>437</v>
      </c>
      <c r="D212" t="s">
        <v>283</v>
      </c>
      <c r="E212" t="str">
        <f>VLOOKUP(A212,'[1]处理后的数据-0921'!$B:$I,8,)</f>
        <v>柯昌波(0103),廖玉姣(0112),杨玲(0110),李佑静(0077),康庄(0063)</v>
      </c>
      <c r="F212" t="str">
        <f>VLOOKUP(A212,'[2]处理后的数据-0617'!$S:$Y,7,)</f>
        <v>张昱(院外)</v>
      </c>
      <c r="G212" t="str">
        <f t="shared" si="6"/>
        <v>柯昌波(0103),廖玉姣(0112),杨玲(0110),李佑静(0077),康庄(0063),张昱(院外)</v>
      </c>
      <c r="H212" s="4" t="str">
        <f t="shared" si="7"/>
        <v>柯昌波(0103),廖玉姣(0112),杨玲(0110),李佑静(0077),康庄(0063),张昱(院外)</v>
      </c>
      <c r="I212" s="8" t="s">
        <v>1030</v>
      </c>
    </row>
    <row r="213" spans="1:9">
      <c r="A213" s="9" t="s">
        <v>1031</v>
      </c>
      <c r="B213" t="s">
        <v>1032</v>
      </c>
      <c r="C213" s="11" t="s">
        <v>560</v>
      </c>
      <c r="D213" t="s">
        <v>259</v>
      </c>
      <c r="E213" t="str">
        <f>VLOOKUP(A213,'[1]处理后的数据-0921'!$B:$I,8,)</f>
        <v>许志敏(0056),何佳晓(0088),江薇薇(0083),马云辉(0111),邓靖(0068)</v>
      </c>
      <c r="F213" t="e">
        <f>VLOOKUP(A213,'[2]处理后的数据-0617'!$S:$Y,7,)</f>
        <v>#N/A</v>
      </c>
      <c r="G213" t="str">
        <f t="shared" si="6"/>
        <v>许志敏(0056),何佳晓(0088),江薇薇(0083),马云辉(0111),邓靖(0068)</v>
      </c>
      <c r="H213" s="4" t="str">
        <f t="shared" si="7"/>
        <v>许志敏(0056),何佳晓(0088),江薇薇(0083),马云辉(0111),邓靖(0068)</v>
      </c>
      <c r="I213" s="8" t="s">
        <v>1033</v>
      </c>
    </row>
    <row r="214" spans="1:9">
      <c r="A214" s="9" t="s">
        <v>1034</v>
      </c>
      <c r="B214" t="s">
        <v>672</v>
      </c>
      <c r="C214" s="11" t="s">
        <v>445</v>
      </c>
      <c r="D214" t="s">
        <v>239</v>
      </c>
      <c r="E214" t="str">
        <f>VLOOKUP(A214,'[1]处理后的数据-0921'!$B:$I,8,)</f>
        <v>刘楝子(0071),严伟涛(0070),马云辉(0111),杨果(0073),张伟进(0012),朱旭森(0052),卢向虎(0013),杨玲(0110),孟小军(0006),彭国川(0048)</v>
      </c>
      <c r="F214" t="str">
        <f>VLOOKUP(A214,'[2]处理后的数据-0617'!$S:$Y,7,)</f>
        <v>蒋典典(院外),赵军勇(院外),詹懿(院外),蒋坤富(院外),罗光华(院外),朱华明(院外),周春燕(院外),张海龙(院外),翁才银(院外),张云耀(院外),胡传东(院外)</v>
      </c>
      <c r="G214" t="str">
        <f t="shared" si="6"/>
        <v>刘楝子(0071),严伟涛(0070),马云辉(0111),杨果(0073),张伟进(0012),朱旭森(0052),卢向虎(0013),杨玲(0110),孟小军(0006),彭国川(0048),蒋典典(院外),赵军勇(院外),詹懿(院外),蒋坤富(院外),罗光华(院外),朱华明(院外),周春燕(院外),张海龙(院外),翁才银(院外),张云耀(院外),胡传东(院外)</v>
      </c>
      <c r="H214" s="4" t="str">
        <f t="shared" si="7"/>
        <v>刘楝子(0071),严伟涛(0070),马云辉(0111),杨果(0073),张伟进(0012),朱旭森(0052),卢向虎(0013),杨玲(0110),孟小军(0006),彭国川(0048),蒋典典(院外),赵军勇(院外),詹懿(院外),蒋坤富(院外),罗光华(院外),朱华明(院外),周春燕(院外),张海龙(院外),翁才银(院外),张云耀(院外),胡传东(院外)</v>
      </c>
      <c r="I214" s="8" t="s">
        <v>673</v>
      </c>
    </row>
    <row r="215" spans="1:9">
      <c r="A215" s="9" t="s">
        <v>1035</v>
      </c>
      <c r="B215" t="s">
        <v>1036</v>
      </c>
      <c r="C215" s="11" t="s">
        <v>430</v>
      </c>
      <c r="D215" t="s">
        <v>160</v>
      </c>
      <c r="E215" t="str">
        <f>VLOOKUP(A215,'[1]处理后的数据-0921'!$B:$I,8,)</f>
        <v>王金波(0018),刘毓全(0035),张永恒(0104)</v>
      </c>
      <c r="F215" t="str">
        <f>VLOOKUP(A215,'[2]处理后的数据-0617'!$S:$Y,7,)</f>
        <v>汪祯亮(院外),蒋茂林(院外)</v>
      </c>
      <c r="G215" t="str">
        <f t="shared" si="6"/>
        <v>王金波(0018),刘毓全(0035),张永恒(0104),汪祯亮(院外),蒋茂林(院外)</v>
      </c>
      <c r="H215" s="4" t="str">
        <f t="shared" si="7"/>
        <v>王金波(0018),刘毓全(0035),张永恒(0104),汪祯亮(院外),蒋茂林(院外)</v>
      </c>
      <c r="I215" s="8" t="s">
        <v>1037</v>
      </c>
    </row>
    <row r="216" spans="1:9">
      <c r="A216" s="9" t="s">
        <v>1038</v>
      </c>
      <c r="B216" t="s">
        <v>1039</v>
      </c>
      <c r="C216" s="11" t="s">
        <v>693</v>
      </c>
      <c r="D216" t="s">
        <v>164</v>
      </c>
      <c r="E216" t="e">
        <f>VLOOKUP(A216,'[1]处理后的数据-0921'!$B:$I,8,)</f>
        <v>#N/A</v>
      </c>
      <c r="F216" t="e">
        <f>VLOOKUP(A216,'[2]处理后的数据-0617'!$S:$Y,7,)</f>
        <v>#N/A</v>
      </c>
      <c r="G216" t="e">
        <f t="shared" si="6"/>
        <v>#N/A</v>
      </c>
      <c r="H216" s="4" t="str">
        <f t="shared" si="7"/>
        <v>杨姝(0061)</v>
      </c>
      <c r="I216" s="8" t="s">
        <v>1040</v>
      </c>
    </row>
    <row r="217" spans="1:9">
      <c r="A217" s="12" t="s">
        <v>1041</v>
      </c>
      <c r="B217" t="s">
        <v>1042</v>
      </c>
      <c r="C217" s="11" t="s">
        <v>506</v>
      </c>
      <c r="D217" t="s">
        <v>173</v>
      </c>
      <c r="E217" t="str">
        <f>VLOOKUP(A217,'[1]处理后的数据-0921'!$B:$I,8,)</f>
        <v>吴大兵(0058)</v>
      </c>
      <c r="F217" t="e">
        <f>VLOOKUP(A217,'[2]处理后的数据-0617'!$S:$Y,7,)</f>
        <v>#N/A</v>
      </c>
      <c r="G217" t="str">
        <f t="shared" si="6"/>
        <v>吴大兵(0058)</v>
      </c>
      <c r="H217" s="4" t="str">
        <f t="shared" si="7"/>
        <v>吴大兵(0058)</v>
      </c>
      <c r="I217" s="8" t="s">
        <v>507</v>
      </c>
    </row>
    <row r="218" spans="1:9">
      <c r="A218" s="9" t="s">
        <v>1043</v>
      </c>
      <c r="B218" t="s">
        <v>1044</v>
      </c>
      <c r="C218" s="11" t="s">
        <v>426</v>
      </c>
      <c r="D218" t="s">
        <v>11</v>
      </c>
      <c r="E218" t="str">
        <f>VLOOKUP(A218,'[1]处理后的数据-0921'!$B:$I,8,)</f>
        <v>谢攀(0127),张伟进(0012),刘晓敬(0053),吴昌凡(0005)</v>
      </c>
      <c r="F218" t="str">
        <f>VLOOKUP(A218,'[2]处理后的数据-0617'!$S:$Y,7,)</f>
        <v>李电(院外)</v>
      </c>
      <c r="G218" t="str">
        <f t="shared" si="6"/>
        <v>谢攀(0127),张伟进(0012),刘晓敬(0053),吴昌凡(0005),李电(院外)</v>
      </c>
      <c r="H218" s="4" t="str">
        <f t="shared" si="7"/>
        <v>谢攀(0127),张伟进(0012),刘晓敬(0053),吴昌凡(0005),李电(院外)</v>
      </c>
      <c r="I218" s="8" t="s">
        <v>1045</v>
      </c>
    </row>
    <row r="219" spans="1:9">
      <c r="A219" s="9" t="s">
        <v>1046</v>
      </c>
      <c r="B219" t="s">
        <v>1047</v>
      </c>
      <c r="C219" s="11" t="s">
        <v>584</v>
      </c>
      <c r="D219" t="s">
        <v>233</v>
      </c>
      <c r="E219" t="str">
        <f>VLOOKUP(A219,'[1]处理后的数据-0921'!$B:$I,8,)</f>
        <v>朱旭森(0052),彭劲松(0099),栾玉树(0102)</v>
      </c>
      <c r="F219" t="e">
        <f>VLOOKUP(A219,'[2]处理后的数据-0617'!$S:$Y,7,)</f>
        <v>#N/A</v>
      </c>
      <c r="G219" t="str">
        <f t="shared" si="6"/>
        <v>朱旭森(0052),彭劲松(0099),栾玉树(0102)</v>
      </c>
      <c r="H219" s="4" t="str">
        <f t="shared" si="7"/>
        <v>卢飞(0065),朱旭森(0052),彭劲松(0099),栾玉树(0102)</v>
      </c>
      <c r="I219" s="8" t="s">
        <v>1048</v>
      </c>
    </row>
    <row r="220" spans="1:9">
      <c r="A220" s="9" t="s">
        <v>1049</v>
      </c>
      <c r="B220" t="s">
        <v>896</v>
      </c>
      <c r="C220" s="11" t="s">
        <v>453</v>
      </c>
      <c r="D220" t="s">
        <v>214</v>
      </c>
      <c r="E220" t="e">
        <f>VLOOKUP(A220,'[1]处理后的数据-0921'!$B:$I,8,)</f>
        <v>#N/A</v>
      </c>
      <c r="F220" t="e">
        <f>VLOOKUP(A220,'[2]处理后的数据-0617'!$S:$Y,7,)</f>
        <v>#N/A</v>
      </c>
      <c r="G220" t="e">
        <f t="shared" si="6"/>
        <v>#N/A</v>
      </c>
      <c r="H220" s="4" t="str">
        <f t="shared" si="7"/>
        <v>杨果(0073)</v>
      </c>
      <c r="I220" s="8" t="s">
        <v>963</v>
      </c>
    </row>
    <row r="221" spans="1:9">
      <c r="A221" s="9" t="s">
        <v>1050</v>
      </c>
      <c r="B221" t="s">
        <v>452</v>
      </c>
      <c r="C221" s="11" t="s">
        <v>453</v>
      </c>
      <c r="D221" t="s">
        <v>214</v>
      </c>
      <c r="E221" t="str">
        <f>VLOOKUP(A221,'[1]处理后的数据-0921'!$B:$I,8,)</f>
        <v>张莉(0074),马云辉(0111),王丽纳(院外),郑强(院外)</v>
      </c>
      <c r="F221" t="e">
        <f>VLOOKUP(A221,'[2]处理后的数据-0617'!$S:$Y,7,)</f>
        <v>#N/A</v>
      </c>
      <c r="G221" t="str">
        <f t="shared" si="6"/>
        <v>张莉(0074),马云辉(0111),王丽纳(院外),郑强(院外)</v>
      </c>
      <c r="H221" s="4" t="str">
        <f t="shared" si="7"/>
        <v>杨果(0073),张莉(0074),马云辉(0111),王丽纳(院外),郑强(院外)</v>
      </c>
      <c r="I221" s="8" t="s">
        <v>454</v>
      </c>
    </row>
    <row r="222" spans="1:9">
      <c r="A222" s="9" t="s">
        <v>1051</v>
      </c>
      <c r="B222" t="s">
        <v>513</v>
      </c>
      <c r="C222" s="11" t="s">
        <v>514</v>
      </c>
      <c r="D222" t="s">
        <v>272</v>
      </c>
      <c r="E222" t="str">
        <f>VLOOKUP(A222,'[1]处理后的数据-0921'!$B:$I,8,)</f>
        <v>谢攀(0127),胡静锋(0072),江薇薇(0083),何佳晓(0088)</v>
      </c>
      <c r="F222" t="e">
        <f>VLOOKUP(A222,'[2]处理后的数据-0617'!$S:$Y,7,)</f>
        <v>#N/A</v>
      </c>
      <c r="G222" t="str">
        <f t="shared" si="6"/>
        <v>谢攀(0127),胡静锋(0072),江薇薇(0083),何佳晓(0088)</v>
      </c>
      <c r="H222" s="4" t="str">
        <f t="shared" si="7"/>
        <v>李万慧(0085),谢攀(0127),胡静锋(0072),江薇薇(0083),何佳晓(0088)</v>
      </c>
      <c r="I222" s="8" t="s">
        <v>515</v>
      </c>
    </row>
    <row r="223" spans="1:9">
      <c r="A223" s="9" t="s">
        <v>1052</v>
      </c>
      <c r="B223" t="s">
        <v>870</v>
      </c>
      <c r="C223" s="11" t="s">
        <v>453</v>
      </c>
      <c r="D223" t="s">
        <v>214</v>
      </c>
      <c r="E223" t="str">
        <f>VLOOKUP(A223,'[1]处理后的数据-0921'!$B:$I,8,)</f>
        <v>肖端(0010),张莉(0074),刘楝子(0071),严伟涛(0070),许玉明(0098)</v>
      </c>
      <c r="F223" t="e">
        <f>VLOOKUP(A223,'[2]处理后的数据-0617'!$S:$Y,7,)</f>
        <v>#N/A</v>
      </c>
      <c r="G223" t="str">
        <f t="shared" si="6"/>
        <v>肖端(0010),张莉(0074),刘楝子(0071),严伟涛(0070),许玉明(0098)</v>
      </c>
      <c r="H223" s="4" t="str">
        <f t="shared" si="7"/>
        <v>杨果(0073),肖端(0010),张莉(0074),刘楝子(0071),严伟涛(0070),许玉明(0098)</v>
      </c>
      <c r="I223" s="8" t="s">
        <v>931</v>
      </c>
    </row>
    <row r="224" spans="1:9">
      <c r="A224" s="9" t="s">
        <v>1053</v>
      </c>
      <c r="B224" t="s">
        <v>583</v>
      </c>
      <c r="C224" s="11" t="s">
        <v>584</v>
      </c>
      <c r="D224" t="s">
        <v>233</v>
      </c>
      <c r="E224" t="str">
        <f>VLOOKUP(A224,'[1]处理后的数据-0921'!$B:$I,8,)</f>
        <v>卢飞(0065),朱旭森(0052),彭劲松(0099)</v>
      </c>
      <c r="F224" t="e">
        <f>VLOOKUP(A224,'[2]处理后的数据-0617'!$S:$Y,7,)</f>
        <v>#N/A</v>
      </c>
      <c r="G224" t="str">
        <f t="shared" si="6"/>
        <v>卢飞(0065),朱旭森(0052),彭劲松(0099)</v>
      </c>
      <c r="H224" s="4" t="str">
        <f t="shared" si="7"/>
        <v>卢飞(0065),朱旭森(0052),彭劲松(0099)</v>
      </c>
      <c r="I224" s="8" t="s">
        <v>585</v>
      </c>
    </row>
    <row r="225" spans="1:9">
      <c r="A225" s="9" t="s">
        <v>1054</v>
      </c>
      <c r="B225" t="s">
        <v>858</v>
      </c>
      <c r="C225" s="11" t="s">
        <v>477</v>
      </c>
      <c r="D225" t="s">
        <v>57</v>
      </c>
      <c r="E225" t="e">
        <f>VLOOKUP(A225,'[1]处理后的数据-0921'!$B:$I,8,)</f>
        <v>#N/A</v>
      </c>
      <c r="F225" t="e">
        <f>VLOOKUP(A225,'[2]处理后的数据-0617'!$S:$Y,7,)</f>
        <v>#N/A</v>
      </c>
      <c r="G225" t="e">
        <f t="shared" si="6"/>
        <v>#N/A</v>
      </c>
      <c r="H225" s="4" t="str">
        <f t="shared" si="7"/>
        <v>卢向虎(0013)</v>
      </c>
      <c r="I225" s="8" t="s">
        <v>830</v>
      </c>
    </row>
    <row r="226" spans="1:9">
      <c r="A226" s="9" t="s">
        <v>1055</v>
      </c>
      <c r="B226" t="s">
        <v>1056</v>
      </c>
      <c r="C226" s="11" t="s">
        <v>477</v>
      </c>
      <c r="D226" t="s">
        <v>57</v>
      </c>
      <c r="E226" t="str">
        <f>VLOOKUP(A226,'[1]处理后的数据-0921'!$B:$I,8,)</f>
        <v>卢向虎(0013),钟绪剑(0011)</v>
      </c>
      <c r="F226" t="str">
        <f>VLOOKUP(A226,'[2]处理后的数据-0617'!$S:$Y,7,)</f>
        <v>杨俊玲(院外),徐玫(院外),唐喜林(院外)</v>
      </c>
      <c r="G226" t="str">
        <f t="shared" si="6"/>
        <v>卢向虎(0013),钟绪剑(0011),杨俊玲(院外),徐玫(院外),唐喜林(院外)</v>
      </c>
      <c r="H226" s="4" t="str">
        <f t="shared" si="7"/>
        <v>卢向虎(0013),钟绪剑(0011),杨俊玲(院外),徐玫(院外),唐喜林(院外)</v>
      </c>
      <c r="I226" s="8" t="s">
        <v>1057</v>
      </c>
    </row>
    <row r="227" spans="1:9">
      <c r="A227" s="9" t="s">
        <v>1058</v>
      </c>
      <c r="B227" t="s">
        <v>1059</v>
      </c>
      <c r="C227" s="11" t="s">
        <v>595</v>
      </c>
      <c r="D227" t="s">
        <v>151</v>
      </c>
      <c r="E227" t="str">
        <f>VLOOKUP(A227,'[1]处理后的数据-0921'!$B:$I,8,)</f>
        <v>李钰(0008)</v>
      </c>
      <c r="F227" t="str">
        <f>VLOOKUP(A227,'[2]处理后的数据-0617'!$S:$Y,7,)</f>
        <v>白瑞(院外),郑建军(院外),张旦麒(院外)</v>
      </c>
      <c r="G227" t="str">
        <f t="shared" si="6"/>
        <v>李钰(0008),白瑞(院外),郑建军(院外),张旦麒(院外)</v>
      </c>
      <c r="H227" s="4" t="str">
        <f t="shared" si="7"/>
        <v>张伟进(0012),李钰(0008),白瑞(院外),郑建军(院外),张旦麒(院外)</v>
      </c>
      <c r="I227" s="8" t="s">
        <v>1060</v>
      </c>
    </row>
    <row r="228" spans="1:9">
      <c r="A228" s="9" t="s">
        <v>1061</v>
      </c>
      <c r="B228" t="s">
        <v>1062</v>
      </c>
      <c r="C228" s="11" t="s">
        <v>723</v>
      </c>
      <c r="D228" t="s">
        <v>192</v>
      </c>
      <c r="E228" t="str">
        <f>VLOOKUP(A228,'[1]处理后的数据-0921'!$B:$I,8,)</f>
        <v>王立坦(0045),肖端(0010),黎智洪(0041),卢向虎(0013),丁忠兵(0069),廖杉杉(0049)</v>
      </c>
      <c r="F228" t="str">
        <f>VLOOKUP(A228,'[2]处理后的数据-0617'!$S:$Y,7,)</f>
        <v>卢贤伟(院外),柏在耀(院外),吕晖蓉(院外),吴振华(院外)</v>
      </c>
      <c r="G228" t="str">
        <f t="shared" si="6"/>
        <v>王立坦(0045),肖端(0010),黎智洪(0041),卢向虎(0013),丁忠兵(0069),廖杉杉(0049),卢贤伟(院外),柏在耀(院外),吕晖蓉(院外),吴振华(院外)</v>
      </c>
      <c r="H228" s="4" t="str">
        <f t="shared" si="7"/>
        <v>王立坦(0045),肖端(0010),黎智洪(0041),卢向虎(0013),丁忠兵(0069),廖杉杉(0049),卢贤伟(院外),柏在耀(院外),吕晖蓉(院外),吴振华(院外)</v>
      </c>
      <c r="I228" s="8" t="s">
        <v>1063</v>
      </c>
    </row>
    <row r="229" spans="1:9">
      <c r="A229" s="9" t="s">
        <v>1064</v>
      </c>
      <c r="B229" t="s">
        <v>837</v>
      </c>
      <c r="C229" s="11" t="s">
        <v>591</v>
      </c>
      <c r="D229" t="s">
        <v>226</v>
      </c>
      <c r="E229" t="str">
        <f>VLOOKUP(A229,'[1]处理后的数据-0921'!$B:$I,8,)</f>
        <v>江薇薇(0083),胡攀(0093),严伟涛(0070),谢攀(0127),何佳晓(0088),李万慧(0085),栾玉树(0102),卢飞(0065),朱旭森(0052)</v>
      </c>
      <c r="F229" t="e">
        <f>VLOOKUP(A229,'[2]处理后的数据-0617'!$S:$Y,7,)</f>
        <v>#N/A</v>
      </c>
      <c r="G229" t="str">
        <f t="shared" si="6"/>
        <v>江薇薇(0083),胡攀(0093),严伟涛(0070),谢攀(0127),何佳晓(0088),李万慧(0085),栾玉树(0102),卢飞(0065),朱旭森(0052)</v>
      </c>
      <c r="H229" s="4" t="str">
        <f t="shared" si="7"/>
        <v>彭劲松(0099),江薇薇(0083),胡攀(0093),严伟涛(0070),谢攀(0127),何佳晓(0088),李万慧(0085),栾玉树(0102),卢飞(0065),朱旭森(0052)</v>
      </c>
      <c r="I229" s="8" t="s">
        <v>1065</v>
      </c>
    </row>
    <row r="230" spans="1:9">
      <c r="A230" s="9" t="s">
        <v>1066</v>
      </c>
      <c r="B230" t="s">
        <v>1067</v>
      </c>
      <c r="C230" s="11" t="s">
        <v>430</v>
      </c>
      <c r="D230" t="s">
        <v>160</v>
      </c>
      <c r="E230" t="str">
        <f>VLOOKUP(A230,'[1]处理后的数据-0921'!$B:$I,8,)</f>
        <v>张红樱(0021),张永恒(0104)</v>
      </c>
      <c r="F230" t="str">
        <f>VLOOKUP(A230,'[2]处理后的数据-0617'!$S:$Y,7,)</f>
        <v>刘功柯(院外),唐守江(院外),徐婧诗(院外)</v>
      </c>
      <c r="G230" t="str">
        <f t="shared" si="6"/>
        <v>张红樱(0021),张永恒(0104),刘功柯(院外),唐守江(院外),徐婧诗(院外)</v>
      </c>
      <c r="H230" s="4" t="str">
        <f t="shared" si="7"/>
        <v>张红樱(0021),张永恒(0104),刘功柯(院外),唐守江(院外),徐婧诗(院外)</v>
      </c>
      <c r="I230" s="8" t="s">
        <v>1068</v>
      </c>
    </row>
    <row r="231" spans="1:9">
      <c r="A231" s="9" t="s">
        <v>1069</v>
      </c>
      <c r="B231" t="s">
        <v>1070</v>
      </c>
      <c r="C231" s="11" t="s">
        <v>437</v>
      </c>
      <c r="D231" t="s">
        <v>283</v>
      </c>
      <c r="E231" t="str">
        <f>VLOOKUP(A231,'[1]处理后的数据-0921'!$B:$I,8,)</f>
        <v>李佑静(0077),杨玲(0110),康庄(0063),廖玉姣(0112),柯昌波(0103)</v>
      </c>
      <c r="F231" t="e">
        <f>VLOOKUP(A231,'[2]处理后的数据-0617'!$S:$Y,7,)</f>
        <v>#N/A</v>
      </c>
      <c r="G231" t="str">
        <f t="shared" si="6"/>
        <v>李佑静(0077),杨玲(0110),康庄(0063),廖玉姣(0112),柯昌波(0103)</v>
      </c>
      <c r="H231" s="4" t="str">
        <f t="shared" si="7"/>
        <v>李佑静(0077),杨玲(0110),康庄(0063),廖玉姣(0112),柯昌波(0103)</v>
      </c>
      <c r="I231" s="8" t="s">
        <v>1071</v>
      </c>
    </row>
    <row r="232" spans="1:9">
      <c r="A232" s="9" t="s">
        <v>1072</v>
      </c>
      <c r="B232" t="s">
        <v>1073</v>
      </c>
      <c r="C232" s="11" t="s">
        <v>1074</v>
      </c>
      <c r="D232" t="s">
        <v>188</v>
      </c>
      <c r="E232" t="str">
        <f>VLOOKUP(A232,'[1]处理后的数据-0921'!$B:$I,8,)</f>
        <v>吕昕(0094)</v>
      </c>
      <c r="F232" t="str">
        <f>VLOOKUP(A232,'[2]处理后的数据-0617'!$S:$Y,7,)</f>
        <v>陈黎黎(院外)</v>
      </c>
      <c r="G232" t="str">
        <f t="shared" si="6"/>
        <v>吕昕(0094),陈黎黎(院外)</v>
      </c>
      <c r="H232" s="4" t="str">
        <f t="shared" si="7"/>
        <v>吕昕(0094),陈黎黎(院外)</v>
      </c>
      <c r="I232" s="8" t="s">
        <v>1075</v>
      </c>
    </row>
    <row r="233" spans="1:9">
      <c r="A233" s="12" t="s">
        <v>1076</v>
      </c>
      <c r="B233" t="s">
        <v>1077</v>
      </c>
      <c r="C233" s="11" t="s">
        <v>488</v>
      </c>
      <c r="D233" t="s">
        <v>279</v>
      </c>
      <c r="E233" t="str">
        <f>VLOOKUP(A233,'[1]处理后的数据-0921'!$B:$I,8,)</f>
        <v>王胜(0003)</v>
      </c>
      <c r="F233" t="str">
        <f>VLOOKUP(A233,'[2]处理后的数据-0617'!$S:$Y,7,)</f>
        <v>谢灵斌(院外)</v>
      </c>
      <c r="G233" t="str">
        <f t="shared" si="6"/>
        <v>王胜(0003),谢灵斌(院外)</v>
      </c>
      <c r="H233" s="4" t="str">
        <f t="shared" si="7"/>
        <v>何佳晓(0088),王胜(0003),谢灵斌(院外)</v>
      </c>
      <c r="I233" s="8" t="s">
        <v>1078</v>
      </c>
    </row>
    <row r="234" spans="1:9">
      <c r="A234" s="9" t="s">
        <v>1079</v>
      </c>
      <c r="B234" t="s">
        <v>1080</v>
      </c>
      <c r="C234" s="11" t="s">
        <v>560</v>
      </c>
      <c r="D234" t="s">
        <v>259</v>
      </c>
      <c r="E234" t="str">
        <f>VLOOKUP(A234,'[1]处理后的数据-0921'!$B:$I,8,)</f>
        <v>马云辉(0111),邓靖(0068)</v>
      </c>
      <c r="F234" t="str">
        <f>VLOOKUP(A234,'[2]处理后的数据-0617'!$S:$Y,7,)</f>
        <v>骆行(院外),罗秀英(院外)</v>
      </c>
      <c r="G234" t="str">
        <f t="shared" si="6"/>
        <v>马云辉(0111),邓靖(0068),骆行(院外),罗秀英(院外)</v>
      </c>
      <c r="H234" s="4" t="str">
        <f t="shared" si="7"/>
        <v>马云辉(0111),邓靖(0068),骆行(院外),罗秀英(院外)</v>
      </c>
      <c r="I234" s="8" t="s">
        <v>1081</v>
      </c>
    </row>
    <row r="235" spans="1:9">
      <c r="A235" s="9" t="s">
        <v>1082</v>
      </c>
      <c r="B235" t="s">
        <v>1083</v>
      </c>
      <c r="C235" s="11" t="s">
        <v>445</v>
      </c>
      <c r="D235" t="s">
        <v>239</v>
      </c>
      <c r="E235" t="e">
        <f>VLOOKUP(A235,'[1]处理后的数据-0921'!$B:$I,8,)</f>
        <v>#N/A</v>
      </c>
      <c r="F235" t="e">
        <f>VLOOKUP(A235,'[2]处理后的数据-0617'!$S:$Y,7,)</f>
        <v>#N/A</v>
      </c>
      <c r="G235" t="e">
        <f t="shared" si="6"/>
        <v>#N/A</v>
      </c>
      <c r="H235" s="4" t="str">
        <f t="shared" si="7"/>
        <v>彭国川(0048)</v>
      </c>
      <c r="I235" s="8" t="s">
        <v>994</v>
      </c>
    </row>
    <row r="236" spans="1:9">
      <c r="A236" s="9" t="s">
        <v>1084</v>
      </c>
      <c r="B236" t="s">
        <v>1085</v>
      </c>
      <c r="C236" s="11" t="s">
        <v>642</v>
      </c>
      <c r="D236" t="s">
        <v>179</v>
      </c>
      <c r="E236" t="str">
        <f>VLOOKUP(A236,'[1]处理后的数据-0921'!$B:$I,8,)</f>
        <v>徐静(0095),廖杉杉(0049),李重华(0089)</v>
      </c>
      <c r="F236" t="e">
        <f>VLOOKUP(A236,'[2]处理后的数据-0617'!$S:$Y,7,)</f>
        <v>#N/A</v>
      </c>
      <c r="G236" t="str">
        <f t="shared" si="6"/>
        <v>徐静(0095),廖杉杉(0049),李重华(0089)</v>
      </c>
      <c r="H236" s="4" t="str">
        <f t="shared" si="7"/>
        <v>徐静(0095),廖杉杉(0049),李重华(0089)</v>
      </c>
      <c r="I236" s="8" t="s">
        <v>948</v>
      </c>
    </row>
    <row r="237" spans="1:9">
      <c r="A237" s="9" t="s">
        <v>1086</v>
      </c>
      <c r="B237" t="s">
        <v>1087</v>
      </c>
      <c r="C237" s="11" t="s">
        <v>1088</v>
      </c>
      <c r="D237" t="s">
        <v>222</v>
      </c>
      <c r="E237" t="e">
        <f>VLOOKUP(A237,'[1]处理后的数据-0921'!$B:$I,8,)</f>
        <v>#N/A</v>
      </c>
      <c r="F237" t="e">
        <f>VLOOKUP(A237,'[2]处理后的数据-0617'!$S:$Y,7,)</f>
        <v>#N/A</v>
      </c>
      <c r="G237" t="e">
        <f t="shared" si="6"/>
        <v>#N/A</v>
      </c>
      <c r="H237" s="4" t="str">
        <f t="shared" si="7"/>
        <v>肖端(0010)</v>
      </c>
      <c r="I237" s="8" t="s">
        <v>1089</v>
      </c>
    </row>
    <row r="238" spans="1:9">
      <c r="A238" s="9" t="s">
        <v>1090</v>
      </c>
      <c r="B238" t="s">
        <v>559</v>
      </c>
      <c r="C238" s="11" t="s">
        <v>560</v>
      </c>
      <c r="D238" t="s">
        <v>259</v>
      </c>
      <c r="E238" t="str">
        <f>VLOOKUP(A238,'[1]处理后的数据-0921'!$B:$I,8,)</f>
        <v>邓靖(0068)</v>
      </c>
      <c r="F238" t="str">
        <f>VLOOKUP(A238,'[2]处理后的数据-0617'!$S:$Y,7,)</f>
        <v>林黎(院外),罗秀英(院外)</v>
      </c>
      <c r="G238" t="str">
        <f t="shared" si="6"/>
        <v>邓靖(0068),林黎(院外),罗秀英(院外)</v>
      </c>
      <c r="H238" s="4" t="str">
        <f t="shared" si="7"/>
        <v>邓靖(0068),林黎(院外),罗秀英(院外)</v>
      </c>
      <c r="I238" s="8" t="s">
        <v>1091</v>
      </c>
    </row>
    <row r="239" spans="1:9">
      <c r="A239" s="9" t="s">
        <v>1092</v>
      </c>
      <c r="B239" t="s">
        <v>1093</v>
      </c>
      <c r="C239" s="11" t="s">
        <v>1094</v>
      </c>
      <c r="D239" t="s">
        <v>116</v>
      </c>
      <c r="E239" t="e">
        <f>VLOOKUP(A239,'[1]处理后的数据-0921'!$B:$I,8,)</f>
        <v>#N/A</v>
      </c>
      <c r="F239" t="e">
        <f>VLOOKUP(A239,'[2]处理后的数据-0617'!$S:$Y,7,)</f>
        <v>#N/A</v>
      </c>
      <c r="G239" t="e">
        <f t="shared" si="6"/>
        <v>#N/A</v>
      </c>
      <c r="H239" s="4" t="str">
        <f t="shared" si="7"/>
        <v>刘晓敬(0053)</v>
      </c>
      <c r="I239" s="8" t="s">
        <v>1095</v>
      </c>
    </row>
    <row r="240" spans="1:9">
      <c r="A240" s="9" t="s">
        <v>1096</v>
      </c>
      <c r="B240" t="s">
        <v>1097</v>
      </c>
      <c r="C240" s="11" t="s">
        <v>527</v>
      </c>
      <c r="D240" t="s">
        <v>264</v>
      </c>
      <c r="E240" t="str">
        <f>VLOOKUP(A240,'[1]处理后的数据-0921'!$B:$I,8,)</f>
        <v>吴静(0109),黎智洪(0041),李光荣(0076),王小明(0079)</v>
      </c>
      <c r="F240" t="str">
        <f>VLOOKUP(A240,'[2]处理后的数据-0617'!$S:$Y,7,)</f>
        <v>金灿红(院外),许磊(院外)</v>
      </c>
      <c r="G240" t="str">
        <f t="shared" si="6"/>
        <v>吴静(0109),黎智洪(0041),李光荣(0076),王小明(0079),金灿红(院外),许磊(院外)</v>
      </c>
      <c r="H240" s="4" t="str">
        <f t="shared" si="7"/>
        <v>吴静(0109),黎智洪(0041),李光荣(0076),王小明(0079),金灿红(院外),许磊(院外)</v>
      </c>
      <c r="I240" s="8" t="s">
        <v>1098</v>
      </c>
    </row>
    <row r="241" spans="1:9">
      <c r="A241" s="9" t="s">
        <v>1099</v>
      </c>
      <c r="B241" t="s">
        <v>1100</v>
      </c>
      <c r="C241" s="11" t="s">
        <v>1101</v>
      </c>
      <c r="D241" t="s">
        <v>113</v>
      </c>
      <c r="E241" t="e">
        <f>VLOOKUP(A241,'[1]处理后的数据-0921'!$B:$I,8,)</f>
        <v>#N/A</v>
      </c>
      <c r="F241" t="e">
        <f>VLOOKUP(A241,'[2]处理后的数据-0617'!$S:$Y,7,)</f>
        <v>#N/A</v>
      </c>
      <c r="G241" t="e">
        <f t="shared" si="6"/>
        <v>#N/A</v>
      </c>
      <c r="H241" s="4" t="str">
        <f t="shared" si="7"/>
        <v>王立坦(0045)</v>
      </c>
      <c r="I241" s="8" t="s">
        <v>1102</v>
      </c>
    </row>
    <row r="242" spans="1:9">
      <c r="A242" s="9" t="s">
        <v>1103</v>
      </c>
      <c r="B242" t="s">
        <v>1104</v>
      </c>
      <c r="C242" s="11" t="s">
        <v>642</v>
      </c>
      <c r="D242" t="s">
        <v>179</v>
      </c>
      <c r="E242" t="str">
        <f>VLOOKUP(A242,'[1]处理后的数据-0921'!$B:$I,8,)</f>
        <v>徐静(0095),廖杉杉(0049),李钰(0008),李重华(0089)</v>
      </c>
      <c r="F242" t="e">
        <f>VLOOKUP(A242,'[2]处理后的数据-0617'!$S:$Y,7,)</f>
        <v>#N/A</v>
      </c>
      <c r="G242" t="str">
        <f t="shared" si="6"/>
        <v>徐静(0095),廖杉杉(0049),李钰(0008),李重华(0089)</v>
      </c>
      <c r="H242" s="4" t="str">
        <f t="shared" si="7"/>
        <v>徐静(0095),廖杉杉(0049),李钰(0008),李重华(0089)</v>
      </c>
      <c r="I242" s="8" t="s">
        <v>1105</v>
      </c>
    </row>
    <row r="243" spans="1:9">
      <c r="A243" s="9" t="s">
        <v>1106</v>
      </c>
      <c r="B243" t="s">
        <v>594</v>
      </c>
      <c r="C243" s="11" t="s">
        <v>595</v>
      </c>
      <c r="D243" t="s">
        <v>151</v>
      </c>
      <c r="E243" t="e">
        <f>VLOOKUP(A243,'[1]处理后的数据-0921'!$B:$I,8,)</f>
        <v>#N/A</v>
      </c>
      <c r="F243" t="e">
        <f>VLOOKUP(A243,'[2]处理后的数据-0617'!$S:$Y,7,)</f>
        <v>#N/A</v>
      </c>
      <c r="G243" t="e">
        <f t="shared" si="6"/>
        <v>#N/A</v>
      </c>
      <c r="H243" s="4" t="str">
        <f t="shared" si="7"/>
        <v>张伟进(0012)</v>
      </c>
      <c r="I243" s="8" t="s">
        <v>1107</v>
      </c>
    </row>
    <row r="244" spans="1:9">
      <c r="A244" s="9" t="s">
        <v>1108</v>
      </c>
      <c r="B244" t="s">
        <v>1109</v>
      </c>
      <c r="C244" s="11" t="s">
        <v>715</v>
      </c>
      <c r="D244" t="s">
        <v>199</v>
      </c>
      <c r="E244" t="str">
        <f>VLOOKUP(A244,'[1]处理后的数据-0921'!$B:$I,8,)</f>
        <v>吴静(0109),罗锐华(0090),丁新正(0108),严伟涛(0070),李光荣(0076),胡攀(0093),李佑静(0077),罗伟(0075)</v>
      </c>
      <c r="F244" t="e">
        <f>VLOOKUP(A244,'[2]处理后的数据-0617'!$S:$Y,7,)</f>
        <v>#N/A</v>
      </c>
      <c r="G244" t="str">
        <f t="shared" si="6"/>
        <v>吴静(0109),罗锐华(0090),丁新正(0108),严伟涛(0070),李光荣(0076),胡攀(0093),李佑静(0077),罗伟(0075)</v>
      </c>
      <c r="H244" s="4" t="str">
        <f t="shared" si="7"/>
        <v>吴静(0109),罗锐华(0090),丁新正(0108),严伟涛(0070),李光荣(0076),胡攀(0093),李佑静(0077),罗伟(0075)</v>
      </c>
      <c r="I244" s="8" t="s">
        <v>1110</v>
      </c>
    </row>
    <row r="245" spans="1:9">
      <c r="A245" s="9" t="s">
        <v>1111</v>
      </c>
      <c r="B245" t="s">
        <v>1112</v>
      </c>
      <c r="C245" s="11" t="s">
        <v>653</v>
      </c>
      <c r="D245" t="s">
        <v>329</v>
      </c>
      <c r="E245" t="str">
        <f>VLOOKUP(A245,'[1]处理后的数据-0921'!$B:$I,8,)</f>
        <v>孙贵艳(0051),彭援援(0120)</v>
      </c>
      <c r="F245" t="str">
        <f>VLOOKUP(A245,'[2]处理后的数据-0617'!$S:$Y,7,)</f>
        <v>王静曦(院外)</v>
      </c>
      <c r="G245" t="str">
        <f t="shared" si="6"/>
        <v>孙贵艳(0051),彭援援(0120),王静曦(院外)</v>
      </c>
      <c r="H245" s="4" t="str">
        <f t="shared" si="7"/>
        <v>周磊(0122),孙贵艳(0051),彭援援(0120),王静曦(院外)</v>
      </c>
      <c r="I245" s="8" t="s">
        <v>1113</v>
      </c>
    </row>
    <row r="246" spans="1:9">
      <c r="A246" s="9" t="s">
        <v>1114</v>
      </c>
      <c r="B246" t="s">
        <v>783</v>
      </c>
      <c r="C246" s="11" t="s">
        <v>784</v>
      </c>
      <c r="D246" t="s">
        <v>207</v>
      </c>
      <c r="E246" t="e">
        <f>VLOOKUP(A246,'[1]处理后的数据-0921'!$B:$I,8,)</f>
        <v>#N/A</v>
      </c>
      <c r="F246" t="e">
        <f>VLOOKUP(A246,'[2]处理后的数据-0617'!$S:$Y,7,)</f>
        <v>#N/A</v>
      </c>
      <c r="G246" t="e">
        <f t="shared" si="6"/>
        <v>#N/A</v>
      </c>
      <c r="H246" s="4" t="str">
        <f t="shared" si="7"/>
        <v>钱明亮(0066)</v>
      </c>
      <c r="I246" s="8" t="s">
        <v>1115</v>
      </c>
    </row>
    <row r="247" spans="1:9">
      <c r="A247" s="9" t="s">
        <v>1116</v>
      </c>
      <c r="B247" t="s">
        <v>1117</v>
      </c>
      <c r="C247" s="11" t="s">
        <v>498</v>
      </c>
      <c r="D247" t="s">
        <v>308</v>
      </c>
      <c r="E247" t="e">
        <f>VLOOKUP(A247,'[1]处理后的数据-0921'!$B:$I,8,)</f>
        <v>#N/A</v>
      </c>
      <c r="F247" t="e">
        <f>VLOOKUP(A247,'[2]处理后的数据-0617'!$S:$Y,7,)</f>
        <v>#N/A</v>
      </c>
      <c r="G247" t="e">
        <f t="shared" si="6"/>
        <v>#N/A</v>
      </c>
      <c r="H247" s="4" t="str">
        <f t="shared" si="7"/>
        <v>胡静锋(0072)</v>
      </c>
      <c r="I247" s="8" t="s">
        <v>1118</v>
      </c>
    </row>
    <row r="248" spans="1:9">
      <c r="A248" s="9" t="s">
        <v>1119</v>
      </c>
      <c r="B248" t="s">
        <v>1059</v>
      </c>
      <c r="C248" s="11" t="s">
        <v>595</v>
      </c>
      <c r="D248" t="s">
        <v>151</v>
      </c>
      <c r="E248" t="str">
        <f>VLOOKUP(A248,'[1]处理后的数据-0921'!$B:$I,8,)</f>
        <v>夏露(0054),李钰(0008)</v>
      </c>
      <c r="F248" t="str">
        <f>VLOOKUP(A248,'[2]处理后的数据-0617'!$S:$Y,7,)</f>
        <v>白瑞(院外),郑建军(院外),张旦麒(院外)</v>
      </c>
      <c r="G248" t="str">
        <f t="shared" si="6"/>
        <v>夏露(0054),李钰(0008),白瑞(院外),郑建军(院外),张旦麒(院外)</v>
      </c>
      <c r="H248" s="4" t="str">
        <f t="shared" si="7"/>
        <v>张伟进(0012),夏露(0054),李钰(0008),白瑞(院外),郑建军(院外),张旦麒(院外)</v>
      </c>
      <c r="I248" s="8" t="s">
        <v>1120</v>
      </c>
    </row>
    <row r="249" spans="1:9">
      <c r="A249" s="9" t="s">
        <v>1121</v>
      </c>
      <c r="B249" t="s">
        <v>1122</v>
      </c>
      <c r="C249" s="11" t="s">
        <v>1123</v>
      </c>
      <c r="D249" t="s">
        <v>335</v>
      </c>
      <c r="E249" t="str">
        <f>VLOOKUP(A249,'[1]处理后的数据-0921'!$B:$I,8,)</f>
        <v>孙贵艳(0051)</v>
      </c>
      <c r="F249" t="e">
        <f>VLOOKUP(A249,'[2]处理后的数据-0617'!$S:$Y,7,)</f>
        <v>#N/A</v>
      </c>
      <c r="G249" t="str">
        <f t="shared" si="6"/>
        <v>孙贵艳(0051)</v>
      </c>
      <c r="H249" s="4" t="str">
        <f t="shared" si="7"/>
        <v>田晓伟(0123),孙贵艳(0051)</v>
      </c>
      <c r="I249" s="8" t="s">
        <v>1124</v>
      </c>
    </row>
    <row r="250" spans="1:9">
      <c r="A250" s="9" t="s">
        <v>1125</v>
      </c>
      <c r="B250" t="s">
        <v>1126</v>
      </c>
      <c r="C250" s="11" t="s">
        <v>506</v>
      </c>
      <c r="D250" t="s">
        <v>173</v>
      </c>
      <c r="E250" t="str">
        <f>VLOOKUP(A250,'[1]处理后的数据-0921'!$B:$I,8,)</f>
        <v>吕昕(0094),张永恒(0104),罗锐华(0090),李重华(0089),胡波(0057),吴大兵(0058)</v>
      </c>
      <c r="F250" t="e">
        <f>VLOOKUP(A250,'[2]处理后的数据-0617'!$S:$Y,7,)</f>
        <v>#N/A</v>
      </c>
      <c r="G250" t="str">
        <f t="shared" si="6"/>
        <v>吕昕(0094),张永恒(0104),罗锐华(0090),李重华(0089),胡波(0057),吴大兵(0058)</v>
      </c>
      <c r="H250" s="4" t="str">
        <f t="shared" si="7"/>
        <v>吕昕(0094),张永恒(0104),罗锐华(0090),李重华(0089),胡波(0057),吴大兵(0058)</v>
      </c>
      <c r="I250" s="8" t="s">
        <v>1127</v>
      </c>
    </row>
    <row r="251" spans="1:9">
      <c r="A251" s="9" t="s">
        <v>1128</v>
      </c>
      <c r="B251" t="s">
        <v>1129</v>
      </c>
      <c r="C251" s="11" t="s">
        <v>653</v>
      </c>
      <c r="D251" t="s">
        <v>329</v>
      </c>
      <c r="E251" t="str">
        <f>VLOOKUP(A251,'[1]处理后的数据-0921'!$B:$I,8,)</f>
        <v>孙贵艳(0051)</v>
      </c>
      <c r="F251" t="str">
        <f>VLOOKUP(A251,'[2]处理后的数据-0617'!$S:$Y,7,)</f>
        <v>王静曦(院外)</v>
      </c>
      <c r="G251" t="str">
        <f t="shared" si="6"/>
        <v>孙贵艳(0051),王静曦(院外)</v>
      </c>
      <c r="H251" s="4" t="str">
        <f t="shared" si="7"/>
        <v>周磊(0122),孙贵艳(0051),王静曦(院外)</v>
      </c>
      <c r="I251" s="8" t="s">
        <v>1130</v>
      </c>
    </row>
    <row r="252" spans="1:9">
      <c r="A252" s="9" t="s">
        <v>1131</v>
      </c>
      <c r="B252" t="s">
        <v>1132</v>
      </c>
      <c r="C252" s="11" t="s">
        <v>422</v>
      </c>
      <c r="D252" t="s">
        <v>127</v>
      </c>
      <c r="E252" t="str">
        <f>VLOOKUP(A252,'[1]处理后的数据-0921'!$B:$I,8,)</f>
        <v>李佑静(0077),易晓艳(0046),张伟进(0012),罗重谱(0044),黎智洪(0041)</v>
      </c>
      <c r="F252" t="e">
        <f>VLOOKUP(A252,'[2]处理后的数据-0617'!$S:$Y,7,)</f>
        <v>#N/A</v>
      </c>
      <c r="G252" t="str">
        <f t="shared" si="6"/>
        <v>李佑静(0077),易晓艳(0046),张伟进(0012),罗重谱(0044),黎智洪(0041)</v>
      </c>
      <c r="H252" s="4" t="str">
        <f t="shared" si="7"/>
        <v>李佑静(0077),易晓艳(0046),张伟进(0012),罗重谱(0044),黎智洪(0041)</v>
      </c>
      <c r="I252" s="8" t="s">
        <v>1133</v>
      </c>
    </row>
    <row r="253" spans="1:9">
      <c r="A253" s="9" t="s">
        <v>1134</v>
      </c>
      <c r="B253" t="s">
        <v>1135</v>
      </c>
      <c r="C253" s="11" t="s">
        <v>1136</v>
      </c>
      <c r="D253" t="s">
        <v>248</v>
      </c>
      <c r="E253" t="str">
        <f>VLOOKUP(A253,'[1]处理后的数据-0921'!$B:$I,8,)</f>
        <v>何睿(0126),王延伟(0137),詹懿(0131)</v>
      </c>
      <c r="F253" t="e">
        <f>VLOOKUP(A253,'[2]处理后的数据-0617'!$S:$Y,7,)</f>
        <v>#N/A</v>
      </c>
      <c r="G253" t="str">
        <f t="shared" si="6"/>
        <v>何睿(0126),王延伟(0137),詹懿(0131)</v>
      </c>
      <c r="H253" s="4" t="str">
        <f t="shared" si="7"/>
        <v>代云川(0134),何睿(0126),王延伟(0137),詹懿(0131)</v>
      </c>
      <c r="I253" s="8" t="s">
        <v>1137</v>
      </c>
    </row>
    <row r="254" spans="1:9">
      <c r="A254" s="9" t="s">
        <v>1138</v>
      </c>
      <c r="B254" t="s">
        <v>1139</v>
      </c>
      <c r="C254" s="11" t="s">
        <v>1136</v>
      </c>
      <c r="D254" t="s">
        <v>248</v>
      </c>
      <c r="E254" t="str">
        <f>VLOOKUP(A254,'[1]处理后的数据-0921'!$B:$I,8,)</f>
        <v>何睿(0126),唐于渝(0135),詹懿(0131),孙贵艳(0051)</v>
      </c>
      <c r="F254" t="e">
        <f>VLOOKUP(A254,'[2]处理后的数据-0617'!$S:$Y,7,)</f>
        <v>#N/A</v>
      </c>
      <c r="G254" t="str">
        <f t="shared" si="6"/>
        <v>何睿(0126),唐于渝(0135),詹懿(0131),孙贵艳(0051)</v>
      </c>
      <c r="H254" s="4" t="str">
        <f t="shared" si="7"/>
        <v>代云川(0134),何睿(0126),唐于渝(0135),詹懿(0131),孙贵艳(0051)</v>
      </c>
      <c r="I254" s="8" t="s">
        <v>1140</v>
      </c>
    </row>
    <row r="255" spans="1:9">
      <c r="A255" s="9" t="s">
        <v>1141</v>
      </c>
      <c r="B255" t="s">
        <v>1142</v>
      </c>
      <c r="C255" s="11" t="s">
        <v>1136</v>
      </c>
      <c r="D255" t="s">
        <v>248</v>
      </c>
      <c r="E255" t="str">
        <f>VLOOKUP(A255,'[1]处理后的数据-0921'!$B:$I,8,)</f>
        <v>吕红(0067),彭国川(0048),何睿(0126),李春艳(0087),孙贵艳(0051)</v>
      </c>
      <c r="F255" t="e">
        <f>VLOOKUP(A255,'[2]处理后的数据-0617'!$S:$Y,7,)</f>
        <v>#N/A</v>
      </c>
      <c r="G255" t="str">
        <f t="shared" si="6"/>
        <v>吕红(0067),彭国川(0048),何睿(0126),李春艳(0087),孙贵艳(0051)</v>
      </c>
      <c r="H255" s="4" t="str">
        <f t="shared" si="7"/>
        <v>代云川(0134),吕红(0067),彭国川(0048),何睿(0126),李春艳(0087),孙贵艳(0051)</v>
      </c>
      <c r="I255" s="8" t="s">
        <v>1143</v>
      </c>
    </row>
    <row r="256" spans="1:9">
      <c r="A256" s="9" t="s">
        <v>1144</v>
      </c>
      <c r="B256" t="s">
        <v>1145</v>
      </c>
      <c r="C256" s="11" t="s">
        <v>880</v>
      </c>
      <c r="D256" t="s">
        <v>131</v>
      </c>
      <c r="E256" t="e">
        <f>VLOOKUP(A256,'[1]处理后的数据-0921'!$B:$I,8,)</f>
        <v>#N/A</v>
      </c>
      <c r="F256" t="e">
        <f>VLOOKUP(A256,'[2]处理后的数据-0617'!$S:$Y,7,)</f>
        <v>#N/A</v>
      </c>
      <c r="G256" t="e">
        <f t="shared" si="6"/>
        <v>#N/A</v>
      </c>
      <c r="H256" s="4" t="str">
        <f t="shared" si="7"/>
        <v>许志敏(0056)</v>
      </c>
      <c r="I256" s="8" t="s">
        <v>1146</v>
      </c>
    </row>
    <row r="257" spans="1:9">
      <c r="A257" s="9" t="s">
        <v>1147</v>
      </c>
      <c r="B257" t="s">
        <v>1148</v>
      </c>
      <c r="C257" s="11" t="s">
        <v>1149</v>
      </c>
      <c r="D257" t="s">
        <v>182</v>
      </c>
      <c r="E257" t="e">
        <f>VLOOKUP(A257,'[1]处理后的数据-0921'!$B:$I,8,)</f>
        <v>#N/A</v>
      </c>
      <c r="F257" t="e">
        <f>VLOOKUP(A257,'[2]处理后的数据-0617'!$S:$Y,7,)</f>
        <v>#N/A</v>
      </c>
      <c r="G257" t="e">
        <f t="shared" si="6"/>
        <v>#N/A</v>
      </c>
      <c r="H257" s="4" t="str">
        <f t="shared" si="7"/>
        <v>罗锐华(0090)</v>
      </c>
      <c r="I257" s="8" t="s">
        <v>1150</v>
      </c>
    </row>
    <row r="258" spans="1:9">
      <c r="A258" s="9" t="s">
        <v>1151</v>
      </c>
      <c r="B258" t="s">
        <v>689</v>
      </c>
      <c r="C258" s="11" t="s">
        <v>578</v>
      </c>
      <c r="D258" t="s">
        <v>312</v>
      </c>
      <c r="E258" t="str">
        <f>VLOOKUP(A258,'[1]处理后的数据-0921'!$B:$I,8,)</f>
        <v>邓靖(0068),彭劲松(0099),朱旭森(0052),马晓燕(0080)</v>
      </c>
      <c r="F258" t="e">
        <f>VLOOKUP(A258,'[2]处理后的数据-0617'!$S:$Y,7,)</f>
        <v>#N/A</v>
      </c>
      <c r="G258" t="str">
        <f t="shared" si="6"/>
        <v>邓靖(0068),彭劲松(0099),朱旭森(0052),马晓燕(0080)</v>
      </c>
      <c r="H258" s="4" t="str">
        <f t="shared" si="7"/>
        <v>唐青阳(0001),邓靖(0068),彭劲松(0099),朱旭森(0052),马晓燕(0080)</v>
      </c>
      <c r="I258" s="8" t="s">
        <v>690</v>
      </c>
    </row>
    <row r="259" spans="1:9">
      <c r="A259" s="9" t="s">
        <v>1152</v>
      </c>
      <c r="B259" t="s">
        <v>1153</v>
      </c>
      <c r="C259" s="11" t="s">
        <v>527</v>
      </c>
      <c r="D259" t="s">
        <v>264</v>
      </c>
      <c r="E259" t="str">
        <f>VLOOKUP(A259,'[1]处理后的数据-0921'!$B:$I,8,)</f>
        <v>吴静(0109),黎智洪(0041),文丰安(0039),李光荣(0076),王小明(0079)</v>
      </c>
      <c r="F259" t="str">
        <f>VLOOKUP(A259,'[2]处理后的数据-0617'!$S:$Y,7,)</f>
        <v>杨世平(院外),朱莉芬(院外),金灿红(院外),许磊(院外)</v>
      </c>
      <c r="G259" t="str">
        <f t="shared" ref="G259:G322" si="8">CONCATENATE(E259,IF(ISNA(F259),"",IF(E259="",F259,","&amp;F259)))</f>
        <v>吴静(0109),黎智洪(0041),文丰安(0039),李光荣(0076),王小明(0079),杨世平(院外),朱莉芬(院外),金灿红(院外),许磊(院外)</v>
      </c>
      <c r="H259" s="4" t="str">
        <f t="shared" ref="H259:H322" si="9">IF(ISNA(IF(ISERROR(FIND(C259,G259,1)),CONCATENATE(D259,"(",C259,")",",",G259),G259)),CONCATENATE(D259,"(",C259,")"),IF(ISERROR(FIND(C259,G259,1)),CONCATENATE(D259,"(",C259,")",",",G259),G259))</f>
        <v>吴静(0109),黎智洪(0041),文丰安(0039),李光荣(0076),王小明(0079),杨世平(院外),朱莉芬(院外),金灿红(院外),许磊(院外)</v>
      </c>
      <c r="I259" s="8" t="s">
        <v>1154</v>
      </c>
    </row>
    <row r="260" spans="1:9">
      <c r="A260" s="9" t="s">
        <v>1155</v>
      </c>
      <c r="B260" t="s">
        <v>638</v>
      </c>
      <c r="C260" s="11" t="s">
        <v>453</v>
      </c>
      <c r="D260" t="s">
        <v>214</v>
      </c>
      <c r="E260" t="str">
        <f>VLOOKUP(A260,'[1]处理后的数据-0921'!$B:$I,8,)</f>
        <v>马云辉(0111),张莉(0074),杨果(0073)</v>
      </c>
      <c r="F260" t="str">
        <f>VLOOKUP(A260,'[2]处理后的数据-0617'!$S:$Y,7,)</f>
        <v>李扬杰(院外),孙宇剑(院外),吉雪强(院外),郑强(院外),尚杰(院外),李敬(院外)</v>
      </c>
      <c r="G260" t="str">
        <f t="shared" si="8"/>
        <v>马云辉(0111),张莉(0074),杨果(0073),李扬杰(院外),孙宇剑(院外),吉雪强(院外),郑强(院外),尚杰(院外),李敬(院外)</v>
      </c>
      <c r="H260" s="4" t="str">
        <f t="shared" si="9"/>
        <v>马云辉(0111),张莉(0074),杨果(0073),李扬杰(院外),孙宇剑(院外),吉雪强(院外),郑强(院外),尚杰(院外),李敬(院外)</v>
      </c>
      <c r="I260" s="8" t="s">
        <v>1156</v>
      </c>
    </row>
    <row r="261" spans="1:9">
      <c r="A261" s="12" t="s">
        <v>1157</v>
      </c>
      <c r="B261" t="s">
        <v>1158</v>
      </c>
      <c r="C261" s="11" t="s">
        <v>538</v>
      </c>
      <c r="D261" t="s">
        <v>229</v>
      </c>
      <c r="E261" t="str">
        <f>VLOOKUP(A261,'[1]处理后的数据-0921'!$B:$I,8,)</f>
        <v>李玲(0091),吴大兵(0058),刘毓全(0035),吴昌凡(0005),朱旭森(0052)</v>
      </c>
      <c r="F261" t="str">
        <f>VLOOKUP(A261,'[2]处理后的数据-0617'!$S:$Y,7,)</f>
        <v>钱宵(院外),岳琦琳(院外),程新平(院外),王黎明(院外),袁耿林(院外)</v>
      </c>
      <c r="G261" t="str">
        <f t="shared" si="8"/>
        <v>李玲(0091),吴大兵(0058),刘毓全(0035),吴昌凡(0005),朱旭森(0052),钱宵(院外),岳琦琳(院外),程新平(院外),王黎明(院外),袁耿林(院外)</v>
      </c>
      <c r="H261" s="4" t="str">
        <f t="shared" si="9"/>
        <v>李玲(0091),吴大兵(0058),刘毓全(0035),吴昌凡(0005),朱旭森(0052),钱宵(院外),岳琦琳(院外),程新平(院外),王黎明(院外),袁耿林(院外)</v>
      </c>
      <c r="I261" s="8" t="s">
        <v>1159</v>
      </c>
    </row>
    <row r="262" spans="1:9">
      <c r="A262" s="9" t="s">
        <v>1160</v>
      </c>
      <c r="B262" t="s">
        <v>1161</v>
      </c>
      <c r="C262" s="11" t="s">
        <v>477</v>
      </c>
      <c r="D262" t="s">
        <v>57</v>
      </c>
      <c r="E262" t="str">
        <f>VLOOKUP(A262,'[1]处理后的数据-0921'!$B:$I,8,)</f>
        <v>卢向虎(0013)</v>
      </c>
      <c r="F262" t="e">
        <f>VLOOKUP(A262,'[2]处理后的数据-0617'!$S:$Y,7,)</f>
        <v>#N/A</v>
      </c>
      <c r="G262" t="str">
        <f t="shared" si="8"/>
        <v>卢向虎(0013)</v>
      </c>
      <c r="H262" s="4" t="str">
        <f t="shared" si="9"/>
        <v>卢向虎(0013)</v>
      </c>
      <c r="I262" s="8" t="s">
        <v>830</v>
      </c>
    </row>
    <row r="263" spans="1:9">
      <c r="A263" s="12" t="s">
        <v>1162</v>
      </c>
      <c r="B263" t="s">
        <v>1163</v>
      </c>
      <c r="C263" s="11" t="s">
        <v>506</v>
      </c>
      <c r="D263" t="s">
        <v>173</v>
      </c>
      <c r="E263" t="str">
        <f>VLOOKUP(A263,'[1]处理后的数据-0921'!$B:$I,8,)</f>
        <v>吴大兵(0058)</v>
      </c>
      <c r="F263" t="e">
        <f>VLOOKUP(A263,'[2]处理后的数据-0617'!$S:$Y,7,)</f>
        <v>#N/A</v>
      </c>
      <c r="G263" t="str">
        <f t="shared" si="8"/>
        <v>吴大兵(0058)</v>
      </c>
      <c r="H263" s="4" t="str">
        <f t="shared" si="9"/>
        <v>吴大兵(0058)</v>
      </c>
      <c r="I263" s="8" t="s">
        <v>507</v>
      </c>
    </row>
    <row r="264" spans="1:9">
      <c r="A264" s="9" t="s">
        <v>1164</v>
      </c>
      <c r="B264" t="s">
        <v>1165</v>
      </c>
      <c r="C264" s="11" t="s">
        <v>506</v>
      </c>
      <c r="D264" t="s">
        <v>173</v>
      </c>
      <c r="E264" t="str">
        <f>VLOOKUP(A264,'[1]处理后的数据-0921'!$B:$I,8,)</f>
        <v>吴大兵(0058)</v>
      </c>
      <c r="F264" t="e">
        <f>VLOOKUP(A264,'[2]处理后的数据-0617'!$S:$Y,7,)</f>
        <v>#N/A</v>
      </c>
      <c r="G264" t="str">
        <f t="shared" si="8"/>
        <v>吴大兵(0058)</v>
      </c>
      <c r="H264" s="4" t="str">
        <f t="shared" si="9"/>
        <v>吴大兵(0058)</v>
      </c>
      <c r="I264" s="8" t="s">
        <v>507</v>
      </c>
    </row>
    <row r="265" spans="1:9">
      <c r="A265" s="9" t="s">
        <v>1166</v>
      </c>
      <c r="B265" t="s">
        <v>1042</v>
      </c>
      <c r="C265" s="11" t="s">
        <v>506</v>
      </c>
      <c r="D265" t="s">
        <v>173</v>
      </c>
      <c r="E265" t="str">
        <f>VLOOKUP(A265,'[1]处理后的数据-0921'!$B:$I,8,)</f>
        <v>吴大兵(0058)</v>
      </c>
      <c r="F265" t="e">
        <f>VLOOKUP(A265,'[2]处理后的数据-0617'!$S:$Y,7,)</f>
        <v>#N/A</v>
      </c>
      <c r="G265" t="str">
        <f t="shared" si="8"/>
        <v>吴大兵(0058)</v>
      </c>
      <c r="H265" s="4" t="str">
        <f t="shared" si="9"/>
        <v>吴大兵(0058)</v>
      </c>
      <c r="I265" s="8" t="s">
        <v>507</v>
      </c>
    </row>
    <row r="266" spans="1:9">
      <c r="A266" s="9" t="s">
        <v>1167</v>
      </c>
      <c r="B266" t="s">
        <v>752</v>
      </c>
      <c r="C266" s="11" t="s">
        <v>506</v>
      </c>
      <c r="D266" t="s">
        <v>173</v>
      </c>
      <c r="E266" t="e">
        <f>VLOOKUP(A266,'[1]处理后的数据-0921'!$B:$I,8,)</f>
        <v>#N/A</v>
      </c>
      <c r="F266" t="e">
        <f>VLOOKUP(A266,'[2]处理后的数据-0617'!$S:$Y,7,)</f>
        <v>#N/A</v>
      </c>
      <c r="G266" t="e">
        <f t="shared" si="8"/>
        <v>#N/A</v>
      </c>
      <c r="H266" s="4" t="str">
        <f t="shared" si="9"/>
        <v>吴大兵(0058)</v>
      </c>
      <c r="I266" s="8" t="s">
        <v>507</v>
      </c>
    </row>
    <row r="267" spans="1:9">
      <c r="A267" s="9" t="s">
        <v>1168</v>
      </c>
      <c r="B267" t="s">
        <v>1117</v>
      </c>
      <c r="C267" s="11" t="s">
        <v>498</v>
      </c>
      <c r="D267" t="s">
        <v>308</v>
      </c>
      <c r="E267" t="e">
        <f>VLOOKUP(A267,'[1]处理后的数据-0921'!$B:$I,8,)</f>
        <v>#N/A</v>
      </c>
      <c r="F267" t="e">
        <f>VLOOKUP(A267,'[2]处理后的数据-0617'!$S:$Y,7,)</f>
        <v>#N/A</v>
      </c>
      <c r="G267" t="e">
        <f t="shared" si="8"/>
        <v>#N/A</v>
      </c>
      <c r="H267" s="4" t="str">
        <f t="shared" si="9"/>
        <v>胡静锋(0072)</v>
      </c>
      <c r="I267" s="8" t="s">
        <v>1118</v>
      </c>
    </row>
    <row r="268" spans="1:9">
      <c r="A268" s="9" t="s">
        <v>1169</v>
      </c>
      <c r="B268" t="s">
        <v>903</v>
      </c>
      <c r="C268" s="11" t="s">
        <v>904</v>
      </c>
      <c r="D268" t="s">
        <v>203</v>
      </c>
      <c r="E268" t="str">
        <f>VLOOKUP(A268,'[1]处理后的数据-0921'!$B:$I,8,)</f>
        <v>李光荣(0076),刘华卫(0060),吴静(0109),丁新正(0108)</v>
      </c>
      <c r="F268" t="str">
        <f>VLOOKUP(A268,'[2]处理后的数据-0617'!$S:$Y,7,)</f>
        <v>刘涵艺(院外),郑兴淑(院外),陈婉婷(院外),黄友兰(院外),芮宇(院外),杨世平(院外),刘进军(院外)</v>
      </c>
      <c r="G268" t="str">
        <f t="shared" si="8"/>
        <v>李光荣(0076),刘华卫(0060),吴静(0109),丁新正(0108),刘涵艺(院外),郑兴淑(院外),陈婉婷(院外),黄友兰(院外),芮宇(院外),杨世平(院外),刘进军(院外)</v>
      </c>
      <c r="H268" s="4" t="str">
        <f t="shared" si="9"/>
        <v>李光荣(0076),刘华卫(0060),吴静(0109),丁新正(0108),刘涵艺(院外),郑兴淑(院外),陈婉婷(院外),黄友兰(院外),芮宇(院外),杨世平(院外),刘进军(院外)</v>
      </c>
      <c r="I268" s="8" t="s">
        <v>905</v>
      </c>
    </row>
    <row r="269" spans="1:9">
      <c r="A269" s="9" t="s">
        <v>1170</v>
      </c>
      <c r="B269" t="s">
        <v>1171</v>
      </c>
      <c r="C269" s="11" t="s">
        <v>653</v>
      </c>
      <c r="D269" t="s">
        <v>329</v>
      </c>
      <c r="E269" t="str">
        <f>VLOOKUP(A269,'[1]处理后的数据-0921'!$B:$I,8,)</f>
        <v>孙贵艳(0051)</v>
      </c>
      <c r="F269" t="str">
        <f>VLOOKUP(A269,'[2]处理后的数据-0617'!$S:$Y,7,)</f>
        <v>王静曦(院外)</v>
      </c>
      <c r="G269" t="str">
        <f t="shared" si="8"/>
        <v>孙贵艳(0051),王静曦(院外)</v>
      </c>
      <c r="H269" s="4" t="str">
        <f t="shared" si="9"/>
        <v>周磊(0122),孙贵艳(0051),王静曦(院外)</v>
      </c>
      <c r="I269" s="8" t="s">
        <v>1130</v>
      </c>
    </row>
    <row r="270" spans="1:9">
      <c r="A270" s="9" t="s">
        <v>1172</v>
      </c>
      <c r="B270" t="s">
        <v>1173</v>
      </c>
      <c r="C270" s="11" t="s">
        <v>564</v>
      </c>
      <c r="D270" t="s">
        <v>220</v>
      </c>
      <c r="E270" t="str">
        <f>VLOOKUP(A270,'[1]处理后的数据-0921'!$B:$I,8,)</f>
        <v>柯昌波(0103),刘晓敬(0053)</v>
      </c>
      <c r="F270" t="str">
        <f>VLOOKUP(A270,'[2]处理后的数据-0617'!$S:$Y,7,)</f>
        <v>彭宇舟(院外),王鹏(院外)</v>
      </c>
      <c r="G270" t="str">
        <f t="shared" si="8"/>
        <v>柯昌波(0103),刘晓敬(0053),彭宇舟(院外),王鹏(院外)</v>
      </c>
      <c r="H270" s="4" t="str">
        <f t="shared" si="9"/>
        <v>严伟涛(0070),柯昌波(0103),刘晓敬(0053),彭宇舟(院外),王鹏(院外)</v>
      </c>
      <c r="I270" s="8" t="s">
        <v>1174</v>
      </c>
    </row>
    <row r="271" spans="1:9">
      <c r="A271" s="9" t="s">
        <v>1175</v>
      </c>
      <c r="B271" t="s">
        <v>1129</v>
      </c>
      <c r="C271" s="11" t="s">
        <v>653</v>
      </c>
      <c r="D271" t="s">
        <v>329</v>
      </c>
      <c r="E271" t="e">
        <f>VLOOKUP(A271,'[1]处理后的数据-0921'!$B:$I,8,)</f>
        <v>#N/A</v>
      </c>
      <c r="F271" t="e">
        <f>VLOOKUP(A271,'[2]处理后的数据-0617'!$S:$Y,7,)</f>
        <v>#N/A</v>
      </c>
      <c r="G271" t="e">
        <f t="shared" si="8"/>
        <v>#N/A</v>
      </c>
      <c r="H271" s="4" t="str">
        <f t="shared" si="9"/>
        <v>周磊(0122)</v>
      </c>
      <c r="I271" s="8" t="s">
        <v>654</v>
      </c>
    </row>
    <row r="272" spans="1:9">
      <c r="A272" s="9" t="s">
        <v>1176</v>
      </c>
      <c r="B272" t="s">
        <v>1177</v>
      </c>
      <c r="C272" s="11" t="s">
        <v>469</v>
      </c>
      <c r="D272" t="s">
        <v>244</v>
      </c>
      <c r="E272" t="str">
        <f>VLOOKUP(A272,'[1]处理后的数据-0921'!$B:$I,8,)</f>
        <v>吕红(0067),孙贵艳(0051),何睿(0126),彭国川(0048),代云川(0134)</v>
      </c>
      <c r="F272" t="e">
        <f>VLOOKUP(A272,'[2]处理后的数据-0617'!$S:$Y,7,)</f>
        <v>#N/A</v>
      </c>
      <c r="G272" t="str">
        <f t="shared" si="8"/>
        <v>吕红(0067),孙贵艳(0051),何睿(0126),彭国川(0048),代云川(0134)</v>
      </c>
      <c r="H272" s="4" t="str">
        <f t="shared" si="9"/>
        <v>李春艳(0087),吕红(0067),孙贵艳(0051),何睿(0126),彭国川(0048),代云川(0134)</v>
      </c>
      <c r="I272" s="8" t="s">
        <v>1178</v>
      </c>
    </row>
    <row r="273" spans="1:9">
      <c r="A273" s="9" t="s">
        <v>1179</v>
      </c>
      <c r="B273" t="s">
        <v>1180</v>
      </c>
      <c r="C273" s="11" t="s">
        <v>506</v>
      </c>
      <c r="D273" t="s">
        <v>173</v>
      </c>
      <c r="E273" t="str">
        <f>VLOOKUP(A273,'[1]处理后的数据-0921'!$B:$I,8,)</f>
        <v>黄意武(0064),吴大兵(0058)</v>
      </c>
      <c r="F273" t="e">
        <f>VLOOKUP(A273,'[2]处理后的数据-0617'!$S:$Y,7,)</f>
        <v>#N/A</v>
      </c>
      <c r="G273" t="str">
        <f t="shared" si="8"/>
        <v>黄意武(0064),吴大兵(0058)</v>
      </c>
      <c r="H273" s="4" t="str">
        <f t="shared" si="9"/>
        <v>黄意武(0064),吴大兵(0058)</v>
      </c>
      <c r="I273" s="8" t="s">
        <v>1181</v>
      </c>
    </row>
    <row r="274" spans="1:9">
      <c r="A274" s="9" t="s">
        <v>1182</v>
      </c>
      <c r="B274" t="s">
        <v>1183</v>
      </c>
      <c r="C274" s="11" t="s">
        <v>506</v>
      </c>
      <c r="D274" t="s">
        <v>173</v>
      </c>
      <c r="E274" t="str">
        <f>VLOOKUP(A274,'[1]处理后的数据-0921'!$B:$I,8,)</f>
        <v>吴大兵(0058)</v>
      </c>
      <c r="F274" t="e">
        <f>VLOOKUP(A274,'[2]处理后的数据-0617'!$S:$Y,7,)</f>
        <v>#N/A</v>
      </c>
      <c r="G274" t="str">
        <f t="shared" si="8"/>
        <v>吴大兵(0058)</v>
      </c>
      <c r="H274" s="4" t="str">
        <f t="shared" si="9"/>
        <v>吴大兵(0058)</v>
      </c>
      <c r="I274" s="8" t="s">
        <v>507</v>
      </c>
    </row>
    <row r="275" spans="1:9">
      <c r="A275" s="9" t="s">
        <v>1184</v>
      </c>
      <c r="B275">
        <v>12</v>
      </c>
      <c r="C275" s="11" t="s">
        <v>465</v>
      </c>
      <c r="D275" t="s">
        <v>6</v>
      </c>
      <c r="E275" t="e">
        <f>VLOOKUP(A275,'[1]处理后的数据-0921'!$B:$I,8,)</f>
        <v>#N/A</v>
      </c>
      <c r="F275" t="e">
        <f>VLOOKUP(A275,'[2]处理后的数据-0617'!$S:$Y,7,)</f>
        <v>#N/A</v>
      </c>
      <c r="G275" t="e">
        <f t="shared" si="8"/>
        <v>#N/A</v>
      </c>
      <c r="H275" s="4" t="str">
        <f t="shared" si="9"/>
        <v>王胜(0003)</v>
      </c>
      <c r="I275" s="8" t="s">
        <v>915</v>
      </c>
    </row>
    <row r="276" spans="1:9">
      <c r="A276" s="9" t="s">
        <v>1185</v>
      </c>
      <c r="B276" t="s">
        <v>1186</v>
      </c>
      <c r="C276" s="11" t="s">
        <v>484</v>
      </c>
      <c r="D276" t="s">
        <v>122</v>
      </c>
      <c r="E276" t="str">
        <f>VLOOKUP(A276,'[1]处理后的数据-0921'!$B:$I,8,)</f>
        <v>文丰安(0039)</v>
      </c>
      <c r="F276" t="e">
        <f>VLOOKUP(A276,'[2]处理后的数据-0617'!$S:$Y,7,)</f>
        <v>#N/A</v>
      </c>
      <c r="G276" t="str">
        <f t="shared" si="8"/>
        <v>文丰安(0039)</v>
      </c>
      <c r="H276" s="4" t="str">
        <f t="shared" si="9"/>
        <v>文丰安(0039)</v>
      </c>
      <c r="I276" s="8" t="s">
        <v>778</v>
      </c>
    </row>
    <row r="277" spans="1:9">
      <c r="A277" s="12" t="s">
        <v>1187</v>
      </c>
      <c r="B277" t="s">
        <v>1188</v>
      </c>
      <c r="C277" s="11" t="s">
        <v>1189</v>
      </c>
      <c r="D277" t="s">
        <v>275</v>
      </c>
      <c r="E277" t="str">
        <f>VLOOKUP(A277,'[1]处理后的数据-0921'!$B:$I,8,)</f>
        <v>代云川(0134),谢攀(0127),何佳晓(0088),李万慧(0085)</v>
      </c>
      <c r="F277" t="e">
        <f>VLOOKUP(A277,'[2]处理后的数据-0617'!$S:$Y,7,)</f>
        <v>#N/A</v>
      </c>
      <c r="G277" t="str">
        <f t="shared" si="8"/>
        <v>代云川(0134),谢攀(0127),何佳晓(0088),李万慧(0085)</v>
      </c>
      <c r="H277" s="4" t="str">
        <f t="shared" si="9"/>
        <v>王延伟(0137),代云川(0134),谢攀(0127),何佳晓(0088),李万慧(0085)</v>
      </c>
      <c r="I277" s="8" t="s">
        <v>1190</v>
      </c>
    </row>
    <row r="278" spans="1:9">
      <c r="A278" s="9" t="s">
        <v>1191</v>
      </c>
      <c r="B278" t="s">
        <v>1192</v>
      </c>
      <c r="C278" s="11" t="s">
        <v>1193</v>
      </c>
      <c r="D278" t="s">
        <v>175</v>
      </c>
      <c r="E278" t="e">
        <f>VLOOKUP(A278,'[1]处理后的数据-0921'!$B:$I,8,)</f>
        <v>#N/A</v>
      </c>
      <c r="F278" t="e">
        <f>VLOOKUP(A278,'[2]处理后的数据-0617'!$S:$Y,7,)</f>
        <v>#N/A</v>
      </c>
      <c r="G278" t="e">
        <f t="shared" si="8"/>
        <v>#N/A</v>
      </c>
      <c r="H278" s="4" t="str">
        <f t="shared" si="9"/>
        <v>杨孝容(0059)</v>
      </c>
      <c r="I278" s="8" t="s">
        <v>1194</v>
      </c>
    </row>
    <row r="279" spans="1:9">
      <c r="A279" s="9" t="s">
        <v>1195</v>
      </c>
      <c r="B279" t="s">
        <v>1196</v>
      </c>
      <c r="C279" s="11" t="s">
        <v>676</v>
      </c>
      <c r="D279" t="s">
        <v>162</v>
      </c>
      <c r="E279" t="e">
        <f>VLOOKUP(A279,'[1]处理后的数据-0921'!$B:$I,8,)</f>
        <v>#N/A</v>
      </c>
      <c r="F279" t="e">
        <f>VLOOKUP(A279,'[2]处理后的数据-0617'!$S:$Y,7,)</f>
        <v>#N/A</v>
      </c>
      <c r="G279" t="e">
        <f t="shared" si="8"/>
        <v>#N/A</v>
      </c>
      <c r="H279" s="4" t="str">
        <f t="shared" si="9"/>
        <v>黄意武(0064)</v>
      </c>
      <c r="I279" s="8" t="s">
        <v>1197</v>
      </c>
    </row>
    <row r="280" spans="1:9">
      <c r="A280" s="9" t="s">
        <v>1198</v>
      </c>
      <c r="B280" t="s">
        <v>1199</v>
      </c>
      <c r="C280" s="11" t="s">
        <v>1189</v>
      </c>
      <c r="D280" t="s">
        <v>275</v>
      </c>
      <c r="E280" t="str">
        <f>VLOOKUP(A280,'[1]处理后的数据-0921'!$B:$I,8,)</f>
        <v>何睿(0126),代云川(0134),谢攀(0127),何佳晓(0088)</v>
      </c>
      <c r="F280" t="e">
        <f>VLOOKUP(A280,'[2]处理后的数据-0617'!$S:$Y,7,)</f>
        <v>#N/A</v>
      </c>
      <c r="G280" t="str">
        <f t="shared" si="8"/>
        <v>何睿(0126),代云川(0134),谢攀(0127),何佳晓(0088)</v>
      </c>
      <c r="H280" s="4" t="str">
        <f t="shared" si="9"/>
        <v>王延伟(0137),何睿(0126),代云川(0134),谢攀(0127),何佳晓(0088)</v>
      </c>
      <c r="I280" s="8" t="s">
        <v>1200</v>
      </c>
    </row>
    <row r="281" spans="1:9">
      <c r="A281" s="9" t="s">
        <v>1201</v>
      </c>
      <c r="B281" t="s">
        <v>1202</v>
      </c>
      <c r="C281" s="11" t="s">
        <v>676</v>
      </c>
      <c r="D281" t="s">
        <v>162</v>
      </c>
      <c r="E281" t="str">
        <f>VLOOKUP(A281,'[1]处理后的数据-0921'!$B:$I,8,)</f>
        <v>杨姝(0061),张永恒(0104)</v>
      </c>
      <c r="F281" t="e">
        <f>VLOOKUP(A281,'[2]处理后的数据-0617'!$S:$Y,7,)</f>
        <v>#N/A</v>
      </c>
      <c r="G281" t="str">
        <f t="shared" si="8"/>
        <v>杨姝(0061),张永恒(0104)</v>
      </c>
      <c r="H281" s="4" t="str">
        <f t="shared" si="9"/>
        <v>黄意武(0064),杨姝(0061),张永恒(0104)</v>
      </c>
      <c r="I281" s="8" t="s">
        <v>1203</v>
      </c>
    </row>
    <row r="282" spans="1:9">
      <c r="A282" s="9" t="s">
        <v>1204</v>
      </c>
      <c r="B282" t="s">
        <v>1202</v>
      </c>
      <c r="C282" s="11" t="s">
        <v>676</v>
      </c>
      <c r="D282" t="s">
        <v>162</v>
      </c>
      <c r="E282" t="str">
        <f>VLOOKUP(A282,'[1]处理后的数据-0921'!$B:$I,8,)</f>
        <v>黄意武(0064)</v>
      </c>
      <c r="F282" t="str">
        <f>VLOOKUP(A282,'[2]处理后的数据-0617'!$S:$Y,7,)</f>
        <v>陈彦尹(院外),王燕(院外),李露(院外),江优优(院外)</v>
      </c>
      <c r="G282" t="str">
        <f t="shared" si="8"/>
        <v>黄意武(0064),陈彦尹(院外),王燕(院外),李露(院外),江优优(院外)</v>
      </c>
      <c r="H282" s="4" t="str">
        <f t="shared" si="9"/>
        <v>黄意武(0064),陈彦尹(院外),王燕(院外),李露(院外),江优优(院外)</v>
      </c>
      <c r="I282" s="8" t="s">
        <v>1205</v>
      </c>
    </row>
    <row r="283" spans="1:9">
      <c r="A283" s="9" t="s">
        <v>1206</v>
      </c>
      <c r="B283" t="s">
        <v>1207</v>
      </c>
      <c r="C283" s="11" t="s">
        <v>1149</v>
      </c>
      <c r="D283" t="s">
        <v>182</v>
      </c>
      <c r="E283" t="str">
        <f>VLOOKUP(A283,'[1]处理后的数据-0921'!$B:$I,8,)</f>
        <v>罗锐华(0090)</v>
      </c>
      <c r="F283" t="e">
        <f>VLOOKUP(A283,'[2]处理后的数据-0617'!$S:$Y,7,)</f>
        <v>#N/A</v>
      </c>
      <c r="G283" t="str">
        <f t="shared" si="8"/>
        <v>罗锐华(0090)</v>
      </c>
      <c r="H283" s="4" t="str">
        <f t="shared" si="9"/>
        <v>罗锐华(0090)</v>
      </c>
      <c r="I283" s="8" t="s">
        <v>1150</v>
      </c>
    </row>
    <row r="284" spans="1:9">
      <c r="A284" s="9" t="s">
        <v>1208</v>
      </c>
      <c r="B284" t="s">
        <v>1209</v>
      </c>
      <c r="C284" s="11" t="s">
        <v>461</v>
      </c>
      <c r="D284" t="s">
        <v>325</v>
      </c>
      <c r="E284" t="e">
        <f>VLOOKUP(A284,'[1]处理后的数据-0921'!$B:$I,8,)</f>
        <v>#N/A</v>
      </c>
      <c r="F284" t="e">
        <f>VLOOKUP(A284,'[2]处理后的数据-0617'!$S:$Y,7,)</f>
        <v>#N/A</v>
      </c>
      <c r="G284" t="e">
        <f t="shared" si="8"/>
        <v>#N/A</v>
      </c>
      <c r="H284" s="4" t="str">
        <f t="shared" si="9"/>
        <v>刘发成(0081)</v>
      </c>
      <c r="I284" s="8" t="s">
        <v>1210</v>
      </c>
    </row>
    <row r="285" spans="1:9">
      <c r="A285" s="9" t="s">
        <v>1211</v>
      </c>
      <c r="B285" t="s">
        <v>1212</v>
      </c>
      <c r="C285" s="11" t="s">
        <v>449</v>
      </c>
      <c r="D285" t="s">
        <v>242</v>
      </c>
      <c r="E285" t="str">
        <f>VLOOKUP(A285,'[1]处理后的数据-0921'!$B:$I,8,)</f>
        <v>代云川(0134),彭国川(0048),孙贵艳(0051),李春艳(0087),吕红(0067)</v>
      </c>
      <c r="F285" t="str">
        <f>VLOOKUP(A285,'[2]处理后的数据-0617'!$S:$Y,7,)</f>
        <v>董楠娅(院外),许君(院外),何睿(院外)</v>
      </c>
      <c r="G285" t="str">
        <f t="shared" si="8"/>
        <v>代云川(0134),彭国川(0048),孙贵艳(0051),李春艳(0087),吕红(0067),董楠娅(院外),许君(院外),何睿(院外)</v>
      </c>
      <c r="H285" s="4" t="str">
        <f t="shared" si="9"/>
        <v>代云川(0134),彭国川(0048),孙贵艳(0051),李春艳(0087),吕红(0067),董楠娅(院外),许君(院外),何睿(院外)</v>
      </c>
      <c r="I285" s="8" t="s">
        <v>1213</v>
      </c>
    </row>
    <row r="286" spans="1:9">
      <c r="A286" s="9" t="s">
        <v>1214</v>
      </c>
      <c r="B286" t="s">
        <v>1215</v>
      </c>
      <c r="C286" s="11" t="s">
        <v>502</v>
      </c>
      <c r="D286" t="s">
        <v>250</v>
      </c>
      <c r="E286" t="str">
        <f>VLOOKUP(A286,'[1]处理后的数据-0921'!$B:$I,8,)</f>
        <v>江薇薇(0083),马云辉(0111)</v>
      </c>
      <c r="F286" t="str">
        <f>VLOOKUP(A286,'[2]处理后的数据-0617'!$S:$Y,7,)</f>
        <v>莫晓磊(院外),陈小彪(院外),周坤(院外),周魏强(院外)</v>
      </c>
      <c r="G286" t="str">
        <f t="shared" si="8"/>
        <v>江薇薇(0083),马云辉(0111),莫晓磊(院外),陈小彪(院外),周坤(院外),周魏强(院外)</v>
      </c>
      <c r="H286" s="4" t="str">
        <f t="shared" si="9"/>
        <v>马晓燕(0080),江薇薇(0083),马云辉(0111),莫晓磊(院外),陈小彪(院外),周坤(院外),周魏强(院外)</v>
      </c>
      <c r="I286" s="8" t="s">
        <v>1216</v>
      </c>
    </row>
    <row r="287" spans="1:9">
      <c r="A287" s="9" t="s">
        <v>1217</v>
      </c>
      <c r="B287" t="s">
        <v>1126</v>
      </c>
      <c r="C287" s="11" t="s">
        <v>506</v>
      </c>
      <c r="D287" t="s">
        <v>173</v>
      </c>
      <c r="E287" t="e">
        <f>VLOOKUP(A287,'[1]处理后的数据-0921'!$B:$I,8,)</f>
        <v>#N/A</v>
      </c>
      <c r="F287" t="e">
        <f>VLOOKUP(A287,'[2]处理后的数据-0617'!$S:$Y,7,)</f>
        <v>#N/A</v>
      </c>
      <c r="G287" t="e">
        <f t="shared" si="8"/>
        <v>#N/A</v>
      </c>
      <c r="H287" s="4" t="str">
        <f t="shared" si="9"/>
        <v>吴大兵(0058)</v>
      </c>
      <c r="I287" s="8" t="s">
        <v>507</v>
      </c>
    </row>
    <row r="288" spans="1:9">
      <c r="A288" s="9" t="s">
        <v>1218</v>
      </c>
      <c r="B288" t="s">
        <v>1219</v>
      </c>
      <c r="C288" s="11" t="s">
        <v>445</v>
      </c>
      <c r="D288" t="s">
        <v>239</v>
      </c>
      <c r="E288" t="str">
        <f>VLOOKUP(A288,'[1]处理后的数据-0921'!$B:$I,8,)</f>
        <v>吕红(0067),李春艳(0087),孙贵艳(0051),代云川(0134),彭国川(0048)</v>
      </c>
      <c r="F288" t="str">
        <f>VLOOKUP(A288,'[2]处理后的数据-0617'!$S:$Y,7,)</f>
        <v>王欢欢(院外)</v>
      </c>
      <c r="G288" t="str">
        <f t="shared" si="8"/>
        <v>吕红(0067),李春艳(0087),孙贵艳(0051),代云川(0134),彭国川(0048),王欢欢(院外)</v>
      </c>
      <c r="H288" s="4" t="str">
        <f t="shared" si="9"/>
        <v>吕红(0067),李春艳(0087),孙贵艳(0051),代云川(0134),彭国川(0048),王欢欢(院外)</v>
      </c>
      <c r="I288" s="8" t="s">
        <v>1220</v>
      </c>
    </row>
    <row r="289" spans="1:9">
      <c r="A289" s="9" t="s">
        <v>1221</v>
      </c>
      <c r="B289" t="s">
        <v>927</v>
      </c>
      <c r="C289" s="11" t="s">
        <v>693</v>
      </c>
      <c r="D289" t="s">
        <v>164</v>
      </c>
      <c r="E289" t="str">
        <f>VLOOKUP(A289,'[1]处理后的数据-0921'!$B:$I,8,)</f>
        <v>杨姝(0061)</v>
      </c>
      <c r="F289" t="str">
        <f>VLOOKUP(A289,'[2]处理后的数据-0617'!$S:$Y,7,)</f>
        <v>张李娟(院外),杨瑶(院外),刘功柯(院外),王萍(院外)</v>
      </c>
      <c r="G289" t="str">
        <f t="shared" si="8"/>
        <v>杨姝(0061),张李娟(院外),杨瑶(院外),刘功柯(院外),王萍(院外)</v>
      </c>
      <c r="H289" s="4" t="str">
        <f t="shared" si="9"/>
        <v>杨姝(0061),张李娟(院外),杨瑶(院外),刘功柯(院外),王萍(院外)</v>
      </c>
      <c r="I289" s="8" t="s">
        <v>1222</v>
      </c>
    </row>
    <row r="290" spans="1:9">
      <c r="A290" s="9" t="s">
        <v>1223</v>
      </c>
      <c r="B290" t="s">
        <v>1224</v>
      </c>
      <c r="C290" s="11" t="s">
        <v>1094</v>
      </c>
      <c r="D290" t="s">
        <v>116</v>
      </c>
      <c r="E290" t="str">
        <f>VLOOKUP(A290,'[1]处理后的数据-0921'!$B:$I,8,)</f>
        <v>杨玥(0055),李佑静(0077),肖端(0010),刘楝子(0071),严伟涛(0070)</v>
      </c>
      <c r="F290" t="str">
        <f>VLOOKUP(A290,'[2]处理后的数据-0617'!$S:$Y,7,)</f>
        <v>陶佳丽(院外),赵印(院外),陈冬艳(院外),付驰(院外),叶乔(院外)</v>
      </c>
      <c r="G290" t="str">
        <f t="shared" si="8"/>
        <v>杨玥(0055),李佑静(0077),肖端(0010),刘楝子(0071),严伟涛(0070),陶佳丽(院外),赵印(院外),陈冬艳(院外),付驰(院外),叶乔(院外)</v>
      </c>
      <c r="H290" s="4" t="str">
        <f t="shared" si="9"/>
        <v>刘晓敬(0053),杨玥(0055),李佑静(0077),肖端(0010),刘楝子(0071),严伟涛(0070),陶佳丽(院外),赵印(院外),陈冬艳(院外),付驰(院外),叶乔(院外)</v>
      </c>
      <c r="I290" s="8" t="s">
        <v>1225</v>
      </c>
    </row>
    <row r="291" spans="1:9">
      <c r="A291" s="9" t="s">
        <v>1226</v>
      </c>
      <c r="B291" t="s">
        <v>927</v>
      </c>
      <c r="C291" s="11" t="s">
        <v>693</v>
      </c>
      <c r="D291" t="s">
        <v>164</v>
      </c>
      <c r="E291" t="str">
        <f>VLOOKUP(A291,'[1]处理后的数据-0921'!$B:$I,8,)</f>
        <v>杨姝(0061)</v>
      </c>
      <c r="F291" t="str">
        <f>VLOOKUP(A291,'[2]处理后的数据-0617'!$S:$Y,7,)</f>
        <v>张李娟(院外),杨瑶(院外),刘功柯(院外),王萍(院外)</v>
      </c>
      <c r="G291" t="str">
        <f t="shared" si="8"/>
        <v>杨姝(0061),张李娟(院外),杨瑶(院外),刘功柯(院外),王萍(院外)</v>
      </c>
      <c r="H291" s="4" t="str">
        <f t="shared" si="9"/>
        <v>杨姝(0061),张李娟(院外),杨瑶(院外),刘功柯(院外),王萍(院外)</v>
      </c>
      <c r="I291" s="8" t="s">
        <v>1222</v>
      </c>
    </row>
    <row r="292" spans="1:9">
      <c r="A292" s="9" t="s">
        <v>1227</v>
      </c>
      <c r="B292" t="s">
        <v>1228</v>
      </c>
      <c r="C292" s="11" t="s">
        <v>723</v>
      </c>
      <c r="D292" t="s">
        <v>192</v>
      </c>
      <c r="E292" t="str">
        <f>VLOOKUP(A292,'[1]处理后的数据-0921'!$B:$I,8,)</f>
        <v>许志敏(0056)</v>
      </c>
      <c r="F292" t="e">
        <f>VLOOKUP(A292,'[2]处理后的数据-0617'!$S:$Y,7,)</f>
        <v>#N/A</v>
      </c>
      <c r="G292" t="str">
        <f t="shared" si="8"/>
        <v>许志敏(0056)</v>
      </c>
      <c r="H292" s="4" t="str">
        <f t="shared" si="9"/>
        <v>廖杉杉(0049),许志敏(0056)</v>
      </c>
      <c r="I292" s="8" t="s">
        <v>1229</v>
      </c>
    </row>
    <row r="293" spans="1:9">
      <c r="A293" s="9" t="s">
        <v>1230</v>
      </c>
      <c r="B293" t="s">
        <v>1231</v>
      </c>
      <c r="C293" s="11" t="s">
        <v>847</v>
      </c>
      <c r="D293" t="s">
        <v>270</v>
      </c>
      <c r="E293" t="str">
        <f>VLOOKUP(A293,'[1]处理后的数据-0921'!$B:$I,8,)</f>
        <v>朱旭森(0052),王小明(0079),吴安(0078)</v>
      </c>
      <c r="F293" t="e">
        <f>VLOOKUP(A293,'[2]处理后的数据-0617'!$S:$Y,7,)</f>
        <v>#N/A</v>
      </c>
      <c r="G293" t="str">
        <f t="shared" si="8"/>
        <v>朱旭森(0052),王小明(0079),吴安(0078)</v>
      </c>
      <c r="H293" s="4" t="str">
        <f t="shared" si="9"/>
        <v>詹懿(0131),朱旭森(0052),王小明(0079),吴安(0078)</v>
      </c>
      <c r="I293" s="8" t="s">
        <v>1232</v>
      </c>
    </row>
    <row r="294" spans="1:9">
      <c r="A294" s="9" t="s">
        <v>1233</v>
      </c>
      <c r="B294" t="s">
        <v>1234</v>
      </c>
      <c r="C294" s="11" t="s">
        <v>693</v>
      </c>
      <c r="D294" t="s">
        <v>164</v>
      </c>
      <c r="E294" t="str">
        <f>VLOOKUP(A294,'[1]处理后的数据-0921'!$B:$I,8,)</f>
        <v>夏露(0054),黄意武(0064),张永恒(0104)</v>
      </c>
      <c r="F294" t="e">
        <f>VLOOKUP(A294,'[2]处理后的数据-0617'!$S:$Y,7,)</f>
        <v>#N/A</v>
      </c>
      <c r="G294" t="str">
        <f t="shared" si="8"/>
        <v>夏露(0054),黄意武(0064),张永恒(0104)</v>
      </c>
      <c r="H294" s="4" t="str">
        <f t="shared" si="9"/>
        <v>杨姝(0061),夏露(0054),黄意武(0064),张永恒(0104)</v>
      </c>
      <c r="I294" s="8" t="s">
        <v>1235</v>
      </c>
    </row>
    <row r="295" spans="1:9">
      <c r="A295" s="9" t="s">
        <v>1236</v>
      </c>
      <c r="B295" t="s">
        <v>1237</v>
      </c>
      <c r="C295" s="11" t="s">
        <v>1238</v>
      </c>
      <c r="D295" t="s">
        <v>13</v>
      </c>
      <c r="E295" t="str">
        <f>VLOOKUP(A295,'[1]处理后的数据-0921'!$B:$I,8,)</f>
        <v>程凯(0138),李钰(0008),黄意武(0064),彭劲松(0099),罗伟(0075)</v>
      </c>
      <c r="F295" t="e">
        <f>VLOOKUP(A295,'[2]处理后的数据-0617'!$S:$Y,7,)</f>
        <v>#N/A</v>
      </c>
      <c r="G295" t="str">
        <f t="shared" si="8"/>
        <v>程凯(0138),李钰(0008),黄意武(0064),彭劲松(0099),罗伟(0075)</v>
      </c>
      <c r="H295" s="4" t="str">
        <f t="shared" si="9"/>
        <v>刘嗣方(0139),程凯(0138),李钰(0008),黄意武(0064),彭劲松(0099),罗伟(0075)</v>
      </c>
      <c r="I295" s="8" t="s">
        <v>1239</v>
      </c>
    </row>
    <row r="296" spans="1:9">
      <c r="A296" s="9" t="s">
        <v>1240</v>
      </c>
      <c r="B296" t="s">
        <v>1241</v>
      </c>
      <c r="C296" s="11" t="s">
        <v>620</v>
      </c>
      <c r="D296" t="s">
        <v>268</v>
      </c>
      <c r="E296" t="str">
        <f>VLOOKUP(A296,'[1]处理后的数据-0921'!$B:$I,8,)</f>
        <v>程凯(0138),邓靖(0068),陈容(0007)</v>
      </c>
      <c r="F296" t="e">
        <f>VLOOKUP(A296,'[2]处理后的数据-0617'!$S:$Y,7,)</f>
        <v>#N/A</v>
      </c>
      <c r="G296" t="str">
        <f t="shared" si="8"/>
        <v>程凯(0138),邓靖(0068),陈容(0007)</v>
      </c>
      <c r="H296" s="4" t="str">
        <f t="shared" si="9"/>
        <v>江薇薇(0083),程凯(0138),邓靖(0068),陈容(0007)</v>
      </c>
      <c r="I296" s="8" t="s">
        <v>1242</v>
      </c>
    </row>
    <row r="297" spans="1:9">
      <c r="A297" s="9" t="s">
        <v>1243</v>
      </c>
      <c r="B297" t="s">
        <v>1244</v>
      </c>
      <c r="C297" s="11" t="s">
        <v>465</v>
      </c>
      <c r="D297" t="s">
        <v>6</v>
      </c>
      <c r="E297" t="str">
        <f>VLOOKUP(A297,'[1]处理后的数据-0921'!$B:$I,8,)</f>
        <v>王延伟(0137),何佳晓(0088),王琳(0037),代云川(0134),王胜(0003)</v>
      </c>
      <c r="F297" t="str">
        <f>VLOOKUP(A297,'[2]处理后的数据-0617'!$S:$Y,7,)</f>
        <v>余娜(院外),孔维勤(院外),李星月(院外)</v>
      </c>
      <c r="G297" t="str">
        <f t="shared" si="8"/>
        <v>王延伟(0137),何佳晓(0088),王琳(0037),代云川(0134),王胜(0003),余娜(院外),孔维勤(院外),李星月(院外)</v>
      </c>
      <c r="H297" s="4" t="str">
        <f t="shared" si="9"/>
        <v>王延伟(0137),何佳晓(0088),王琳(0037),代云川(0134),王胜(0003),余娜(院外),孔维勤(院外),李星月(院外)</v>
      </c>
      <c r="I297" s="8" t="s">
        <v>1245</v>
      </c>
    </row>
    <row r="298" spans="1:9">
      <c r="A298" s="9" t="s">
        <v>1246</v>
      </c>
      <c r="B298" t="s">
        <v>1059</v>
      </c>
      <c r="C298" s="11" t="s">
        <v>595</v>
      </c>
      <c r="D298" t="s">
        <v>151</v>
      </c>
      <c r="E298" t="e">
        <f>VLOOKUP(A298,'[1]处理后的数据-0921'!$B:$I,8,)</f>
        <v>#N/A</v>
      </c>
      <c r="F298" t="e">
        <f>VLOOKUP(A298,'[2]处理后的数据-0617'!$S:$Y,7,)</f>
        <v>#N/A</v>
      </c>
      <c r="G298" t="e">
        <f t="shared" si="8"/>
        <v>#N/A</v>
      </c>
      <c r="H298" s="4" t="str">
        <f t="shared" si="9"/>
        <v>张伟进(0012)</v>
      </c>
      <c r="I298" s="8" t="s">
        <v>1107</v>
      </c>
    </row>
    <row r="299" spans="1:9">
      <c r="A299" s="9" t="s">
        <v>1247</v>
      </c>
      <c r="B299" t="s">
        <v>1248</v>
      </c>
      <c r="C299" s="11" t="s">
        <v>676</v>
      </c>
      <c r="D299" t="s">
        <v>162</v>
      </c>
      <c r="E299" t="str">
        <f>VLOOKUP(A299,'[1]处理后的数据-0921'!$B:$I,8,)</f>
        <v>张永恒(0104),黄意武(0064)</v>
      </c>
      <c r="F299" t="e">
        <f>VLOOKUP(A299,'[2]处理后的数据-0617'!$S:$Y,7,)</f>
        <v>#N/A</v>
      </c>
      <c r="G299" t="str">
        <f t="shared" si="8"/>
        <v>张永恒(0104),黄意武(0064)</v>
      </c>
      <c r="H299" s="4" t="str">
        <f t="shared" si="9"/>
        <v>张永恒(0104),黄意武(0064)</v>
      </c>
      <c r="I299" s="8" t="s">
        <v>1249</v>
      </c>
    </row>
    <row r="300" spans="1:9">
      <c r="A300" s="9" t="s">
        <v>1250</v>
      </c>
      <c r="B300" t="s">
        <v>1251</v>
      </c>
      <c r="C300" s="11" t="s">
        <v>538</v>
      </c>
      <c r="D300" t="s">
        <v>229</v>
      </c>
      <c r="E300" t="str">
        <f>VLOOKUP(A300,'[1]处理后的数据-0921'!$B:$I,8,)</f>
        <v>廖杉杉(0049),詹懿(0131),卢飞(0065)</v>
      </c>
      <c r="F300" t="str">
        <f>VLOOKUP(A300,'[2]处理后的数据-0617'!$S:$Y,7,)</f>
        <v>谭杰倪(院外)</v>
      </c>
      <c r="G300" t="str">
        <f t="shared" si="8"/>
        <v>廖杉杉(0049),詹懿(0131),卢飞(0065),谭杰倪(院外)</v>
      </c>
      <c r="H300" s="4" t="str">
        <f t="shared" si="9"/>
        <v>朱旭森(0052),廖杉杉(0049),詹懿(0131),卢飞(0065),谭杰倪(院外)</v>
      </c>
      <c r="I300" s="8" t="s">
        <v>1252</v>
      </c>
    </row>
    <row r="301" spans="1:9">
      <c r="A301" s="9" t="s">
        <v>1253</v>
      </c>
      <c r="B301" t="s">
        <v>1254</v>
      </c>
      <c r="C301" s="11" t="s">
        <v>1255</v>
      </c>
      <c r="D301" t="s">
        <v>125</v>
      </c>
      <c r="E301" t="e">
        <f>VLOOKUP(A301,'[1]处理后的数据-0921'!$B:$I,8,)</f>
        <v>#N/A</v>
      </c>
      <c r="F301" t="e">
        <f>VLOOKUP(A301,'[2]处理后的数据-0617'!$S:$Y,7,)</f>
        <v>#N/A</v>
      </c>
      <c r="G301" t="e">
        <f t="shared" si="8"/>
        <v>#N/A</v>
      </c>
      <c r="H301" s="4" t="str">
        <f t="shared" si="9"/>
        <v>丁忠兵(0069)</v>
      </c>
      <c r="I301" s="8" t="s">
        <v>1256</v>
      </c>
    </row>
    <row r="302" spans="1:9">
      <c r="A302" s="9" t="s">
        <v>1257</v>
      </c>
      <c r="B302" t="s">
        <v>1258</v>
      </c>
      <c r="C302" s="11" t="s">
        <v>904</v>
      </c>
      <c r="D302" t="s">
        <v>203</v>
      </c>
      <c r="E302" t="e">
        <f>VLOOKUP(A302,'[1]处理后的数据-0921'!$B:$I,8,)</f>
        <v>#N/A</v>
      </c>
      <c r="F302" t="e">
        <f>VLOOKUP(A302,'[2]处理后的数据-0617'!$S:$Y,7,)</f>
        <v>#N/A</v>
      </c>
      <c r="G302" t="e">
        <f t="shared" si="8"/>
        <v>#N/A</v>
      </c>
      <c r="H302" s="4" t="str">
        <f t="shared" si="9"/>
        <v>丁新正(0108)</v>
      </c>
      <c r="I302" s="8" t="s">
        <v>1259</v>
      </c>
    </row>
    <row r="303" spans="1:9">
      <c r="A303" s="9" t="s">
        <v>1260</v>
      </c>
      <c r="B303" t="s">
        <v>1261</v>
      </c>
      <c r="C303" s="11" t="s">
        <v>591</v>
      </c>
      <c r="D303" t="s">
        <v>226</v>
      </c>
      <c r="E303" t="str">
        <f>VLOOKUP(A303,'[1]处理后的数据-0921'!$B:$I,8,)</f>
        <v>钱小利(0101),栾玉树(0102),唐于渝(0135),卢飞(0065),朱旭森(0052),彭劲松(0099)</v>
      </c>
      <c r="F303" t="e">
        <f>VLOOKUP(A303,'[2]处理后的数据-0617'!$S:$Y,7,)</f>
        <v>#N/A</v>
      </c>
      <c r="G303" t="str">
        <f t="shared" si="8"/>
        <v>钱小利(0101),栾玉树(0102),唐于渝(0135),卢飞(0065),朱旭森(0052),彭劲松(0099)</v>
      </c>
      <c r="H303" s="4" t="str">
        <f t="shared" si="9"/>
        <v>钱小利(0101),栾玉树(0102),唐于渝(0135),卢飞(0065),朱旭森(0052),彭劲松(0099)</v>
      </c>
      <c r="I303" s="8" t="s">
        <v>1262</v>
      </c>
    </row>
    <row r="304" spans="1:9">
      <c r="A304" s="9" t="s">
        <v>1263</v>
      </c>
      <c r="B304" t="s">
        <v>1264</v>
      </c>
      <c r="C304" s="11" t="s">
        <v>469</v>
      </c>
      <c r="D304" t="s">
        <v>244</v>
      </c>
      <c r="E304" t="str">
        <f>VLOOKUP(A304,'[1]处理后的数据-0921'!$B:$I,8,)</f>
        <v>代云川(0134),孙贵艳(0051),吕红(0067),彭国川(0048),李春艳(0087)</v>
      </c>
      <c r="F304" t="str">
        <f>VLOOKUP(A304,'[2]处理后的数据-0617'!$S:$Y,7,)</f>
        <v>刘严严(院外)</v>
      </c>
      <c r="G304" t="str">
        <f t="shared" si="8"/>
        <v>代云川(0134),孙贵艳(0051),吕红(0067),彭国川(0048),李春艳(0087),刘严严(院外)</v>
      </c>
      <c r="H304" s="4" t="str">
        <f t="shared" si="9"/>
        <v>代云川(0134),孙贵艳(0051),吕红(0067),彭国川(0048),李春艳(0087),刘严严(院外)</v>
      </c>
      <c r="I304" s="8" t="s">
        <v>1265</v>
      </c>
    </row>
    <row r="305" spans="1:9">
      <c r="A305" s="9" t="s">
        <v>1266</v>
      </c>
      <c r="B305" t="s">
        <v>1267</v>
      </c>
      <c r="C305" s="11" t="s">
        <v>715</v>
      </c>
      <c r="D305" t="s">
        <v>199</v>
      </c>
      <c r="E305" t="str">
        <f>VLOOKUP(A305,'[1]处理后的数据-0921'!$B:$I,8,)</f>
        <v>程凯(0138),罗伟(0075)</v>
      </c>
      <c r="F305" t="e">
        <f>VLOOKUP(A305,'[2]处理后的数据-0617'!$S:$Y,7,)</f>
        <v>#N/A</v>
      </c>
      <c r="G305" t="str">
        <f t="shared" si="8"/>
        <v>程凯(0138),罗伟(0075)</v>
      </c>
      <c r="H305" s="4" t="str">
        <f t="shared" si="9"/>
        <v>程凯(0138),罗伟(0075)</v>
      </c>
      <c r="I305" s="8" t="s">
        <v>1268</v>
      </c>
    </row>
    <row r="306" spans="1:9">
      <c r="A306" s="9" t="s">
        <v>1269</v>
      </c>
      <c r="B306" t="s">
        <v>1270</v>
      </c>
      <c r="C306" s="11" t="s">
        <v>649</v>
      </c>
      <c r="D306" t="s">
        <v>196</v>
      </c>
      <c r="E306" t="str">
        <f>VLOOKUP(A306,'[1]处理后的数据-0921'!$B:$I,8,)</f>
        <v>钱明亮(0066),李光荣(0076),吴静(0109),丁新正(0108),郭振杰(0106),罗伟(0075)</v>
      </c>
      <c r="F306" t="e">
        <f>VLOOKUP(A306,'[2]处理后的数据-0617'!$S:$Y,7,)</f>
        <v>#N/A</v>
      </c>
      <c r="G306" t="str">
        <f t="shared" si="8"/>
        <v>钱明亮(0066),李光荣(0076),吴静(0109),丁新正(0108),郭振杰(0106),罗伟(0075)</v>
      </c>
      <c r="H306" s="4" t="str">
        <f t="shared" si="9"/>
        <v>曹银涛(0105),钱明亮(0066),李光荣(0076),吴静(0109),丁新正(0108),郭振杰(0106),罗伟(0075)</v>
      </c>
      <c r="I306" s="8" t="s">
        <v>1271</v>
      </c>
    </row>
    <row r="307" spans="1:9">
      <c r="A307" s="9" t="s">
        <v>1272</v>
      </c>
      <c r="B307" t="s">
        <v>1273</v>
      </c>
      <c r="C307" s="11" t="s">
        <v>620</v>
      </c>
      <c r="D307" t="s">
        <v>268</v>
      </c>
      <c r="E307" t="e">
        <f>VLOOKUP(A307,'[1]处理后的数据-0921'!$B:$I,8,)</f>
        <v>#N/A</v>
      </c>
      <c r="F307" t="e">
        <f>VLOOKUP(A307,'[2]处理后的数据-0617'!$S:$Y,7,)</f>
        <v>#N/A</v>
      </c>
      <c r="G307" t="e">
        <f t="shared" si="8"/>
        <v>#N/A</v>
      </c>
      <c r="H307" s="4" t="str">
        <f t="shared" si="9"/>
        <v>江薇薇(0083)</v>
      </c>
      <c r="I307" s="8" t="s">
        <v>1274</v>
      </c>
    </row>
    <row r="308" spans="1:9">
      <c r="A308" s="12" t="s">
        <v>1275</v>
      </c>
      <c r="B308" t="s">
        <v>1276</v>
      </c>
      <c r="C308" s="11" t="s">
        <v>430</v>
      </c>
      <c r="D308" t="s">
        <v>160</v>
      </c>
      <c r="E308" t="str">
        <f>VLOOKUP(A308,'[1]处理后的数据-0921'!$B:$I,8,)</f>
        <v>唐于渝(0135),朱旭森(0052),黄意武(0064),张永恒(0104)</v>
      </c>
      <c r="F308" t="e">
        <f>VLOOKUP(A308,'[2]处理后的数据-0617'!$S:$Y,7,)</f>
        <v>#N/A</v>
      </c>
      <c r="G308" t="str">
        <f t="shared" si="8"/>
        <v>唐于渝(0135),朱旭森(0052),黄意武(0064),张永恒(0104)</v>
      </c>
      <c r="H308" s="4" t="str">
        <f t="shared" si="9"/>
        <v>唐于渝(0135),朱旭森(0052),黄意武(0064),张永恒(0104)</v>
      </c>
      <c r="I308" s="8" t="s">
        <v>1277</v>
      </c>
    </row>
    <row r="309" spans="1:9">
      <c r="A309" s="9" t="s">
        <v>1278</v>
      </c>
      <c r="B309" t="s">
        <v>1279</v>
      </c>
      <c r="C309" s="11" t="s">
        <v>1280</v>
      </c>
      <c r="D309" t="s">
        <v>211</v>
      </c>
      <c r="E309" t="str">
        <f>VLOOKUP(A309,'[1]处理后的数据-0921'!$B:$I,8,)</f>
        <v>邓建国(0028),刘楝子(0071),肖端(0010)</v>
      </c>
      <c r="F309" t="str">
        <f>VLOOKUP(A309,'[2]处理后的数据-0617'!$S:$Y,7,)</f>
        <v>张丹(院外),夏超(院外),李勇(院外),肖莉(院外),秦岗(院外)</v>
      </c>
      <c r="G309" t="str">
        <f t="shared" si="8"/>
        <v>邓建国(0028),刘楝子(0071),肖端(0010),张丹(院外),夏超(院外),李勇(院外),肖莉(院外),秦岗(院外)</v>
      </c>
      <c r="H309" s="4" t="str">
        <f t="shared" si="9"/>
        <v>许玉明(0098),邓建国(0028),刘楝子(0071),肖端(0010),张丹(院外),夏超(院外),李勇(院外),肖莉(院外),秦岗(院外)</v>
      </c>
      <c r="I309" s="8" t="s">
        <v>1281</v>
      </c>
    </row>
    <row r="310" spans="1:9">
      <c r="A310" s="12" t="s">
        <v>1282</v>
      </c>
      <c r="B310" t="s">
        <v>1283</v>
      </c>
      <c r="C310" s="11" t="s">
        <v>514</v>
      </c>
      <c r="D310" t="s">
        <v>272</v>
      </c>
      <c r="E310" t="str">
        <f>VLOOKUP(A310,'[1]处理后的数据-0921'!$B:$I,8,)</f>
        <v>何佳晓(0088),李万慧(0085)</v>
      </c>
      <c r="F310" t="e">
        <f>VLOOKUP(A310,'[2]处理后的数据-0617'!$S:$Y,7,)</f>
        <v>#N/A</v>
      </c>
      <c r="G310" t="str">
        <f t="shared" si="8"/>
        <v>何佳晓(0088),李万慧(0085)</v>
      </c>
      <c r="H310" s="4" t="str">
        <f t="shared" si="9"/>
        <v>何佳晓(0088),李万慧(0085)</v>
      </c>
      <c r="I310" s="8" t="s">
        <v>1284</v>
      </c>
    </row>
    <row r="311" spans="1:9">
      <c r="A311" s="9" t="s">
        <v>1285</v>
      </c>
      <c r="B311" t="s">
        <v>1286</v>
      </c>
      <c r="C311" s="11" t="s">
        <v>591</v>
      </c>
      <c r="D311" t="s">
        <v>226</v>
      </c>
      <c r="E311" t="str">
        <f>VLOOKUP(A311,'[1]处理后的数据-0921'!$B:$I,8,)</f>
        <v>栾玉树(0102),钱小利(0101),朱旭森(0052),卢飞(0065),唐于渝(0135),彭劲松(0099)</v>
      </c>
      <c r="F311" t="e">
        <f>VLOOKUP(A311,'[2]处理后的数据-0617'!$S:$Y,7,)</f>
        <v>#N/A</v>
      </c>
      <c r="G311" t="str">
        <f t="shared" si="8"/>
        <v>栾玉树(0102),钱小利(0101),朱旭森(0052),卢飞(0065),唐于渝(0135),彭劲松(0099)</v>
      </c>
      <c r="H311" s="4" t="str">
        <f t="shared" si="9"/>
        <v>栾玉树(0102),钱小利(0101),朱旭森(0052),卢飞(0065),唐于渝(0135),彭劲松(0099)</v>
      </c>
      <c r="I311" s="8" t="s">
        <v>1287</v>
      </c>
    </row>
    <row r="312" spans="1:9">
      <c r="A312" s="9" t="s">
        <v>1288</v>
      </c>
      <c r="B312" t="s">
        <v>1289</v>
      </c>
      <c r="C312" s="11" t="s">
        <v>453</v>
      </c>
      <c r="D312" t="s">
        <v>214</v>
      </c>
      <c r="E312" t="str">
        <f>VLOOKUP(A312,'[1]处理后的数据-0921'!$B:$I,8,)</f>
        <v>刘楝子(0071),严伟涛(0070),张莉(0074),肖端(0010),许玉明(0098),杨果(0073)</v>
      </c>
      <c r="F312" t="e">
        <f>VLOOKUP(A312,'[2]处理后的数据-0617'!$S:$Y,7,)</f>
        <v>#N/A</v>
      </c>
      <c r="G312" t="str">
        <f t="shared" si="8"/>
        <v>刘楝子(0071),严伟涛(0070),张莉(0074),肖端(0010),许玉明(0098),杨果(0073)</v>
      </c>
      <c r="H312" s="4" t="str">
        <f t="shared" si="9"/>
        <v>刘楝子(0071),严伟涛(0070),张莉(0074),肖端(0010),许玉明(0098),杨果(0073)</v>
      </c>
      <c r="I312" s="8" t="s">
        <v>1290</v>
      </c>
    </row>
    <row r="313" spans="1:9">
      <c r="A313" s="9" t="s">
        <v>1291</v>
      </c>
      <c r="B313" t="s">
        <v>1292</v>
      </c>
      <c r="C313" s="11" t="s">
        <v>649</v>
      </c>
      <c r="D313" t="s">
        <v>196</v>
      </c>
      <c r="E313" t="e">
        <f>VLOOKUP(A313,'[1]处理后的数据-0921'!$B:$I,8,)</f>
        <v>#N/A</v>
      </c>
      <c r="F313" t="e">
        <f>VLOOKUP(A313,'[2]处理后的数据-0617'!$S:$Y,7,)</f>
        <v>#N/A</v>
      </c>
      <c r="G313" t="e">
        <f t="shared" si="8"/>
        <v>#N/A</v>
      </c>
      <c r="H313" s="4" t="str">
        <f t="shared" si="9"/>
        <v>曹银涛(0105)</v>
      </c>
      <c r="I313" s="8" t="s">
        <v>1293</v>
      </c>
    </row>
    <row r="314" spans="1:9">
      <c r="A314" s="9" t="s">
        <v>1294</v>
      </c>
      <c r="B314" t="s">
        <v>1295</v>
      </c>
      <c r="C314" s="11" t="s">
        <v>595</v>
      </c>
      <c r="D314" t="s">
        <v>151</v>
      </c>
      <c r="E314" t="str">
        <f>VLOOKUP(A314,'[1]处理后的数据-0921'!$B:$I,8,)</f>
        <v>夏露(0054),蔡耀平(0047),马晓燕(0080),文丰安(0039),朱旭森(0052),江薇薇(0083)</v>
      </c>
      <c r="F314" t="str">
        <f>VLOOKUP(A314,'[2]处理后的数据-0617'!$S:$Y,7,)</f>
        <v>赵方敏(院外),罗德成(院外),令狐昌芹(院外),侯金亮(院外),张旦麒(院外),李泞伶(院外)</v>
      </c>
      <c r="G314" t="str">
        <f t="shared" si="8"/>
        <v>夏露(0054),蔡耀平(0047),马晓燕(0080),文丰安(0039),朱旭森(0052),江薇薇(0083),赵方敏(院外),罗德成(院外),令狐昌芹(院外),侯金亮(院外),张旦麒(院外),李泞伶(院外)</v>
      </c>
      <c r="H314" s="4" t="str">
        <f t="shared" si="9"/>
        <v>张伟进(0012),夏露(0054),蔡耀平(0047),马晓燕(0080),文丰安(0039),朱旭森(0052),江薇薇(0083),赵方敏(院外),罗德成(院外),令狐昌芹(院外),侯金亮(院外),张旦麒(院外),李泞伶(院外)</v>
      </c>
      <c r="I314" s="8" t="s">
        <v>1296</v>
      </c>
    </row>
    <row r="315" spans="1:9">
      <c r="A315" s="9" t="s">
        <v>1297</v>
      </c>
      <c r="B315" t="s">
        <v>1298</v>
      </c>
      <c r="C315" s="11" t="s">
        <v>620</v>
      </c>
      <c r="D315" t="s">
        <v>268</v>
      </c>
      <c r="E315" t="str">
        <f>VLOOKUP(A315,'[1]处理后的数据-0921'!$B:$I,8,)</f>
        <v>邓靖(0068),程凯(0138),陈容(0007),江薇薇(0083)</v>
      </c>
      <c r="F315" t="e">
        <f>VLOOKUP(A315,'[2]处理后的数据-0617'!$S:$Y,7,)</f>
        <v>#N/A</v>
      </c>
      <c r="G315" t="str">
        <f t="shared" si="8"/>
        <v>邓靖(0068),程凯(0138),陈容(0007),江薇薇(0083)</v>
      </c>
      <c r="H315" s="4" t="str">
        <f t="shared" si="9"/>
        <v>邓靖(0068),程凯(0138),陈容(0007),江薇薇(0083)</v>
      </c>
      <c r="I315" s="8" t="s">
        <v>1299</v>
      </c>
    </row>
    <row r="316" spans="1:9">
      <c r="A316" s="9" t="s">
        <v>1300</v>
      </c>
      <c r="B316" t="s">
        <v>1301</v>
      </c>
      <c r="C316" s="11" t="s">
        <v>1238</v>
      </c>
      <c r="D316" t="s">
        <v>13</v>
      </c>
      <c r="E316" t="str">
        <f>VLOOKUP(A316,'[1]处理后的数据-0921'!$B:$I,8,)</f>
        <v>刘嗣方(0139),李钰(0008),罗伟(0075),彭劲松(0099),黄意武(0064),程凯(0138)</v>
      </c>
      <c r="F316" t="e">
        <f>VLOOKUP(A316,'[2]处理后的数据-0617'!$S:$Y,7,)</f>
        <v>#N/A</v>
      </c>
      <c r="G316" t="str">
        <f t="shared" si="8"/>
        <v>刘嗣方(0139),李钰(0008),罗伟(0075),彭劲松(0099),黄意武(0064),程凯(0138)</v>
      </c>
      <c r="H316" s="4" t="str">
        <f t="shared" si="9"/>
        <v>刘嗣方(0139),李钰(0008),罗伟(0075),彭劲松(0099),黄意武(0064),程凯(0138)</v>
      </c>
      <c r="I316" s="8" t="s">
        <v>1302</v>
      </c>
    </row>
    <row r="317" spans="1:9">
      <c r="A317" s="9" t="s">
        <v>1303</v>
      </c>
      <c r="B317" t="s">
        <v>1304</v>
      </c>
      <c r="C317" s="11" t="s">
        <v>445</v>
      </c>
      <c r="D317" t="s">
        <v>239</v>
      </c>
      <c r="E317" t="str">
        <f>VLOOKUP(A317,'[1]处理后的数据-0921'!$B:$I,8,)</f>
        <v>詹懿(0131),孙贵艳(0051),彭国川(0048),吕红(0067)</v>
      </c>
      <c r="F317" t="e">
        <f>VLOOKUP(A317,'[2]处理后的数据-0617'!$S:$Y,7,)</f>
        <v>#N/A</v>
      </c>
      <c r="G317" t="str">
        <f t="shared" si="8"/>
        <v>詹懿(0131),孙贵艳(0051),彭国川(0048),吕红(0067)</v>
      </c>
      <c r="H317" s="4" t="str">
        <f t="shared" si="9"/>
        <v>詹懿(0131),孙贵艳(0051),彭国川(0048),吕红(0067)</v>
      </c>
      <c r="I317" s="8" t="s">
        <v>1305</v>
      </c>
    </row>
    <row r="318" spans="1:9">
      <c r="A318" s="9" t="s">
        <v>1306</v>
      </c>
      <c r="B318" t="s">
        <v>1307</v>
      </c>
      <c r="C318" s="11" t="s">
        <v>445</v>
      </c>
      <c r="D318" t="s">
        <v>239</v>
      </c>
      <c r="E318" t="str">
        <f>VLOOKUP(A318,'[1]处理后的数据-0921'!$B:$I,8,)</f>
        <v>詹懿(0131),孙贵艳(0051),吕红(0067),彭国川(0048)</v>
      </c>
      <c r="F318" t="e">
        <f>VLOOKUP(A318,'[2]处理后的数据-0617'!$S:$Y,7,)</f>
        <v>#N/A</v>
      </c>
      <c r="G318" t="str">
        <f t="shared" si="8"/>
        <v>詹懿(0131),孙贵艳(0051),吕红(0067),彭国川(0048)</v>
      </c>
      <c r="H318" s="4" t="str">
        <f t="shared" si="9"/>
        <v>詹懿(0131),孙贵艳(0051),吕红(0067),彭国川(0048)</v>
      </c>
      <c r="I318" s="8" t="s">
        <v>1308</v>
      </c>
    </row>
    <row r="319" spans="1:9">
      <c r="A319" s="9" t="s">
        <v>1309</v>
      </c>
      <c r="B319" t="s">
        <v>1264</v>
      </c>
      <c r="C319" s="11" t="s">
        <v>469</v>
      </c>
      <c r="D319" t="s">
        <v>244</v>
      </c>
      <c r="E319" t="str">
        <f>VLOOKUP(A319,'[1]处理后的数据-0921'!$B:$I,8,)</f>
        <v>代云川(0134),孙贵艳(0051),吕红(0067),彭国川(0048),李春艳(0087)</v>
      </c>
      <c r="F319" t="str">
        <f>VLOOKUP(A319,'[2]处理后的数据-0617'!$S:$Y,7,)</f>
        <v>刘严严(院外)</v>
      </c>
      <c r="G319" t="str">
        <f t="shared" si="8"/>
        <v>代云川(0134),孙贵艳(0051),吕红(0067),彭国川(0048),李春艳(0087),刘严严(院外)</v>
      </c>
      <c r="H319" s="4" t="str">
        <f t="shared" si="9"/>
        <v>代云川(0134),孙贵艳(0051),吕红(0067),彭国川(0048),李春艳(0087),刘严严(院外)</v>
      </c>
      <c r="I319" s="8" t="s">
        <v>1265</v>
      </c>
    </row>
    <row r="320" spans="1:9">
      <c r="A320" s="9" t="s">
        <v>1310</v>
      </c>
      <c r="B320" t="s">
        <v>1311</v>
      </c>
      <c r="C320" s="11" t="s">
        <v>1255</v>
      </c>
      <c r="D320" t="s">
        <v>125</v>
      </c>
      <c r="E320" t="str">
        <f>VLOOKUP(A320,'[1]处理后的数据-0921'!$B:$I,8,)</f>
        <v>文丰安(0039)</v>
      </c>
      <c r="F320" t="str">
        <f>VLOOKUP(A320,'[2]处理后的数据-0617'!$S:$Y,7,)</f>
        <v>唐斌(院外)</v>
      </c>
      <c r="G320" t="str">
        <f t="shared" si="8"/>
        <v>文丰安(0039),唐斌(院外)</v>
      </c>
      <c r="H320" s="4" t="str">
        <f t="shared" si="9"/>
        <v>丁忠兵(0069),文丰安(0039),唐斌(院外)</v>
      </c>
      <c r="I320" s="8" t="s">
        <v>1312</v>
      </c>
    </row>
    <row r="321" spans="1:9">
      <c r="A321" s="9" t="s">
        <v>1313</v>
      </c>
      <c r="B321" t="s">
        <v>1314</v>
      </c>
      <c r="C321" s="11" t="s">
        <v>445</v>
      </c>
      <c r="D321" t="s">
        <v>239</v>
      </c>
      <c r="E321" t="str">
        <f>VLOOKUP(A321,'[1]处理后的数据-0921'!$B:$I,8,)</f>
        <v>詹懿(0131),孙贵艳(0051),吕红(0067),彭国川(0048)</v>
      </c>
      <c r="F321" t="e">
        <f>VLOOKUP(A321,'[2]处理后的数据-0617'!$S:$Y,7,)</f>
        <v>#N/A</v>
      </c>
      <c r="G321" t="str">
        <f t="shared" si="8"/>
        <v>詹懿(0131),孙贵艳(0051),吕红(0067),彭国川(0048)</v>
      </c>
      <c r="H321" s="4" t="str">
        <f t="shared" si="9"/>
        <v>詹懿(0131),孙贵艳(0051),吕红(0067),彭国川(0048)</v>
      </c>
      <c r="I321" s="8" t="s">
        <v>1308</v>
      </c>
    </row>
    <row r="322" spans="1:9">
      <c r="A322" s="9" t="s">
        <v>1315</v>
      </c>
      <c r="B322" t="s">
        <v>1316</v>
      </c>
      <c r="C322" s="11" t="s">
        <v>422</v>
      </c>
      <c r="D322" t="s">
        <v>127</v>
      </c>
      <c r="E322" t="str">
        <f>VLOOKUP(A322,'[1]处理后的数据-0921'!$B:$I,8,)</f>
        <v>吴静(0109),丁忠兵(0069),廖玉姣(0112),黎智洪(0041),王小明(0079)</v>
      </c>
      <c r="F322" t="e">
        <f>VLOOKUP(A322,'[2]处理后的数据-0617'!$S:$Y,7,)</f>
        <v>#N/A</v>
      </c>
      <c r="G322" t="str">
        <f t="shared" si="8"/>
        <v>吴静(0109),丁忠兵(0069),廖玉姣(0112),黎智洪(0041),王小明(0079)</v>
      </c>
      <c r="H322" s="4" t="str">
        <f t="shared" si="9"/>
        <v>吴静(0109),丁忠兵(0069),廖玉姣(0112),黎智洪(0041),王小明(0079)</v>
      </c>
      <c r="I322" s="8" t="s">
        <v>1317</v>
      </c>
    </row>
    <row r="323" spans="1:9">
      <c r="A323" s="9" t="s">
        <v>1318</v>
      </c>
      <c r="B323" t="s">
        <v>1319</v>
      </c>
      <c r="C323" s="11" t="s">
        <v>1094</v>
      </c>
      <c r="D323" t="s">
        <v>116</v>
      </c>
      <c r="E323" t="str">
        <f>VLOOKUP(A323,'[1]处理后的数据-0921'!$B:$I,8,)</f>
        <v>杨玥(0055),卢向虎(0013),刘晓敬(0053)</v>
      </c>
      <c r="F323" t="str">
        <f>VLOOKUP(A323,'[2]处理后的数据-0617'!$S:$Y,7,)</f>
        <v>杨婧(院外),许文胜(院外),冉龙江(院外),陶佳丽(院外)</v>
      </c>
      <c r="G323" t="str">
        <f t="shared" ref="G323:G386" si="10">CONCATENATE(E323,IF(ISNA(F323),"",IF(E323="",F323,","&amp;F323)))</f>
        <v>杨玥(0055),卢向虎(0013),刘晓敬(0053),杨婧(院外),许文胜(院外),冉龙江(院外),陶佳丽(院外)</v>
      </c>
      <c r="H323" s="4" t="str">
        <f t="shared" ref="H323:H386" si="11">IF(ISNA(IF(ISERROR(FIND(C323,G323,1)),CONCATENATE(D323,"(",C323,")",",",G323),G323)),CONCATENATE(D323,"(",C323,")"),IF(ISERROR(FIND(C323,G323,1)),CONCATENATE(D323,"(",C323,")",",",G323),G323))</f>
        <v>杨玥(0055),卢向虎(0013),刘晓敬(0053),杨婧(院外),许文胜(院外),冉龙江(院外),陶佳丽(院外)</v>
      </c>
      <c r="I323" s="8" t="s">
        <v>1320</v>
      </c>
    </row>
    <row r="324" spans="1:9">
      <c r="A324" s="12" t="s">
        <v>1321</v>
      </c>
      <c r="B324" t="s">
        <v>1322</v>
      </c>
      <c r="C324" s="11" t="s">
        <v>642</v>
      </c>
      <c r="D324" t="s">
        <v>179</v>
      </c>
      <c r="E324" t="str">
        <f>VLOOKUP(A324,'[1]处理后的数据-0921'!$B:$I,8,)</f>
        <v>廖杉杉(0049)</v>
      </c>
      <c r="F324" t="e">
        <f>VLOOKUP(A324,'[2]处理后的数据-0617'!$S:$Y,7,)</f>
        <v>#N/A</v>
      </c>
      <c r="G324" t="str">
        <f t="shared" si="10"/>
        <v>廖杉杉(0049)</v>
      </c>
      <c r="H324" s="4" t="str">
        <f t="shared" si="11"/>
        <v>李重华(0089),廖杉杉(0049)</v>
      </c>
      <c r="I324" s="8" t="s">
        <v>1323</v>
      </c>
    </row>
    <row r="325" spans="1:9">
      <c r="A325" s="9" t="s">
        <v>1324</v>
      </c>
      <c r="B325" t="s">
        <v>1237</v>
      </c>
      <c r="C325" s="11" t="s">
        <v>1238</v>
      </c>
      <c r="D325" t="s">
        <v>13</v>
      </c>
      <c r="E325" t="e">
        <f>VLOOKUP(A325,'[1]处理后的数据-0921'!$B:$I,8,)</f>
        <v>#N/A</v>
      </c>
      <c r="F325" t="e">
        <f>VLOOKUP(A325,'[2]处理后的数据-0617'!$S:$Y,7,)</f>
        <v>#N/A</v>
      </c>
      <c r="G325" t="e">
        <f t="shared" si="10"/>
        <v>#N/A</v>
      </c>
      <c r="H325" s="4" t="str">
        <f t="shared" si="11"/>
        <v>刘嗣方(0139)</v>
      </c>
      <c r="I325" s="8" t="s">
        <v>1325</v>
      </c>
    </row>
    <row r="326" spans="1:9">
      <c r="A326" s="9" t="s">
        <v>1326</v>
      </c>
      <c r="B326" t="s">
        <v>1327</v>
      </c>
      <c r="C326" s="11" t="s">
        <v>1189</v>
      </c>
      <c r="D326" t="s">
        <v>275</v>
      </c>
      <c r="E326" t="str">
        <f>VLOOKUP(A326,'[1]处理后的数据-0921'!$B:$I,8,)</f>
        <v>谢攀(0127)</v>
      </c>
      <c r="F326" t="str">
        <f>VLOOKUP(A326,'[2]处理后的数据-0617'!$S:$Y,7,)</f>
        <v>邬倩(院外),杨庆元(院外)</v>
      </c>
      <c r="G326" t="str">
        <f t="shared" si="10"/>
        <v>谢攀(0127),邬倩(院外),杨庆元(院外)</v>
      </c>
      <c r="H326" s="4" t="str">
        <f t="shared" si="11"/>
        <v>王延伟(0137),谢攀(0127),邬倩(院外),杨庆元(院外)</v>
      </c>
      <c r="I326" s="8" t="s">
        <v>1328</v>
      </c>
    </row>
    <row r="327" spans="1:9">
      <c r="A327" s="12" t="s">
        <v>1329</v>
      </c>
      <c r="B327" t="s">
        <v>1330</v>
      </c>
      <c r="C327" s="11" t="s">
        <v>784</v>
      </c>
      <c r="D327" t="s">
        <v>207</v>
      </c>
      <c r="E327" t="e">
        <f>VLOOKUP(A327,'[1]处理后的数据-0921'!$B:$I,8,)</f>
        <v>#N/A</v>
      </c>
      <c r="F327" t="e">
        <f>VLOOKUP(A327,'[2]处理后的数据-0617'!$S:$Y,7,)</f>
        <v>#N/A</v>
      </c>
      <c r="G327" t="e">
        <f t="shared" si="10"/>
        <v>#N/A</v>
      </c>
      <c r="H327" s="4" t="str">
        <f t="shared" si="11"/>
        <v>钱明亮(0066)</v>
      </c>
      <c r="I327" s="8" t="s">
        <v>1115</v>
      </c>
    </row>
    <row r="328" spans="1:9">
      <c r="A328" s="9" t="s">
        <v>1331</v>
      </c>
      <c r="B328" t="s">
        <v>1332</v>
      </c>
      <c r="C328" s="11" t="s">
        <v>477</v>
      </c>
      <c r="D328" t="s">
        <v>57</v>
      </c>
      <c r="E328" t="str">
        <f>VLOOKUP(A328,'[1]处理后的数据-0921'!$B:$I,8,)</f>
        <v>卢向虎(0013)</v>
      </c>
      <c r="F328" t="str">
        <f>VLOOKUP(A328,'[2]处理后的数据-0617'!$S:$Y,7,)</f>
        <v>唐春艳(院外),骆行(院外)</v>
      </c>
      <c r="G328" t="str">
        <f t="shared" si="10"/>
        <v>卢向虎(0013),唐春艳(院外),骆行(院外)</v>
      </c>
      <c r="H328" s="4" t="str">
        <f t="shared" si="11"/>
        <v>卢向虎(0013),唐春艳(院外),骆行(院外)</v>
      </c>
      <c r="I328" s="8" t="s">
        <v>1333</v>
      </c>
    </row>
    <row r="329" spans="1:9">
      <c r="A329" s="9" t="s">
        <v>1334</v>
      </c>
      <c r="B329" t="s">
        <v>1335</v>
      </c>
      <c r="C329" s="11" t="s">
        <v>969</v>
      </c>
      <c r="D329" t="s">
        <v>257</v>
      </c>
      <c r="E329" t="str">
        <f>VLOOKUP(A329,'[1]处理后的数据-0921'!$B:$I,8,)</f>
        <v>唐于渝(0135),肖端(0010),李佑静(0077),朱旭森(0052),丁忠兵(0069),江薇薇(0083),田军(0084)</v>
      </c>
      <c r="F329" t="str">
        <f>VLOOKUP(A329,'[2]处理后的数据-0617'!$S:$Y,7,)</f>
        <v>孔维勤(院外),孙靖(院外),邬强(院外),田丰伦(院外),王彬燕(院外)</v>
      </c>
      <c r="G329" t="str">
        <f t="shared" si="10"/>
        <v>唐于渝(0135),肖端(0010),李佑静(0077),朱旭森(0052),丁忠兵(0069),江薇薇(0083),田军(0084),孔维勤(院外),孙靖(院外),邬强(院外),田丰伦(院外),王彬燕(院外)</v>
      </c>
      <c r="H329" s="4" t="str">
        <f t="shared" si="11"/>
        <v>唐于渝(0135),肖端(0010),李佑静(0077),朱旭森(0052),丁忠兵(0069),江薇薇(0083),田军(0084),孔维勤(院外),孙靖(院外),邬强(院外),田丰伦(院外),王彬燕(院外)</v>
      </c>
      <c r="I329" s="8" t="s">
        <v>1336</v>
      </c>
    </row>
    <row r="330" spans="1:9">
      <c r="A330" s="9" t="s">
        <v>1337</v>
      </c>
      <c r="B330" t="s">
        <v>1338</v>
      </c>
      <c r="C330" s="11" t="s">
        <v>514</v>
      </c>
      <c r="D330" t="s">
        <v>272</v>
      </c>
      <c r="E330" t="str">
        <f>VLOOKUP(A330,'[1]处理后的数据-0921'!$B:$I,8,)</f>
        <v>彭劲松(0099),王延伟(0137),谢攀(0127)</v>
      </c>
      <c r="F330" t="str">
        <f>VLOOKUP(A330,'[2]处理后的数据-0617'!$S:$Y,7,)</f>
        <v>彭华伟(院外),王银川(院外)</v>
      </c>
      <c r="G330" t="str">
        <f t="shared" si="10"/>
        <v>彭劲松(0099),王延伟(0137),谢攀(0127),彭华伟(院外),王银川(院外)</v>
      </c>
      <c r="H330" s="4" t="str">
        <f t="shared" si="11"/>
        <v>李万慧(0085),彭劲松(0099),王延伟(0137),谢攀(0127),彭华伟(院外),王银川(院外)</v>
      </c>
      <c r="I330" s="8" t="s">
        <v>1339</v>
      </c>
    </row>
    <row r="331" spans="1:9">
      <c r="A331" s="9" t="s">
        <v>1340</v>
      </c>
      <c r="B331" t="s">
        <v>1341</v>
      </c>
      <c r="C331" s="11" t="s">
        <v>1342</v>
      </c>
      <c r="D331" t="s">
        <v>281</v>
      </c>
      <c r="E331" t="str">
        <f>VLOOKUP(A331,'[1]处理后的数据-0921'!$B:$I,8,)</f>
        <v>何清(0082),何佳晓(0088)</v>
      </c>
      <c r="F331" t="str">
        <f>VLOOKUP(A331,'[2]处理后的数据-0617'!$S:$Y,7,)</f>
        <v>倪婷婷(院外),胡晓霞(院外)</v>
      </c>
      <c r="G331" t="str">
        <f t="shared" si="10"/>
        <v>何清(0082),何佳晓(0088),倪婷婷(院外),胡晓霞(院外)</v>
      </c>
      <c r="H331" s="4" t="str">
        <f t="shared" si="11"/>
        <v>谢攀(0127),何清(0082),何佳晓(0088),倪婷婷(院外),胡晓霞(院外)</v>
      </c>
      <c r="I331" s="8" t="s">
        <v>1343</v>
      </c>
    </row>
    <row r="332" spans="1:9">
      <c r="A332" s="9" t="s">
        <v>1344</v>
      </c>
      <c r="B332" t="s">
        <v>1345</v>
      </c>
      <c r="C332" s="11" t="s">
        <v>506</v>
      </c>
      <c r="D332" t="s">
        <v>173</v>
      </c>
      <c r="E332" t="str">
        <f>VLOOKUP(A332,'[1]处理后的数据-0921'!$B:$I,8,)</f>
        <v>吴大兵(0058)</v>
      </c>
      <c r="F332" t="e">
        <f>VLOOKUP(A332,'[2]处理后的数据-0617'!$S:$Y,7,)</f>
        <v>#N/A</v>
      </c>
      <c r="G332" t="str">
        <f t="shared" si="10"/>
        <v>吴大兵(0058)</v>
      </c>
      <c r="H332" s="4" t="str">
        <f t="shared" si="11"/>
        <v>吴大兵(0058)</v>
      </c>
      <c r="I332" s="8" t="s">
        <v>507</v>
      </c>
    </row>
    <row r="333" spans="1:9">
      <c r="A333" s="9" t="s">
        <v>1346</v>
      </c>
      <c r="B333" t="s">
        <v>1347</v>
      </c>
      <c r="C333" s="11" t="s">
        <v>591</v>
      </c>
      <c r="D333" t="s">
        <v>226</v>
      </c>
      <c r="E333" t="str">
        <f>VLOOKUP(A333,'[1]处理后的数据-0921'!$B:$I,8,)</f>
        <v>严伟涛(0070),唐于渝(0135),卢飞(0065),彭劲松(0099)</v>
      </c>
      <c r="F333" t="e">
        <f>VLOOKUP(A333,'[2]处理后的数据-0617'!$S:$Y,7,)</f>
        <v>#N/A</v>
      </c>
      <c r="G333" t="str">
        <f t="shared" si="10"/>
        <v>严伟涛(0070),唐于渝(0135),卢飞(0065),彭劲松(0099)</v>
      </c>
      <c r="H333" s="4" t="str">
        <f t="shared" si="11"/>
        <v>严伟涛(0070),唐于渝(0135),卢飞(0065),彭劲松(0099)</v>
      </c>
      <c r="I333" s="8" t="s">
        <v>1348</v>
      </c>
    </row>
    <row r="334" spans="1:9">
      <c r="A334" s="9" t="s">
        <v>1349</v>
      </c>
      <c r="B334" t="s">
        <v>1350</v>
      </c>
      <c r="C334" s="11" t="s">
        <v>430</v>
      </c>
      <c r="D334" t="s">
        <v>160</v>
      </c>
      <c r="E334" t="str">
        <f>VLOOKUP(A334,'[1]处理后的数据-0921'!$B:$I,8,)</f>
        <v>唐于渝(0135),朱旭森(0052),黄意武(0064),张永恒(0104)</v>
      </c>
      <c r="F334" t="e">
        <f>VLOOKUP(A334,'[2]处理后的数据-0617'!$S:$Y,7,)</f>
        <v>#N/A</v>
      </c>
      <c r="G334" t="str">
        <f t="shared" si="10"/>
        <v>唐于渝(0135),朱旭森(0052),黄意武(0064),张永恒(0104)</v>
      </c>
      <c r="H334" s="4" t="str">
        <f t="shared" si="11"/>
        <v>唐于渝(0135),朱旭森(0052),黄意武(0064),张永恒(0104)</v>
      </c>
      <c r="I334" s="8" t="s">
        <v>1277</v>
      </c>
    </row>
    <row r="335" spans="1:9">
      <c r="A335" s="9" t="s">
        <v>1351</v>
      </c>
      <c r="B335" t="s">
        <v>1352</v>
      </c>
      <c r="C335" s="11" t="s">
        <v>445</v>
      </c>
      <c r="D335" t="s">
        <v>239</v>
      </c>
      <c r="E335" t="str">
        <f>VLOOKUP(A335,'[1]处理后的数据-0921'!$B:$I,8,)</f>
        <v>代云川(0134),孙贵艳(0051),李春艳(0087),吕红(0067),彭国川(0048)</v>
      </c>
      <c r="F335" t="e">
        <f>VLOOKUP(A335,'[2]处理后的数据-0617'!$S:$Y,7,)</f>
        <v>#N/A</v>
      </c>
      <c r="G335" t="str">
        <f t="shared" si="10"/>
        <v>代云川(0134),孙贵艳(0051),李春艳(0087),吕红(0067),彭国川(0048)</v>
      </c>
      <c r="H335" s="4" t="str">
        <f t="shared" si="11"/>
        <v>代云川(0134),孙贵艳(0051),李春艳(0087),吕红(0067),彭国川(0048)</v>
      </c>
      <c r="I335" s="8" t="s">
        <v>1353</v>
      </c>
    </row>
    <row r="336" spans="1:9">
      <c r="A336" s="9" t="s">
        <v>1354</v>
      </c>
      <c r="B336" t="s">
        <v>1355</v>
      </c>
      <c r="C336" s="11" t="s">
        <v>422</v>
      </c>
      <c r="D336" t="s">
        <v>127</v>
      </c>
      <c r="E336" t="str">
        <f>VLOOKUP(A336,'[1]处理后的数据-0921'!$B:$I,8,)</f>
        <v>廖玉姣(0112)</v>
      </c>
      <c r="F336" t="str">
        <f>VLOOKUP(A336,'[2]处理后的数据-0617'!$S:$Y,7,)</f>
        <v>刁宇莹(院外),代莉平(院外)</v>
      </c>
      <c r="G336" t="str">
        <f t="shared" si="10"/>
        <v>廖玉姣(0112),刁宇莹(院外),代莉平(院外)</v>
      </c>
      <c r="H336" s="4" t="str">
        <f t="shared" si="11"/>
        <v>黎智洪(0041),廖玉姣(0112),刁宇莹(院外),代莉平(院外)</v>
      </c>
      <c r="I336" s="8" t="s">
        <v>1356</v>
      </c>
    </row>
    <row r="337" spans="1:9">
      <c r="A337" s="9" t="s">
        <v>1357</v>
      </c>
      <c r="B337" t="s">
        <v>1358</v>
      </c>
      <c r="C337" s="11" t="s">
        <v>550</v>
      </c>
      <c r="D337" t="s">
        <v>184</v>
      </c>
      <c r="E337" t="str">
        <f>VLOOKUP(A337,'[1]处理后的数据-0921'!$B:$I,8,)</f>
        <v>柯昌波(0103),徐静(0095),严伟涛(0070),罗伟(0075),罗锐华(0090),胡攀(0093),李玲(0091)</v>
      </c>
      <c r="F337" t="e">
        <f>VLOOKUP(A337,'[2]处理后的数据-0617'!$S:$Y,7,)</f>
        <v>#N/A</v>
      </c>
      <c r="G337" t="str">
        <f t="shared" si="10"/>
        <v>柯昌波(0103),徐静(0095),严伟涛(0070),罗伟(0075),罗锐华(0090),胡攀(0093),李玲(0091)</v>
      </c>
      <c r="H337" s="4" t="str">
        <f t="shared" si="11"/>
        <v>柯昌波(0103),徐静(0095),严伟涛(0070),罗伟(0075),罗锐华(0090),胡攀(0093),李玲(0091)</v>
      </c>
      <c r="I337" s="8" t="s">
        <v>1359</v>
      </c>
    </row>
    <row r="338" spans="1:9">
      <c r="A338" s="9" t="s">
        <v>1360</v>
      </c>
      <c r="B338" t="s">
        <v>1361</v>
      </c>
      <c r="C338" s="11" t="s">
        <v>449</v>
      </c>
      <c r="D338" t="s">
        <v>242</v>
      </c>
      <c r="E338" t="str">
        <f>VLOOKUP(A338,'[1]处理后的数据-0921'!$B:$I,8,)</f>
        <v>邓靖(0068),代云川(0134),李春艳(0087),刘楝子(0071),孙贵艳(0051),文丰安(0039),丁忠兵(0069),卢向虎(0013),彭国川(0048),吕红(0067)</v>
      </c>
      <c r="F338" t="str">
        <f>VLOOKUP(A338,'[2]处理后的数据-0617'!$S:$Y,7,)</f>
        <v>何睿(院外)</v>
      </c>
      <c r="G338" t="str">
        <f t="shared" si="10"/>
        <v>邓靖(0068),代云川(0134),李春艳(0087),刘楝子(0071),孙贵艳(0051),文丰安(0039),丁忠兵(0069),卢向虎(0013),彭国川(0048),吕红(0067),何睿(院外)</v>
      </c>
      <c r="H338" s="4" t="str">
        <f t="shared" si="11"/>
        <v>邓靖(0068),代云川(0134),李春艳(0087),刘楝子(0071),孙贵艳(0051),文丰安(0039),丁忠兵(0069),卢向虎(0013),彭国川(0048),吕红(0067),何睿(院外)</v>
      </c>
      <c r="I338" s="8" t="s">
        <v>1362</v>
      </c>
    </row>
    <row r="339" spans="1:9">
      <c r="A339" s="9" t="s">
        <v>1363</v>
      </c>
      <c r="B339" t="s">
        <v>623</v>
      </c>
      <c r="C339" s="11" t="s">
        <v>624</v>
      </c>
      <c r="D339" t="s">
        <v>190</v>
      </c>
      <c r="E339" t="str">
        <f>VLOOKUP(A339,'[1]处理后的数据-0921'!$B:$I,8,)</f>
        <v>刘容(0097)</v>
      </c>
      <c r="F339" t="str">
        <f>VLOOKUP(A339,'[2]处理后的数据-0617'!$S:$Y,7,)</f>
        <v>邹杨(院外),姚阳(院外),曾广煜(院外)</v>
      </c>
      <c r="G339" t="str">
        <f t="shared" si="10"/>
        <v>刘容(0097),邹杨(院外),姚阳(院外),曾广煜(院外)</v>
      </c>
      <c r="H339" s="4" t="str">
        <f t="shared" si="11"/>
        <v>刘容(0097),邹杨(院外),姚阳(院外),曾广煜(院外)</v>
      </c>
      <c r="I339" s="8" t="s">
        <v>1364</v>
      </c>
    </row>
    <row r="340" spans="1:9">
      <c r="A340" s="9" t="s">
        <v>1365</v>
      </c>
      <c r="B340" t="s">
        <v>1126</v>
      </c>
      <c r="C340" s="11" t="s">
        <v>506</v>
      </c>
      <c r="D340" t="s">
        <v>173</v>
      </c>
      <c r="E340" t="str">
        <f>VLOOKUP(A340,'[1]处理后的数据-0921'!$B:$I,8,)</f>
        <v>张永恒(0104),吕昕(0094),罗锐华(0090),李重华(0089),胡波(0057),吴大兵(0058)</v>
      </c>
      <c r="F340" t="e">
        <f>VLOOKUP(A340,'[2]处理后的数据-0617'!$S:$Y,7,)</f>
        <v>#N/A</v>
      </c>
      <c r="G340" t="str">
        <f t="shared" si="10"/>
        <v>张永恒(0104),吕昕(0094),罗锐华(0090),李重华(0089),胡波(0057),吴大兵(0058)</v>
      </c>
      <c r="H340" s="4" t="str">
        <f t="shared" si="11"/>
        <v>张永恒(0104),吕昕(0094),罗锐华(0090),李重华(0089),胡波(0057),吴大兵(0058)</v>
      </c>
      <c r="I340" s="8" t="s">
        <v>1366</v>
      </c>
    </row>
    <row r="341" spans="1:9">
      <c r="A341" s="9" t="s">
        <v>1367</v>
      </c>
      <c r="B341" t="s">
        <v>1368</v>
      </c>
      <c r="C341" s="11" t="s">
        <v>506</v>
      </c>
      <c r="D341" t="s">
        <v>173</v>
      </c>
      <c r="E341" t="str">
        <f>VLOOKUP(A341,'[1]处理后的数据-0921'!$B:$I,8,)</f>
        <v>张永恒(0104),刘华卫(0060),杨孝容(0059),吴大兵(0058)</v>
      </c>
      <c r="F341" t="e">
        <f>VLOOKUP(A341,'[2]处理后的数据-0617'!$S:$Y,7,)</f>
        <v>#N/A</v>
      </c>
      <c r="G341" t="str">
        <f t="shared" si="10"/>
        <v>张永恒(0104),刘华卫(0060),杨孝容(0059),吴大兵(0058)</v>
      </c>
      <c r="H341" s="4" t="str">
        <f t="shared" si="11"/>
        <v>张永恒(0104),刘华卫(0060),杨孝容(0059),吴大兵(0058)</v>
      </c>
      <c r="I341" s="8" t="s">
        <v>1369</v>
      </c>
    </row>
    <row r="342" spans="1:9">
      <c r="A342" s="9" t="s">
        <v>1370</v>
      </c>
      <c r="B342" t="s">
        <v>1371</v>
      </c>
      <c r="C342" s="11" t="s">
        <v>473</v>
      </c>
      <c r="D342" t="s">
        <v>246</v>
      </c>
      <c r="E342" t="str">
        <f>VLOOKUP(A342,'[1]处理后的数据-0921'!$B:$I,8,)</f>
        <v>吕红(0067),杨玲(0110),孙贵艳(0051)</v>
      </c>
      <c r="F342" t="str">
        <f>VLOOKUP(A342,'[2]处理后的数据-0617'!$S:$Y,7,)</f>
        <v>何睿(院外),肖磊(院外),陈甲全(院外),詹忠(院外),王传胜(院外)</v>
      </c>
      <c r="G342" t="str">
        <f t="shared" si="10"/>
        <v>吕红(0067),杨玲(0110),孙贵艳(0051),何睿(院外),肖磊(院外),陈甲全(院外),詹忠(院外),王传胜(院外)</v>
      </c>
      <c r="H342" s="4" t="str">
        <f t="shared" si="11"/>
        <v>吕红(0067),杨玲(0110),孙贵艳(0051),何睿(院外),肖磊(院外),陈甲全(院外),詹忠(院外),王传胜(院外)</v>
      </c>
      <c r="I342" s="8" t="s">
        <v>1372</v>
      </c>
    </row>
    <row r="343" spans="1:9">
      <c r="A343" s="9" t="s">
        <v>1373</v>
      </c>
      <c r="B343" t="s">
        <v>1374</v>
      </c>
      <c r="C343" s="11" t="s">
        <v>473</v>
      </c>
      <c r="D343" t="s">
        <v>246</v>
      </c>
      <c r="E343" t="str">
        <f>VLOOKUP(A343,'[1]处理后的数据-0921'!$B:$I,8,)</f>
        <v>李佑静(0077),彭国川(0048),吕红(0067),孙贵艳(0051)</v>
      </c>
      <c r="F343" t="str">
        <f>VLOOKUP(A343,'[2]处理后的数据-0617'!$S:$Y,7,)</f>
        <v>陈甲全(院外),李友鹏(院外),漆明亮(院外),何睿(院外),向秋洁(院外)</v>
      </c>
      <c r="G343" t="str">
        <f t="shared" si="10"/>
        <v>李佑静(0077),彭国川(0048),吕红(0067),孙贵艳(0051),陈甲全(院外),李友鹏(院外),漆明亮(院外),何睿(院外),向秋洁(院外)</v>
      </c>
      <c r="H343" s="4" t="str">
        <f t="shared" si="11"/>
        <v>李佑静(0077),彭国川(0048),吕红(0067),孙贵艳(0051),陈甲全(院外),李友鹏(院外),漆明亮(院外),何睿(院外),向秋洁(院外)</v>
      </c>
      <c r="I343" s="8" t="s">
        <v>1375</v>
      </c>
    </row>
    <row r="344" spans="1:9">
      <c r="A344" s="9" t="s">
        <v>1376</v>
      </c>
      <c r="B344" t="s">
        <v>1316</v>
      </c>
      <c r="C344" s="11" t="s">
        <v>422</v>
      </c>
      <c r="D344" t="s">
        <v>127</v>
      </c>
      <c r="E344" t="str">
        <f>VLOOKUP(A344,'[1]处理后的数据-0921'!$B:$I,8,)</f>
        <v>黎智洪(0041),吴静(0109),丁忠兵(0069),王小明(0079)</v>
      </c>
      <c r="F344" t="str">
        <f>VLOOKUP(A344,'[2]处理后的数据-0617'!$S:$Y,7,)</f>
        <v>何祥能(院外)</v>
      </c>
      <c r="G344" t="str">
        <f t="shared" si="10"/>
        <v>黎智洪(0041),吴静(0109),丁忠兵(0069),王小明(0079),何祥能(院外)</v>
      </c>
      <c r="H344" s="4" t="str">
        <f t="shared" si="11"/>
        <v>黎智洪(0041),吴静(0109),丁忠兵(0069),王小明(0079),何祥能(院外)</v>
      </c>
      <c r="I344" s="8" t="s">
        <v>1377</v>
      </c>
    </row>
    <row r="345" spans="1:9">
      <c r="A345" s="9" t="s">
        <v>1378</v>
      </c>
      <c r="B345" t="s">
        <v>1379</v>
      </c>
      <c r="C345" s="11" t="s">
        <v>449</v>
      </c>
      <c r="D345" t="s">
        <v>242</v>
      </c>
      <c r="E345" t="str">
        <f>VLOOKUP(A345,'[1]处理后的数据-0921'!$B:$I,8,)</f>
        <v>代云川(0134),彭国川(0048),李春艳(0087),孙贵艳(0051)</v>
      </c>
      <c r="F345" t="str">
        <f>VLOOKUP(A345,'[2]处理后的数据-0617'!$S:$Y,7,)</f>
        <v>李友鹏(院外),何睿(院外),王姝(院外),董楠娅(院外),许君(院外)</v>
      </c>
      <c r="G345" t="str">
        <f t="shared" si="10"/>
        <v>代云川(0134),彭国川(0048),李春艳(0087),孙贵艳(0051),李友鹏(院外),何睿(院外),王姝(院外),董楠娅(院外),许君(院外)</v>
      </c>
      <c r="H345" s="4" t="str">
        <f t="shared" si="11"/>
        <v>吕红(0067),代云川(0134),彭国川(0048),李春艳(0087),孙贵艳(0051),李友鹏(院外),何睿(院外),王姝(院外),董楠娅(院外),许君(院外)</v>
      </c>
      <c r="I345" s="8" t="s">
        <v>1380</v>
      </c>
    </row>
    <row r="346" spans="1:9">
      <c r="A346" s="9" t="s">
        <v>1381</v>
      </c>
      <c r="B346" t="s">
        <v>1244</v>
      </c>
      <c r="C346" s="11" t="s">
        <v>465</v>
      </c>
      <c r="D346" t="s">
        <v>6</v>
      </c>
      <c r="E346" t="str">
        <f>VLOOKUP(A346,'[1]处理后的数据-0921'!$B:$I,8,)</f>
        <v>何佳晓(0088),王琳(0037),代云川(0134),王胜(0003)</v>
      </c>
      <c r="F346" t="str">
        <f>VLOOKUP(A346,'[2]处理后的数据-0617'!$S:$Y,7,)</f>
        <v>付锐(院外),李星月(院外)</v>
      </c>
      <c r="G346" t="str">
        <f t="shared" si="10"/>
        <v>何佳晓(0088),王琳(0037),代云川(0134),王胜(0003),付锐(院外),李星月(院外)</v>
      </c>
      <c r="H346" s="4" t="str">
        <f t="shared" si="11"/>
        <v>何佳晓(0088),王琳(0037),代云川(0134),王胜(0003),付锐(院外),李星月(院外)</v>
      </c>
      <c r="I346" s="8" t="s">
        <v>1382</v>
      </c>
    </row>
    <row r="347" spans="1:9">
      <c r="A347" s="9" t="s">
        <v>1383</v>
      </c>
      <c r="B347" t="s">
        <v>483</v>
      </c>
      <c r="C347" s="11" t="s">
        <v>484</v>
      </c>
      <c r="D347" t="s">
        <v>122</v>
      </c>
      <c r="E347" t="str">
        <f>VLOOKUP(A347,'[1]处理后的数据-0921'!$B:$I,8,)</f>
        <v>文丰安(0039)</v>
      </c>
      <c r="F347" t="str">
        <f>VLOOKUP(A347,'[2]处理后的数据-0617'!$S:$Y,7,)</f>
        <v>王星(院外)</v>
      </c>
      <c r="G347" t="str">
        <f t="shared" si="10"/>
        <v>文丰安(0039),王星(院外)</v>
      </c>
      <c r="H347" s="4" t="str">
        <f t="shared" si="11"/>
        <v>文丰安(0039),王星(院外)</v>
      </c>
      <c r="I347" s="8" t="s">
        <v>485</v>
      </c>
    </row>
    <row r="348" spans="1:9">
      <c r="A348" s="9" t="s">
        <v>1384</v>
      </c>
      <c r="B348" t="s">
        <v>1385</v>
      </c>
      <c r="C348" s="11" t="s">
        <v>453</v>
      </c>
      <c r="D348" t="s">
        <v>214</v>
      </c>
      <c r="E348" t="str">
        <f>VLOOKUP(A348,'[1]处理后的数据-0921'!$B:$I,8,)</f>
        <v>严伟涛(0070),张莉(0074),马云辉(0111)</v>
      </c>
      <c r="F348" t="str">
        <f>VLOOKUP(A348,'[2]处理后的数据-0617'!$S:$Y,7,)</f>
        <v>苏绍辉(院外),孙剑宇(院外),雷红伟(院外),詹禹(院外)</v>
      </c>
      <c r="G348" t="str">
        <f t="shared" si="10"/>
        <v>严伟涛(0070),张莉(0074),马云辉(0111),苏绍辉(院外),孙剑宇(院外),雷红伟(院外),詹禹(院外)</v>
      </c>
      <c r="H348" s="4" t="str">
        <f t="shared" si="11"/>
        <v>杨果(0073),严伟涛(0070),张莉(0074),马云辉(0111),苏绍辉(院外),孙剑宇(院外),雷红伟(院外),詹禹(院外)</v>
      </c>
      <c r="I348" s="8" t="s">
        <v>1386</v>
      </c>
    </row>
    <row r="349" spans="1:9">
      <c r="A349" s="9" t="s">
        <v>1387</v>
      </c>
      <c r="B349" t="s">
        <v>1388</v>
      </c>
      <c r="C349" s="11" t="s">
        <v>1189</v>
      </c>
      <c r="D349" t="s">
        <v>275</v>
      </c>
      <c r="E349" t="str">
        <f>VLOOKUP(A349,'[1]处理后的数据-0921'!$B:$I,8,)</f>
        <v>杨姝(0061)</v>
      </c>
      <c r="F349" t="str">
        <f>VLOOKUP(A349,'[2]处理后的数据-0617'!$S:$Y,7,)</f>
        <v>万宇(院外),邓涛(院外)</v>
      </c>
      <c r="G349" t="str">
        <f t="shared" si="10"/>
        <v>杨姝(0061),万宇(院外),邓涛(院外)</v>
      </c>
      <c r="H349" s="4" t="str">
        <f t="shared" si="11"/>
        <v>王延伟(0137),杨姝(0061),万宇(院外),邓涛(院外)</v>
      </c>
      <c r="I349" s="8" t="s">
        <v>1389</v>
      </c>
    </row>
    <row r="350" spans="1:9">
      <c r="A350" s="9" t="s">
        <v>1390</v>
      </c>
      <c r="B350" t="s">
        <v>1301</v>
      </c>
      <c r="C350" s="11" t="s">
        <v>1238</v>
      </c>
      <c r="D350" t="s">
        <v>13</v>
      </c>
      <c r="E350" t="str">
        <f>VLOOKUP(A350,'[1]处理后的数据-0921'!$B:$I,8,)</f>
        <v>李钰(0008),罗伟(0075),彭劲松(0099),黄意武(0064),程凯(0138)</v>
      </c>
      <c r="F350" t="e">
        <f>VLOOKUP(A350,'[2]处理后的数据-0617'!$S:$Y,7,)</f>
        <v>#N/A</v>
      </c>
      <c r="G350" t="str">
        <f t="shared" si="10"/>
        <v>李钰(0008),罗伟(0075),彭劲松(0099),黄意武(0064),程凯(0138)</v>
      </c>
      <c r="H350" s="4" t="str">
        <f t="shared" si="11"/>
        <v>刘嗣方(0139),李钰(0008),罗伟(0075),彭劲松(0099),黄意武(0064),程凯(0138)</v>
      </c>
      <c r="I350" s="8" t="s">
        <v>1302</v>
      </c>
    </row>
    <row r="351" spans="1:9">
      <c r="A351" s="12" t="s">
        <v>1391</v>
      </c>
      <c r="B351" t="s">
        <v>1392</v>
      </c>
      <c r="C351" s="11" t="s">
        <v>986</v>
      </c>
      <c r="D351" t="s">
        <v>157</v>
      </c>
      <c r="E351" t="str">
        <f>VLOOKUP(A351,'[1]处理后的数据-0921'!$B:$I,8,)</f>
        <v>夏露(0054),杨姝(0061),黄意武(0064),张永恒(0104),李钰(0008)</v>
      </c>
      <c r="F351" t="e">
        <f>VLOOKUP(A351,'[2]处理后的数据-0617'!$S:$Y,7,)</f>
        <v>#N/A</v>
      </c>
      <c r="G351" t="str">
        <f t="shared" si="10"/>
        <v>夏露(0054),杨姝(0061),黄意武(0064),张永恒(0104),李钰(0008)</v>
      </c>
      <c r="H351" s="4" t="str">
        <f t="shared" si="11"/>
        <v>夏露(0054),杨姝(0061),黄意武(0064),张永恒(0104),李钰(0008)</v>
      </c>
      <c r="I351" s="8" t="s">
        <v>1393</v>
      </c>
    </row>
    <row r="352" spans="1:9">
      <c r="A352" s="9" t="s">
        <v>1394</v>
      </c>
      <c r="B352" t="s">
        <v>1395</v>
      </c>
      <c r="C352" s="11" t="s">
        <v>642</v>
      </c>
      <c r="D352" t="s">
        <v>179</v>
      </c>
      <c r="E352" t="str">
        <f>VLOOKUP(A352,'[1]处理后的数据-0921'!$B:$I,8,)</f>
        <v>徐静(0095),吕昕(0094),廖杉杉(0049),胡攀(0093),刘容(0097),李玲(0091),罗锐华(0090),李重华(0089)</v>
      </c>
      <c r="F352" t="e">
        <f>VLOOKUP(A352,'[2]处理后的数据-0617'!$S:$Y,7,)</f>
        <v>#N/A</v>
      </c>
      <c r="G352" t="str">
        <f t="shared" si="10"/>
        <v>徐静(0095),吕昕(0094),廖杉杉(0049),胡攀(0093),刘容(0097),李玲(0091),罗锐华(0090),李重华(0089)</v>
      </c>
      <c r="H352" s="4" t="str">
        <f t="shared" si="11"/>
        <v>徐静(0095),吕昕(0094),廖杉杉(0049),胡攀(0093),刘容(0097),李玲(0091),罗锐华(0090),李重华(0089)</v>
      </c>
      <c r="I352" s="8" t="s">
        <v>1396</v>
      </c>
    </row>
    <row r="353" spans="1:9">
      <c r="A353" s="9" t="s">
        <v>1397</v>
      </c>
      <c r="B353" t="s">
        <v>1398</v>
      </c>
      <c r="C353" s="11" t="s">
        <v>642</v>
      </c>
      <c r="D353" t="s">
        <v>179</v>
      </c>
      <c r="E353" t="str">
        <f>VLOOKUP(A353,'[1]处理后的数据-0921'!$B:$I,8,)</f>
        <v>徐静(0095),吕昕(0094),廖杉杉(0049),胡攀(0093),刘容(0097),李玲(0091),罗锐华(0090),李重华(0089)</v>
      </c>
      <c r="F353" t="e">
        <f>VLOOKUP(A353,'[2]处理后的数据-0617'!$S:$Y,7,)</f>
        <v>#N/A</v>
      </c>
      <c r="G353" t="str">
        <f t="shared" si="10"/>
        <v>徐静(0095),吕昕(0094),廖杉杉(0049),胡攀(0093),刘容(0097),李玲(0091),罗锐华(0090),李重华(0089)</v>
      </c>
      <c r="H353" s="4" t="str">
        <f t="shared" si="11"/>
        <v>徐静(0095),吕昕(0094),廖杉杉(0049),胡攀(0093),刘容(0097),李玲(0091),罗锐华(0090),李重华(0089)</v>
      </c>
      <c r="I353" s="8" t="s">
        <v>1396</v>
      </c>
    </row>
    <row r="354" spans="1:9">
      <c r="A354" s="9" t="s">
        <v>1399</v>
      </c>
      <c r="B354" t="s">
        <v>1400</v>
      </c>
      <c r="C354" s="11" t="s">
        <v>514</v>
      </c>
      <c r="D354" t="s">
        <v>272</v>
      </c>
      <c r="E354" t="str">
        <f>VLOOKUP(A354,'[1]处理后的数据-0921'!$B:$I,8,)</f>
        <v>谢攀(0127),何清(0082),何佳晓(0088),王延伟(0137),李万慧(0085)</v>
      </c>
      <c r="F354" t="e">
        <f>VLOOKUP(A354,'[2]处理后的数据-0617'!$S:$Y,7,)</f>
        <v>#N/A</v>
      </c>
      <c r="G354" t="str">
        <f t="shared" si="10"/>
        <v>谢攀(0127),何清(0082),何佳晓(0088),王延伟(0137),李万慧(0085)</v>
      </c>
      <c r="H354" s="4" t="str">
        <f t="shared" si="11"/>
        <v>谢攀(0127),何清(0082),何佳晓(0088),王延伟(0137),李万慧(0085)</v>
      </c>
      <c r="I354" s="8" t="s">
        <v>1401</v>
      </c>
    </row>
    <row r="355" spans="1:9">
      <c r="A355" s="9" t="s">
        <v>1402</v>
      </c>
      <c r="B355" t="s">
        <v>1403</v>
      </c>
      <c r="C355" s="11" t="s">
        <v>642</v>
      </c>
      <c r="D355" t="s">
        <v>179</v>
      </c>
      <c r="E355" t="str">
        <f>VLOOKUP(A355,'[1]处理后的数据-0921'!$B:$I,8,)</f>
        <v>徐静(0095),吕昕(0094),廖杉杉(0049),胡攀(0093),刘容(0097),李玲(0091),罗锐华(0090),李重华(0089)</v>
      </c>
      <c r="F355" t="e">
        <f>VLOOKUP(A355,'[2]处理后的数据-0617'!$S:$Y,7,)</f>
        <v>#N/A</v>
      </c>
      <c r="G355" t="str">
        <f t="shared" si="10"/>
        <v>徐静(0095),吕昕(0094),廖杉杉(0049),胡攀(0093),刘容(0097),李玲(0091),罗锐华(0090),李重华(0089)</v>
      </c>
      <c r="H355" s="4" t="str">
        <f t="shared" si="11"/>
        <v>徐静(0095),吕昕(0094),廖杉杉(0049),胡攀(0093),刘容(0097),李玲(0091),罗锐华(0090),李重华(0089)</v>
      </c>
      <c r="I355" s="8" t="s">
        <v>1396</v>
      </c>
    </row>
    <row r="356" spans="1:9">
      <c r="A356" s="9" t="s">
        <v>1404</v>
      </c>
      <c r="B356" t="s">
        <v>1405</v>
      </c>
      <c r="C356" s="11" t="s">
        <v>506</v>
      </c>
      <c r="D356" t="s">
        <v>173</v>
      </c>
      <c r="E356" t="e">
        <f>VLOOKUP(A356,'[1]处理后的数据-0921'!$B:$I,8,)</f>
        <v>#N/A</v>
      </c>
      <c r="F356" t="e">
        <f>VLOOKUP(A356,'[2]处理后的数据-0617'!$S:$Y,7,)</f>
        <v>#N/A</v>
      </c>
      <c r="G356" t="e">
        <f t="shared" si="10"/>
        <v>#N/A</v>
      </c>
      <c r="H356" s="4" t="str">
        <f t="shared" si="11"/>
        <v>吴大兵(0058)</v>
      </c>
      <c r="I356" s="8" t="s">
        <v>507</v>
      </c>
    </row>
    <row r="357" spans="1:9">
      <c r="A357" s="9" t="s">
        <v>1406</v>
      </c>
      <c r="B357" t="s">
        <v>1345</v>
      </c>
      <c r="C357" s="11" t="s">
        <v>506</v>
      </c>
      <c r="D357" t="s">
        <v>173</v>
      </c>
      <c r="E357" t="e">
        <f>VLOOKUP(A357,'[1]处理后的数据-0921'!$B:$I,8,)</f>
        <v>#N/A</v>
      </c>
      <c r="F357" t="e">
        <f>VLOOKUP(A357,'[2]处理后的数据-0617'!$S:$Y,7,)</f>
        <v>#N/A</v>
      </c>
      <c r="G357" t="e">
        <f t="shared" si="10"/>
        <v>#N/A</v>
      </c>
      <c r="H357" s="4" t="str">
        <f t="shared" si="11"/>
        <v>吴大兵(0058)</v>
      </c>
      <c r="I357" s="8" t="s">
        <v>507</v>
      </c>
    </row>
    <row r="358" spans="1:9">
      <c r="A358" s="9" t="s">
        <v>1407</v>
      </c>
      <c r="B358" t="s">
        <v>1408</v>
      </c>
      <c r="C358" s="11" t="s">
        <v>453</v>
      </c>
      <c r="D358" t="s">
        <v>214</v>
      </c>
      <c r="E358" t="str">
        <f>VLOOKUP(A358,'[1]处理后的数据-0921'!$B:$I,8,)</f>
        <v>马云辉(0111),杨果(0073),吴燕(0024),肖端(0010),张莉(0074)</v>
      </c>
      <c r="F358" t="str">
        <f>VLOOKUP(A358,'[2]处理后的数据-0617'!$S:$Y,7,)</f>
        <v>朱敏(院外),刘涌新(院外),陈城(院外),李扬杰(院外)</v>
      </c>
      <c r="G358" t="str">
        <f t="shared" si="10"/>
        <v>马云辉(0111),杨果(0073),吴燕(0024),肖端(0010),张莉(0074),朱敏(院外),刘涌新(院外),陈城(院外),李扬杰(院外)</v>
      </c>
      <c r="H358" s="4" t="str">
        <f t="shared" si="11"/>
        <v>马云辉(0111),杨果(0073),吴燕(0024),肖端(0010),张莉(0074),朱敏(院外),刘涌新(院外),陈城(院外),李扬杰(院外)</v>
      </c>
      <c r="I358" s="8" t="s">
        <v>1409</v>
      </c>
    </row>
    <row r="359" spans="1:9">
      <c r="A359" s="9" t="s">
        <v>1410</v>
      </c>
      <c r="B359" t="s">
        <v>1006</v>
      </c>
      <c r="C359" s="11" t="s">
        <v>591</v>
      </c>
      <c r="D359" t="s">
        <v>226</v>
      </c>
      <c r="E359" t="str">
        <f>VLOOKUP(A359,'[1]处理后的数据-0921'!$B:$I,8,)</f>
        <v>谢攀(0127),何佳晓(0088),江薇薇(0083),栾玉树(0102),刘毓全(0035),严伟涛(0070),卢飞(0065),杨姝(0061),胡攀(0093),张伟进(0012),罗伟(0075),朱旭森(0052),李万慧(0085),张永恒(0104),彭劲松(0099)</v>
      </c>
      <c r="F359" t="str">
        <f>VLOOKUP(A359,'[2]处理后的数据-0617'!$S:$Y,7,)</f>
        <v>胡科翔(院外),张瑞(院外),董正爱(院外),谭志雄(院外),王彬燕(院外),唐于渝(院外)</v>
      </c>
      <c r="G359" t="str">
        <f t="shared" si="10"/>
        <v>谢攀(0127),何佳晓(0088),江薇薇(0083),栾玉树(0102),刘毓全(0035),严伟涛(0070),卢飞(0065),杨姝(0061),胡攀(0093),张伟进(0012),罗伟(0075),朱旭森(0052),李万慧(0085),张永恒(0104),彭劲松(0099),胡科翔(院外),张瑞(院外),董正爱(院外),谭志雄(院外),王彬燕(院外),唐于渝(院外)</v>
      </c>
      <c r="H359" s="4" t="str">
        <f t="shared" si="11"/>
        <v>谢攀(0127),何佳晓(0088),江薇薇(0083),栾玉树(0102),刘毓全(0035),严伟涛(0070),卢飞(0065),杨姝(0061),胡攀(0093),张伟进(0012),罗伟(0075),朱旭森(0052),李万慧(0085),张永恒(0104),彭劲松(0099),胡科翔(院外),张瑞(院外),董正爱(院外),谭志雄(院外),王彬燕(院外),唐于渝(院外)</v>
      </c>
      <c r="I359" s="8" t="s">
        <v>1007</v>
      </c>
    </row>
    <row r="360" spans="1:9">
      <c r="A360" s="9" t="s">
        <v>1411</v>
      </c>
      <c r="B360" t="s">
        <v>1412</v>
      </c>
      <c r="C360" s="11" t="s">
        <v>445</v>
      </c>
      <c r="D360" t="s">
        <v>239</v>
      </c>
      <c r="E360" t="str">
        <f>VLOOKUP(A360,'[1]处理后的数据-0921'!$B:$I,8,)</f>
        <v>彭国川(0048)</v>
      </c>
      <c r="F360" t="e">
        <f>VLOOKUP(A360,'[2]处理后的数据-0617'!$S:$Y,7,)</f>
        <v>#N/A</v>
      </c>
      <c r="G360" t="str">
        <f t="shared" si="10"/>
        <v>彭国川(0048)</v>
      </c>
      <c r="H360" s="4" t="str">
        <f t="shared" si="11"/>
        <v>彭国川(0048)</v>
      </c>
      <c r="I360" s="8" t="s">
        <v>994</v>
      </c>
    </row>
    <row r="361" spans="1:9">
      <c r="A361" s="9" t="s">
        <v>1413</v>
      </c>
      <c r="B361" t="s">
        <v>1414</v>
      </c>
      <c r="C361" s="11" t="s">
        <v>465</v>
      </c>
      <c r="D361" t="s">
        <v>6</v>
      </c>
      <c r="E361" t="str">
        <f>VLOOKUP(A361,'[1]处理后的数据-0921'!$B:$I,8,)</f>
        <v>吴大兵(0058),邓建国(0028),唐于渝(0135),王胜(0003)</v>
      </c>
      <c r="F361" t="str">
        <f>VLOOKUP(A361,'[2]处理后的数据-0617'!$S:$Y,7,)</f>
        <v>余娜(院外)</v>
      </c>
      <c r="G361" t="str">
        <f t="shared" si="10"/>
        <v>吴大兵(0058),邓建国(0028),唐于渝(0135),王胜(0003),余娜(院外)</v>
      </c>
      <c r="H361" s="4" t="str">
        <f t="shared" si="11"/>
        <v>吴大兵(0058),邓建国(0028),唐于渝(0135),王胜(0003),余娜(院外)</v>
      </c>
      <c r="I361" s="8" t="s">
        <v>1415</v>
      </c>
    </row>
    <row r="362" spans="1:9">
      <c r="A362" s="9" t="s">
        <v>1416</v>
      </c>
      <c r="B362" t="s">
        <v>1417</v>
      </c>
      <c r="C362" s="11" t="s">
        <v>453</v>
      </c>
      <c r="D362" t="s">
        <v>214</v>
      </c>
      <c r="E362" t="str">
        <f>VLOOKUP(A362,'[1]处理后的数据-0921'!$B:$I,8,)</f>
        <v>卢飞(0065),严伟涛(0070),马云辉(0111),卢向虎(0013),杨果(0073)</v>
      </c>
      <c r="F362" t="e">
        <f>VLOOKUP(A362,'[2]处理后的数据-0617'!$S:$Y,7,)</f>
        <v>#N/A</v>
      </c>
      <c r="G362" t="str">
        <f t="shared" si="10"/>
        <v>卢飞(0065),严伟涛(0070),马云辉(0111),卢向虎(0013),杨果(0073)</v>
      </c>
      <c r="H362" s="4" t="str">
        <f t="shared" si="11"/>
        <v>卢飞(0065),严伟涛(0070),马云辉(0111),卢向虎(0013),杨果(0073)</v>
      </c>
      <c r="I362" s="8" t="s">
        <v>1418</v>
      </c>
    </row>
    <row r="363" spans="1:9">
      <c r="A363" s="9" t="s">
        <v>1419</v>
      </c>
      <c r="B363" t="s">
        <v>1420</v>
      </c>
      <c r="C363" s="11" t="s">
        <v>477</v>
      </c>
      <c r="D363" t="s">
        <v>57</v>
      </c>
      <c r="E363" t="e">
        <f>VLOOKUP(A363,'[1]处理后的数据-0921'!$B:$I,8,)</f>
        <v>#N/A</v>
      </c>
      <c r="F363" t="e">
        <f>VLOOKUP(A363,'[2]处理后的数据-0617'!$S:$Y,7,)</f>
        <v>#N/A</v>
      </c>
      <c r="G363" t="e">
        <f t="shared" si="10"/>
        <v>#N/A</v>
      </c>
      <c r="H363" s="4" t="str">
        <f t="shared" si="11"/>
        <v>卢向虎(0013)</v>
      </c>
      <c r="I363" s="8" t="s">
        <v>830</v>
      </c>
    </row>
    <row r="364" spans="1:9">
      <c r="A364" s="9" t="s">
        <v>1421</v>
      </c>
      <c r="B364" t="s">
        <v>1161</v>
      </c>
      <c r="C364" s="11" t="s">
        <v>477</v>
      </c>
      <c r="D364" t="s">
        <v>57</v>
      </c>
      <c r="E364" t="e">
        <f>VLOOKUP(A364,'[1]处理后的数据-0921'!$B:$I,8,)</f>
        <v>#N/A</v>
      </c>
      <c r="F364" t="e">
        <f>VLOOKUP(A364,'[2]处理后的数据-0617'!$S:$Y,7,)</f>
        <v>#N/A</v>
      </c>
      <c r="G364" t="e">
        <f t="shared" si="10"/>
        <v>#N/A</v>
      </c>
      <c r="H364" s="4" t="str">
        <f t="shared" si="11"/>
        <v>卢向虎(0013)</v>
      </c>
      <c r="I364" s="8" t="s">
        <v>830</v>
      </c>
    </row>
    <row r="365" spans="1:9">
      <c r="A365" s="9" t="s">
        <v>1422</v>
      </c>
      <c r="B365" t="s">
        <v>941</v>
      </c>
      <c r="C365" s="11" t="s">
        <v>477</v>
      </c>
      <c r="D365" t="s">
        <v>57</v>
      </c>
      <c r="E365" t="e">
        <f>VLOOKUP(A365,'[1]处理后的数据-0921'!$B:$I,8,)</f>
        <v>#N/A</v>
      </c>
      <c r="F365" t="e">
        <f>VLOOKUP(A365,'[2]处理后的数据-0617'!$S:$Y,7,)</f>
        <v>#N/A</v>
      </c>
      <c r="G365" t="e">
        <f t="shared" si="10"/>
        <v>#N/A</v>
      </c>
      <c r="H365" s="4" t="str">
        <f t="shared" si="11"/>
        <v>卢向虎(0013)</v>
      </c>
      <c r="I365" s="8" t="s">
        <v>830</v>
      </c>
    </row>
    <row r="366" spans="1:9">
      <c r="A366" s="9" t="s">
        <v>1423</v>
      </c>
      <c r="B366" t="s">
        <v>1424</v>
      </c>
      <c r="C366" s="11" t="s">
        <v>502</v>
      </c>
      <c r="D366" t="s">
        <v>250</v>
      </c>
      <c r="E366" t="str">
        <f>VLOOKUP(A366,'[1]处理后的数据-0921'!$B:$I,8,)</f>
        <v>马云辉(0111),吴安(0078)</v>
      </c>
      <c r="F366" t="str">
        <f>VLOOKUP(A366,'[2]处理后的数据-0617'!$S:$Y,7,)</f>
        <v>文晓鹏(院外),陈小彪(院外)</v>
      </c>
      <c r="G366" t="str">
        <f t="shared" si="10"/>
        <v>马云辉(0111),吴安(0078),文晓鹏(院外),陈小彪(院外)</v>
      </c>
      <c r="H366" s="4" t="str">
        <f t="shared" si="11"/>
        <v>马晓燕(0080),马云辉(0111),吴安(0078),文晓鹏(院外),陈小彪(院外)</v>
      </c>
      <c r="I366" s="8" t="s">
        <v>1425</v>
      </c>
    </row>
    <row r="367" spans="1:9">
      <c r="A367" s="9" t="s">
        <v>1426</v>
      </c>
      <c r="B367" t="s">
        <v>1427</v>
      </c>
      <c r="C367" s="11" t="s">
        <v>1094</v>
      </c>
      <c r="D367" t="s">
        <v>116</v>
      </c>
      <c r="E367" t="str">
        <f>VLOOKUP(A367,'[1]处理后的数据-0921'!$B:$I,8,)</f>
        <v>许志敏(0056),刘容(0097),严伟涛(0070),肖端(0010),刘晓敬(0053),杨玥(0055)</v>
      </c>
      <c r="F367" t="str">
        <f>VLOOKUP(A367,'[2]处理后的数据-0617'!$S:$Y,7,)</f>
        <v>陈冬艳(院外),叶乔(院外),吴辉(院外),李勇镔(院外)</v>
      </c>
      <c r="G367" t="str">
        <f t="shared" si="10"/>
        <v>许志敏(0056),刘容(0097),严伟涛(0070),肖端(0010),刘晓敬(0053),杨玥(0055),陈冬艳(院外),叶乔(院外),吴辉(院外),李勇镔(院外)</v>
      </c>
      <c r="H367" s="4" t="str">
        <f t="shared" si="11"/>
        <v>许志敏(0056),刘容(0097),严伟涛(0070),肖端(0010),刘晓敬(0053),杨玥(0055),陈冬艳(院外),叶乔(院外),吴辉(院外),李勇镔(院外)</v>
      </c>
      <c r="I367" s="8" t="s">
        <v>1428</v>
      </c>
    </row>
    <row r="368" spans="1:9">
      <c r="A368" s="9" t="s">
        <v>1429</v>
      </c>
      <c r="B368" t="s">
        <v>1430</v>
      </c>
      <c r="C368" s="11" t="s">
        <v>538</v>
      </c>
      <c r="D368" t="s">
        <v>229</v>
      </c>
      <c r="E368" t="str">
        <f>VLOOKUP(A368,'[1]处理后的数据-0921'!$B:$I,8,)</f>
        <v>丁忠兵(0069),何佳晓(0088),朱旭森(0052)</v>
      </c>
      <c r="F368" t="str">
        <f>VLOOKUP(A368,'[2]处理后的数据-0617'!$S:$Y,7,)</f>
        <v>张海龙(院外),吴兆娟(院外)</v>
      </c>
      <c r="G368" t="str">
        <f t="shared" si="10"/>
        <v>丁忠兵(0069),何佳晓(0088),朱旭森(0052),张海龙(院外),吴兆娟(院外)</v>
      </c>
      <c r="H368" s="4" t="str">
        <f t="shared" si="11"/>
        <v>丁忠兵(0069),何佳晓(0088),朱旭森(0052),张海龙(院外),吴兆娟(院外)</v>
      </c>
      <c r="I368" s="8" t="s">
        <v>1431</v>
      </c>
    </row>
    <row r="369" spans="1:9">
      <c r="A369" s="9" t="s">
        <v>1432</v>
      </c>
      <c r="B369" t="s">
        <v>985</v>
      </c>
      <c r="C369" s="11" t="s">
        <v>986</v>
      </c>
      <c r="D369" t="s">
        <v>157</v>
      </c>
      <c r="E369" t="str">
        <f>VLOOKUP(A369,'[1]处理后的数据-0921'!$B:$I,8,)</f>
        <v>夏露(0054),杨姝(0061),张永恒(0104),黄意武(0064)</v>
      </c>
      <c r="F369" t="str">
        <f>VLOOKUP(A369,'[2]处理后的数据-0617'!$S:$Y,7,)</f>
        <v>唐旭(院外),李娟(院外),向明(院外)</v>
      </c>
      <c r="G369" t="str">
        <f t="shared" si="10"/>
        <v>夏露(0054),杨姝(0061),张永恒(0104),黄意武(0064),唐旭(院外),李娟(院外),向明(院外)</v>
      </c>
      <c r="H369" s="4" t="str">
        <f t="shared" si="11"/>
        <v>李钰(0008),夏露(0054),杨姝(0061),张永恒(0104),黄意武(0064),唐旭(院外),李娟(院外),向明(院外)</v>
      </c>
      <c r="I369" s="8" t="s">
        <v>1433</v>
      </c>
    </row>
    <row r="370" spans="1:9">
      <c r="A370" s="9" t="s">
        <v>1434</v>
      </c>
      <c r="B370" t="s">
        <v>1435</v>
      </c>
      <c r="C370" s="11" t="s">
        <v>1238</v>
      </c>
      <c r="D370" t="s">
        <v>13</v>
      </c>
      <c r="E370" t="str">
        <f>VLOOKUP(A370,'[1]处理后的数据-0921'!$B:$I,8,)</f>
        <v>代云川(0134),朱旭森(0052),杨果(0073),李钰(0008),彭国川(0048),刘嗣方(0139)</v>
      </c>
      <c r="F370" t="e">
        <f>VLOOKUP(A370,'[2]处理后的数据-0617'!$S:$Y,7,)</f>
        <v>#N/A</v>
      </c>
      <c r="G370" t="str">
        <f t="shared" si="10"/>
        <v>代云川(0134),朱旭森(0052),杨果(0073),李钰(0008),彭国川(0048),刘嗣方(0139)</v>
      </c>
      <c r="H370" s="4" t="str">
        <f t="shared" si="11"/>
        <v>代云川(0134),朱旭森(0052),杨果(0073),李钰(0008),彭国川(0048),刘嗣方(0139)</v>
      </c>
      <c r="I370" s="8" t="s">
        <v>1436</v>
      </c>
    </row>
    <row r="371" spans="1:9">
      <c r="A371" s="9" t="s">
        <v>1437</v>
      </c>
      <c r="B371" t="s">
        <v>1438</v>
      </c>
      <c r="C371" s="11" t="s">
        <v>1439</v>
      </c>
      <c r="D371" t="s">
        <v>266</v>
      </c>
      <c r="E371" t="str">
        <f>VLOOKUP(A371,'[1]处理后的数据-0921'!$B:$I,8,)</f>
        <v>代云川(0134),王延伟(0137),江薇薇(0083)</v>
      </c>
      <c r="F371" t="e">
        <f>VLOOKUP(A371,'[2]处理后的数据-0617'!$S:$Y,7,)</f>
        <v>#N/A</v>
      </c>
      <c r="G371" t="str">
        <f t="shared" si="10"/>
        <v>代云川(0134),王延伟(0137),江薇薇(0083)</v>
      </c>
      <c r="H371" s="4" t="str">
        <f t="shared" si="11"/>
        <v>程凯(0138),代云川(0134),王延伟(0137),江薇薇(0083)</v>
      </c>
      <c r="I371" s="8" t="s">
        <v>1440</v>
      </c>
    </row>
    <row r="372" spans="1:9">
      <c r="A372" s="9" t="s">
        <v>1441</v>
      </c>
      <c r="B372" t="s">
        <v>1442</v>
      </c>
      <c r="C372" s="11" t="s">
        <v>676</v>
      </c>
      <c r="D372" t="s">
        <v>162</v>
      </c>
      <c r="E372" t="str">
        <f>VLOOKUP(A372,'[1]处理后的数据-0921'!$B:$I,8,)</f>
        <v>文丰安(0039),李钰(0008),黄意武(0064)</v>
      </c>
      <c r="F372" t="str">
        <f>VLOOKUP(A372,'[2]处理后的数据-0617'!$S:$Y,7,)</f>
        <v>徐承英(院外),魏强(院外),江优优(院外),苗国厚(院外)</v>
      </c>
      <c r="G372" t="str">
        <f t="shared" si="10"/>
        <v>文丰安(0039),李钰(0008),黄意武(0064),徐承英(院外),魏强(院外),江优优(院外),苗国厚(院外)</v>
      </c>
      <c r="H372" s="4" t="str">
        <f t="shared" si="11"/>
        <v>文丰安(0039),李钰(0008),黄意武(0064),徐承英(院外),魏强(院外),江优优(院外),苗国厚(院外)</v>
      </c>
      <c r="I372" s="8" t="s">
        <v>1443</v>
      </c>
    </row>
    <row r="373" spans="1:9">
      <c r="A373" s="9" t="s">
        <v>1444</v>
      </c>
      <c r="B373" t="s">
        <v>1067</v>
      </c>
      <c r="C373" s="11" t="s">
        <v>430</v>
      </c>
      <c r="D373" t="s">
        <v>160</v>
      </c>
      <c r="E373" t="e">
        <f>VLOOKUP(A373,'[1]处理后的数据-0921'!$B:$I,8,)</f>
        <v>#N/A</v>
      </c>
      <c r="F373" t="e">
        <f>VLOOKUP(A373,'[2]处理后的数据-0617'!$S:$Y,7,)</f>
        <v>#N/A</v>
      </c>
      <c r="G373" t="e">
        <f t="shared" si="10"/>
        <v>#N/A</v>
      </c>
      <c r="H373" s="4" t="str">
        <f t="shared" si="11"/>
        <v>张永恒(0104)</v>
      </c>
      <c r="I373" s="8" t="s">
        <v>771</v>
      </c>
    </row>
    <row r="374" spans="1:9">
      <c r="A374" s="9" t="s">
        <v>1445</v>
      </c>
      <c r="B374" t="s">
        <v>1446</v>
      </c>
      <c r="C374" s="11" t="s">
        <v>642</v>
      </c>
      <c r="D374" t="s">
        <v>179</v>
      </c>
      <c r="E374" t="e">
        <f>VLOOKUP(A374,'[1]处理后的数据-0921'!$B:$I,8,)</f>
        <v>#N/A</v>
      </c>
      <c r="F374" t="e">
        <f>VLOOKUP(A374,'[2]处理后的数据-0617'!$S:$Y,7,)</f>
        <v>#N/A</v>
      </c>
      <c r="G374" t="e">
        <f t="shared" si="10"/>
        <v>#N/A</v>
      </c>
      <c r="H374" s="4" t="str">
        <f t="shared" si="11"/>
        <v>李重华(0089)</v>
      </c>
      <c r="I374" s="8" t="s">
        <v>1447</v>
      </c>
    </row>
    <row r="375" spans="1:9">
      <c r="A375" s="9" t="s">
        <v>1448</v>
      </c>
      <c r="B375" t="s">
        <v>1449</v>
      </c>
      <c r="C375" s="11" t="s">
        <v>986</v>
      </c>
      <c r="D375" t="s">
        <v>157</v>
      </c>
      <c r="E375" t="str">
        <f>VLOOKUP(A375,'[1]处理后的数据-0921'!$B:$I,8,)</f>
        <v>夏露(0054),张永恒(0104),黄意武(0064),文丰安(0039),杨姝(0061),李钰(0008)</v>
      </c>
      <c r="F375" t="str">
        <f>VLOOKUP(A375,'[2]处理后的数据-0617'!$S:$Y,7,)</f>
        <v>李娟(院外)</v>
      </c>
      <c r="G375" t="str">
        <f t="shared" si="10"/>
        <v>夏露(0054),张永恒(0104),黄意武(0064),文丰安(0039),杨姝(0061),李钰(0008),李娟(院外)</v>
      </c>
      <c r="H375" s="4" t="str">
        <f t="shared" si="11"/>
        <v>夏露(0054),张永恒(0104),黄意武(0064),文丰安(0039),杨姝(0061),李钰(0008),李娟(院外)</v>
      </c>
      <c r="I375" s="8" t="s">
        <v>1450</v>
      </c>
    </row>
    <row r="376" spans="1:9">
      <c r="A376" s="9" t="s">
        <v>1451</v>
      </c>
      <c r="B376" t="s">
        <v>1452</v>
      </c>
      <c r="C376" s="11" t="s">
        <v>591</v>
      </c>
      <c r="D376" t="s">
        <v>226</v>
      </c>
      <c r="E376" t="e">
        <f>VLOOKUP(A376,'[1]处理后的数据-0921'!$B:$I,8,)</f>
        <v>#N/A</v>
      </c>
      <c r="F376" t="e">
        <f>VLOOKUP(A376,'[2]处理后的数据-0617'!$S:$Y,7,)</f>
        <v>#N/A</v>
      </c>
      <c r="G376" t="e">
        <f t="shared" si="10"/>
        <v>#N/A</v>
      </c>
      <c r="H376" s="4" t="str">
        <f t="shared" si="11"/>
        <v>彭劲松(0099)</v>
      </c>
      <c r="I376" s="8" t="s">
        <v>911</v>
      </c>
    </row>
    <row r="377" spans="1:9">
      <c r="A377" s="9" t="s">
        <v>1453</v>
      </c>
      <c r="B377" t="s">
        <v>1454</v>
      </c>
      <c r="C377" s="11" t="s">
        <v>453</v>
      </c>
      <c r="D377" t="s">
        <v>214</v>
      </c>
      <c r="E377" t="str">
        <f>VLOOKUP(A377,'[1]处理后的数据-0921'!$B:$I,8,)</f>
        <v>马丽娜(0015),张莉(0074),卢向虎(0013),杨果(0073)</v>
      </c>
      <c r="F377" t="str">
        <f>VLOOKUP(A377,'[2]处理后的数据-0617'!$S:$Y,7,)</f>
        <v>陈舟(院外)</v>
      </c>
      <c r="G377" t="str">
        <f t="shared" si="10"/>
        <v>马丽娜(0015),张莉(0074),卢向虎(0013),杨果(0073),陈舟(院外)</v>
      </c>
      <c r="H377" s="4" t="str">
        <f t="shared" si="11"/>
        <v>马丽娜(0015),张莉(0074),卢向虎(0013),杨果(0073),陈舟(院外)</v>
      </c>
      <c r="I377" s="8" t="s">
        <v>1455</v>
      </c>
    </row>
    <row r="378" spans="1:9">
      <c r="A378" s="9" t="s">
        <v>1456</v>
      </c>
      <c r="B378" t="s">
        <v>1316</v>
      </c>
      <c r="C378" s="11" t="s">
        <v>422</v>
      </c>
      <c r="D378" t="s">
        <v>127</v>
      </c>
      <c r="E378" t="str">
        <f>VLOOKUP(A378,'[1]处理后的数据-0921'!$B:$I,8,)</f>
        <v>黎智洪(0041),吴静(0109),丁忠兵(0069),王小明(0079)</v>
      </c>
      <c r="F378" t="e">
        <f>VLOOKUP(A378,'[2]处理后的数据-0617'!$S:$Y,7,)</f>
        <v>#N/A</v>
      </c>
      <c r="G378" t="str">
        <f t="shared" si="10"/>
        <v>黎智洪(0041),吴静(0109),丁忠兵(0069),王小明(0079)</v>
      </c>
      <c r="H378" s="4" t="str">
        <f t="shared" si="11"/>
        <v>黎智洪(0041),吴静(0109),丁忠兵(0069),王小明(0079)</v>
      </c>
      <c r="I378" s="8" t="s">
        <v>1457</v>
      </c>
    </row>
    <row r="379" spans="1:9">
      <c r="A379" s="9" t="s">
        <v>1458</v>
      </c>
      <c r="B379" t="s">
        <v>1459</v>
      </c>
      <c r="C379" s="11" t="s">
        <v>550</v>
      </c>
      <c r="D379" t="s">
        <v>184</v>
      </c>
      <c r="E379" t="str">
        <f>VLOOKUP(A379,'[1]处理后的数据-0921'!$B:$I,8,)</f>
        <v>李玲(0091)</v>
      </c>
      <c r="F379" t="e">
        <f>VLOOKUP(A379,'[2]处理后的数据-0617'!$S:$Y,7,)</f>
        <v>#N/A</v>
      </c>
      <c r="G379" t="str">
        <f t="shared" si="10"/>
        <v>李玲(0091)</v>
      </c>
      <c r="H379" s="4" t="str">
        <f t="shared" si="11"/>
        <v>李玲(0091)</v>
      </c>
      <c r="I379" s="8" t="s">
        <v>1460</v>
      </c>
    </row>
    <row r="380" spans="1:9">
      <c r="A380" s="9" t="s">
        <v>1461</v>
      </c>
      <c r="B380" t="s">
        <v>1462</v>
      </c>
      <c r="C380" s="11" t="s">
        <v>484</v>
      </c>
      <c r="D380" t="s">
        <v>122</v>
      </c>
      <c r="E380" t="str">
        <f>VLOOKUP(A380,'[1]处理后的数据-0921'!$B:$I,8,)</f>
        <v>王吉惠(0042),易晓艳(0046),罗重谱(0044),黎智洪(0041),丁忠兵(0069),文丰安(0039)</v>
      </c>
      <c r="F380" t="e">
        <f>VLOOKUP(A380,'[2]处理后的数据-0617'!$S:$Y,7,)</f>
        <v>#N/A</v>
      </c>
      <c r="G380" t="str">
        <f t="shared" si="10"/>
        <v>王吉惠(0042),易晓艳(0046),罗重谱(0044),黎智洪(0041),丁忠兵(0069),文丰安(0039)</v>
      </c>
      <c r="H380" s="4" t="str">
        <f t="shared" si="11"/>
        <v>王吉惠(0042),易晓艳(0046),罗重谱(0044),黎智洪(0041),丁忠兵(0069),文丰安(0039)</v>
      </c>
      <c r="I380" s="8" t="s">
        <v>1463</v>
      </c>
    </row>
    <row r="381" spans="1:9">
      <c r="A381" s="9" t="s">
        <v>1464</v>
      </c>
      <c r="B381" t="s">
        <v>1465</v>
      </c>
      <c r="C381" s="11" t="s">
        <v>418</v>
      </c>
      <c r="D381" t="s">
        <v>170</v>
      </c>
      <c r="E381" t="str">
        <f>VLOOKUP(A381,'[1]处理后的数据-0921'!$B:$I,8,)</f>
        <v>刘华卫(0060),杨孝容(0059),吴大兵(0058),胡波(0057)</v>
      </c>
      <c r="F381" t="e">
        <f>VLOOKUP(A381,'[2]处理后的数据-0617'!$S:$Y,7,)</f>
        <v>#N/A</v>
      </c>
      <c r="G381" t="str">
        <f t="shared" si="10"/>
        <v>刘华卫(0060),杨孝容(0059),吴大兵(0058),胡波(0057)</v>
      </c>
      <c r="H381" s="4" t="str">
        <f t="shared" si="11"/>
        <v>刘华卫(0060),杨孝容(0059),吴大兵(0058),胡波(0057)</v>
      </c>
      <c r="I381" s="8" t="s">
        <v>1466</v>
      </c>
    </row>
    <row r="382" spans="1:9">
      <c r="A382" s="9" t="s">
        <v>1467</v>
      </c>
      <c r="B382" t="s">
        <v>1468</v>
      </c>
      <c r="C382" s="11" t="s">
        <v>449</v>
      </c>
      <c r="D382" t="s">
        <v>242</v>
      </c>
      <c r="E382" t="str">
        <f>VLOOKUP(A382,'[1]处理后的数据-0921'!$B:$I,8,)</f>
        <v>吕红(0067)</v>
      </c>
      <c r="F382" t="e">
        <f>VLOOKUP(A382,'[2]处理后的数据-0617'!$S:$Y,7,)</f>
        <v>#N/A</v>
      </c>
      <c r="G382" t="str">
        <f t="shared" si="10"/>
        <v>吕红(0067)</v>
      </c>
      <c r="H382" s="4" t="str">
        <f t="shared" si="11"/>
        <v>吕红(0067)</v>
      </c>
      <c r="I382" s="8" t="s">
        <v>856</v>
      </c>
    </row>
    <row r="383" spans="1:9">
      <c r="A383" s="9" t="s">
        <v>1469</v>
      </c>
      <c r="B383" t="s">
        <v>1470</v>
      </c>
      <c r="C383" s="11" t="s">
        <v>560</v>
      </c>
      <c r="D383" t="s">
        <v>259</v>
      </c>
      <c r="E383" t="str">
        <f>VLOOKUP(A383,'[1]处理后的数据-0921'!$B:$I,8,)</f>
        <v>程凯(0138),江薇薇(0083),马云辉(0111),邓靖(0068)</v>
      </c>
      <c r="F383" t="e">
        <f>VLOOKUP(A383,'[2]处理后的数据-0617'!$S:$Y,7,)</f>
        <v>#N/A</v>
      </c>
      <c r="G383" t="str">
        <f t="shared" si="10"/>
        <v>程凯(0138),江薇薇(0083),马云辉(0111),邓靖(0068)</v>
      </c>
      <c r="H383" s="4" t="str">
        <f t="shared" si="11"/>
        <v>程凯(0138),江薇薇(0083),马云辉(0111),邓靖(0068)</v>
      </c>
      <c r="I383" s="8" t="s">
        <v>1471</v>
      </c>
    </row>
    <row r="384" spans="1:9">
      <c r="A384" s="9" t="s">
        <v>1472</v>
      </c>
      <c r="B384" t="s">
        <v>1473</v>
      </c>
      <c r="C384" s="11" t="s">
        <v>506</v>
      </c>
      <c r="D384" t="s">
        <v>173</v>
      </c>
      <c r="E384" t="str">
        <f>VLOOKUP(A384,'[1]处理后的数据-0921'!$B:$I,8,)</f>
        <v>刘华卫(0060),杨孝容(0059),胡波(0057),吴大兵(0058)</v>
      </c>
      <c r="F384" t="e">
        <f>VLOOKUP(A384,'[2]处理后的数据-0617'!$S:$Y,7,)</f>
        <v>#N/A</v>
      </c>
      <c r="G384" t="str">
        <f t="shared" si="10"/>
        <v>刘华卫(0060),杨孝容(0059),胡波(0057),吴大兵(0058)</v>
      </c>
      <c r="H384" s="4" t="str">
        <f t="shared" si="11"/>
        <v>刘华卫(0060),杨孝容(0059),胡波(0057),吴大兵(0058)</v>
      </c>
      <c r="I384" s="8" t="s">
        <v>1474</v>
      </c>
    </row>
    <row r="385" spans="1:9">
      <c r="A385" s="9" t="s">
        <v>1475</v>
      </c>
      <c r="B385" t="s">
        <v>1476</v>
      </c>
      <c r="C385" s="11" t="s">
        <v>1088</v>
      </c>
      <c r="D385" t="s">
        <v>222</v>
      </c>
      <c r="E385" t="str">
        <f>VLOOKUP(A385,'[1]处理后的数据-0921'!$B:$I,8,)</f>
        <v>肖端(0010)</v>
      </c>
      <c r="F385" t="str">
        <f>VLOOKUP(A385,'[2]处理后的数据-0617'!$S:$Y,7,)</f>
        <v>杨霞(院外),刘功柯(院外),刘泽丹(院外)</v>
      </c>
      <c r="G385" t="str">
        <f t="shared" si="10"/>
        <v>肖端(0010),杨霞(院外),刘功柯(院外),刘泽丹(院外)</v>
      </c>
      <c r="H385" s="4" t="str">
        <f t="shared" si="11"/>
        <v>肖端(0010),杨霞(院外),刘功柯(院外),刘泽丹(院外)</v>
      </c>
      <c r="I385" s="8" t="s">
        <v>1477</v>
      </c>
    </row>
    <row r="386" spans="1:9">
      <c r="A386" s="9" t="s">
        <v>1478</v>
      </c>
      <c r="B386" t="s">
        <v>1479</v>
      </c>
      <c r="C386" s="11" t="s">
        <v>506</v>
      </c>
      <c r="D386" t="s">
        <v>173</v>
      </c>
      <c r="E386" t="str">
        <f>VLOOKUP(A386,'[1]处理后的数据-0921'!$B:$I,8,)</f>
        <v>张永恒(0104),刘华卫(0060),杨孝容(0059),刘毓全(0035),吴大兵(0058)</v>
      </c>
      <c r="F386" t="e">
        <f>VLOOKUP(A386,'[2]处理后的数据-0617'!$S:$Y,7,)</f>
        <v>#N/A</v>
      </c>
      <c r="G386" t="str">
        <f t="shared" si="10"/>
        <v>张永恒(0104),刘华卫(0060),杨孝容(0059),刘毓全(0035),吴大兵(0058)</v>
      </c>
      <c r="H386" s="4" t="str">
        <f t="shared" si="11"/>
        <v>张永恒(0104),刘华卫(0060),杨孝容(0059),刘毓全(0035),吴大兵(0058)</v>
      </c>
      <c r="I386" s="8" t="s">
        <v>1480</v>
      </c>
    </row>
    <row r="387" spans="1:9">
      <c r="A387" s="9" t="s">
        <v>1481</v>
      </c>
      <c r="B387" t="s">
        <v>1482</v>
      </c>
      <c r="C387" s="11" t="s">
        <v>426</v>
      </c>
      <c r="D387" t="s">
        <v>11</v>
      </c>
      <c r="E387" t="str">
        <f>VLOOKUP(A387,'[1]处理后的数据-0921'!$B:$I,8,)</f>
        <v>吴昌凡(0005),谢攀(0127),卢飞(0065)</v>
      </c>
      <c r="F387" t="str">
        <f>VLOOKUP(A387,'[2]处理后的数据-0617'!$S:$Y,7,)</f>
        <v>栾尚财(院外),李雪梅(院外),朱家琪(院外),曾庆(院外)</v>
      </c>
      <c r="G387" t="str">
        <f t="shared" ref="G387:G436" si="12">CONCATENATE(E387,IF(ISNA(F387),"",IF(E387="",F387,","&amp;F387)))</f>
        <v>吴昌凡(0005),谢攀(0127),卢飞(0065),栾尚财(院外),李雪梅(院外),朱家琪(院外),曾庆(院外)</v>
      </c>
      <c r="H387" s="4" t="str">
        <f t="shared" ref="H387:H436" si="13">IF(ISNA(IF(ISERROR(FIND(C387,G387,1)),CONCATENATE(D387,"(",C387,")",",",G387),G387)),CONCATENATE(D387,"(",C387,")"),IF(ISERROR(FIND(C387,G387,1)),CONCATENATE(D387,"(",C387,")",",",G387),G387))</f>
        <v>吴昌凡(0005),谢攀(0127),卢飞(0065),栾尚财(院外),李雪梅(院外),朱家琪(院外),曾庆(院外)</v>
      </c>
      <c r="I387" s="8" t="s">
        <v>1483</v>
      </c>
    </row>
    <row r="388" spans="1:9">
      <c r="A388" s="9" t="s">
        <v>1484</v>
      </c>
      <c r="B388" t="s">
        <v>1485</v>
      </c>
      <c r="C388" s="11" t="s">
        <v>506</v>
      </c>
      <c r="D388" t="s">
        <v>173</v>
      </c>
      <c r="E388" t="str">
        <f>VLOOKUP(A388,'[1]处理后的数据-0921'!$B:$I,8,)</f>
        <v>张永恒(0104),吕昕(0094),吴大兵(0058),刘容(0097),杨姝(0061)</v>
      </c>
      <c r="F388" t="str">
        <f>VLOOKUP(A388,'[2]处理后的数据-0617'!$S:$Y,7,)</f>
        <v>唐世刚(院外),肖长富(院外)</v>
      </c>
      <c r="G388" t="str">
        <f t="shared" si="12"/>
        <v>张永恒(0104),吕昕(0094),吴大兵(0058),刘容(0097),杨姝(0061),唐世刚(院外),肖长富(院外)</v>
      </c>
      <c r="H388" s="4" t="str">
        <f t="shared" si="13"/>
        <v>张永恒(0104),吕昕(0094),吴大兵(0058),刘容(0097),杨姝(0061),唐世刚(院外),肖长富(院外)</v>
      </c>
      <c r="I388" s="8" t="s">
        <v>1486</v>
      </c>
    </row>
    <row r="389" spans="1:9">
      <c r="A389" s="9" t="s">
        <v>1487</v>
      </c>
      <c r="B389" t="s">
        <v>1488</v>
      </c>
      <c r="C389" s="11" t="s">
        <v>1489</v>
      </c>
      <c r="D389" t="s">
        <v>253</v>
      </c>
      <c r="E389" t="e">
        <f>VLOOKUP(A389,'[1]处理后的数据-0921'!$B:$I,8,)</f>
        <v>#N/A</v>
      </c>
      <c r="F389" t="e">
        <f>VLOOKUP(A389,'[2]处理后的数据-0617'!$S:$Y,7,)</f>
        <v>#N/A</v>
      </c>
      <c r="G389" t="e">
        <f t="shared" si="12"/>
        <v>#N/A</v>
      </c>
      <c r="H389" s="4" t="str">
        <f t="shared" si="13"/>
        <v>张晓月(0043)</v>
      </c>
      <c r="I389" s="8" t="s">
        <v>1490</v>
      </c>
    </row>
    <row r="390" spans="1:9">
      <c r="A390" s="9" t="s">
        <v>1491</v>
      </c>
      <c r="B390" t="s">
        <v>1492</v>
      </c>
      <c r="C390" s="11" t="s">
        <v>437</v>
      </c>
      <c r="D390" t="s">
        <v>283</v>
      </c>
      <c r="E390" t="str">
        <f>VLOOKUP(A390,'[1]处理后的数据-0921'!$B:$I,8,)</f>
        <v>柯昌波(0103),李佑静(0077),廖玉姣(0112),杨玲(0110),康庄(0063)</v>
      </c>
      <c r="F390" t="e">
        <f>VLOOKUP(A390,'[2]处理后的数据-0617'!$S:$Y,7,)</f>
        <v>#N/A</v>
      </c>
      <c r="G390" t="str">
        <f t="shared" si="12"/>
        <v>柯昌波(0103),李佑静(0077),廖玉姣(0112),杨玲(0110),康庄(0063)</v>
      </c>
      <c r="H390" s="4" t="str">
        <f t="shared" si="13"/>
        <v>柯昌波(0103),李佑静(0077),廖玉姣(0112),杨玲(0110),康庄(0063)</v>
      </c>
      <c r="I390" s="8" t="s">
        <v>1493</v>
      </c>
    </row>
    <row r="391" spans="1:9">
      <c r="A391" s="9" t="s">
        <v>1494</v>
      </c>
      <c r="B391" t="s">
        <v>1495</v>
      </c>
      <c r="C391" s="11" t="s">
        <v>437</v>
      </c>
      <c r="D391" t="s">
        <v>283</v>
      </c>
      <c r="E391" t="str">
        <f>VLOOKUP(A391,'[1]处理后的数据-0921'!$B:$I,8,)</f>
        <v>柯昌波(0103),李佑静(0077),廖玉姣(0112),杨玲(0110),康庄(0063)</v>
      </c>
      <c r="F391" t="e">
        <f>VLOOKUP(A391,'[2]处理后的数据-0617'!$S:$Y,7,)</f>
        <v>#N/A</v>
      </c>
      <c r="G391" t="str">
        <f t="shared" si="12"/>
        <v>柯昌波(0103),李佑静(0077),廖玉姣(0112),杨玲(0110),康庄(0063)</v>
      </c>
      <c r="H391" s="4" t="str">
        <f t="shared" si="13"/>
        <v>柯昌波(0103),李佑静(0077),廖玉姣(0112),杨玲(0110),康庄(0063)</v>
      </c>
      <c r="I391" s="8" t="s">
        <v>1493</v>
      </c>
    </row>
    <row r="392" spans="1:9">
      <c r="A392" s="9" t="s">
        <v>1496</v>
      </c>
      <c r="B392" t="s">
        <v>1497</v>
      </c>
      <c r="C392" s="11" t="s">
        <v>430</v>
      </c>
      <c r="D392" t="s">
        <v>160</v>
      </c>
      <c r="E392" t="str">
        <f>VLOOKUP(A392,'[1]处理后的数据-0921'!$B:$I,8,)</f>
        <v>唐于渝(0135),朱旭森(0052),杨姝(0061),张永恒(0104)</v>
      </c>
      <c r="F392" t="e">
        <f>VLOOKUP(A392,'[2]处理后的数据-0617'!$S:$Y,7,)</f>
        <v>#N/A</v>
      </c>
      <c r="G392" t="str">
        <f t="shared" si="12"/>
        <v>唐于渝(0135),朱旭森(0052),杨姝(0061),张永恒(0104)</v>
      </c>
      <c r="H392" s="4" t="str">
        <f t="shared" si="13"/>
        <v>唐于渝(0135),朱旭森(0052),杨姝(0061),张永恒(0104)</v>
      </c>
      <c r="I392" s="8" t="s">
        <v>1498</v>
      </c>
    </row>
    <row r="393" spans="1:9">
      <c r="A393" s="9" t="s">
        <v>1499</v>
      </c>
      <c r="B393" t="s">
        <v>1500</v>
      </c>
      <c r="C393" s="11" t="s">
        <v>445</v>
      </c>
      <c r="D393" t="s">
        <v>239</v>
      </c>
      <c r="E393" t="str">
        <f>VLOOKUP(A393,'[1]处理后的数据-0921'!$B:$I,8,)</f>
        <v>彭国川(0048)</v>
      </c>
      <c r="F393" t="e">
        <f>VLOOKUP(A393,'[2]处理后的数据-0617'!$S:$Y,7,)</f>
        <v>#N/A</v>
      </c>
      <c r="G393" t="str">
        <f t="shared" si="12"/>
        <v>彭国川(0048)</v>
      </c>
      <c r="H393" s="4" t="str">
        <f t="shared" si="13"/>
        <v>彭国川(0048)</v>
      </c>
      <c r="I393" s="8" t="s">
        <v>994</v>
      </c>
    </row>
    <row r="394" spans="1:9">
      <c r="A394" s="9" t="s">
        <v>1501</v>
      </c>
      <c r="B394" t="s">
        <v>1502</v>
      </c>
      <c r="C394" s="11" t="s">
        <v>437</v>
      </c>
      <c r="D394" t="s">
        <v>283</v>
      </c>
      <c r="E394" t="str">
        <f>VLOOKUP(A394,'[1]处理后的数据-0921'!$B:$I,8,)</f>
        <v>柯昌波(0103),廖玉姣(0112),李佑静(0077),杨玲(0110),康庄(0063)</v>
      </c>
      <c r="F394" t="e">
        <f>VLOOKUP(A394,'[2]处理后的数据-0617'!$S:$Y,7,)</f>
        <v>#N/A</v>
      </c>
      <c r="G394" t="str">
        <f t="shared" si="12"/>
        <v>柯昌波(0103),廖玉姣(0112),李佑静(0077),杨玲(0110),康庄(0063)</v>
      </c>
      <c r="H394" s="4" t="str">
        <f t="shared" si="13"/>
        <v>柯昌波(0103),廖玉姣(0112),李佑静(0077),杨玲(0110),康庄(0063)</v>
      </c>
      <c r="I394" s="8" t="s">
        <v>1503</v>
      </c>
    </row>
    <row r="395" spans="1:9">
      <c r="A395" s="9" t="s">
        <v>1504</v>
      </c>
      <c r="B395" t="s">
        <v>1180</v>
      </c>
      <c r="C395" s="11" t="s">
        <v>506</v>
      </c>
      <c r="D395" t="s">
        <v>173</v>
      </c>
      <c r="E395" t="str">
        <f>VLOOKUP(A395,'[1]处理后的数据-0921'!$B:$I,8,)</f>
        <v>黄意武(0064),吴大兵(0058)</v>
      </c>
      <c r="F395" t="e">
        <f>VLOOKUP(A395,'[2]处理后的数据-0617'!$S:$Y,7,)</f>
        <v>#N/A</v>
      </c>
      <c r="G395" t="str">
        <f t="shared" si="12"/>
        <v>黄意武(0064),吴大兵(0058)</v>
      </c>
      <c r="H395" s="4" t="str">
        <f t="shared" si="13"/>
        <v>黄意武(0064),吴大兵(0058)</v>
      </c>
      <c r="I395" s="8" t="s">
        <v>1181</v>
      </c>
    </row>
    <row r="396" spans="1:9">
      <c r="A396" s="12" t="s">
        <v>1505</v>
      </c>
      <c r="B396" t="s">
        <v>1506</v>
      </c>
      <c r="C396" s="11" t="s">
        <v>506</v>
      </c>
      <c r="D396" t="s">
        <v>173</v>
      </c>
      <c r="E396" t="str">
        <f>VLOOKUP(A396,'[1]处理后的数据-0921'!$B:$I,8,)</f>
        <v>吴大兵(0058)</v>
      </c>
      <c r="F396" t="e">
        <f>VLOOKUP(A396,'[2]处理后的数据-0617'!$S:$Y,7,)</f>
        <v>#N/A</v>
      </c>
      <c r="G396" t="str">
        <f t="shared" si="12"/>
        <v>吴大兵(0058)</v>
      </c>
      <c r="H396" s="4" t="str">
        <f t="shared" si="13"/>
        <v>吴大兵(0058)</v>
      </c>
      <c r="I396" s="8" t="s">
        <v>507</v>
      </c>
    </row>
    <row r="397" spans="1:9">
      <c r="A397" s="9" t="s">
        <v>1507</v>
      </c>
      <c r="B397" t="s">
        <v>1508</v>
      </c>
      <c r="C397" s="11" t="s">
        <v>538</v>
      </c>
      <c r="D397" t="s">
        <v>229</v>
      </c>
      <c r="E397" t="str">
        <f>VLOOKUP(A397,'[1]处理后的数据-0921'!$B:$I,8,)</f>
        <v>朱旭森(0052)</v>
      </c>
      <c r="F397" t="e">
        <f>VLOOKUP(A397,'[2]处理后的数据-0617'!$S:$Y,7,)</f>
        <v>#N/A</v>
      </c>
      <c r="G397" t="str">
        <f t="shared" si="12"/>
        <v>朱旭森(0052)</v>
      </c>
      <c r="H397" s="4" t="str">
        <f t="shared" si="13"/>
        <v>朱旭森(0052)</v>
      </c>
      <c r="I397" s="8" t="s">
        <v>1509</v>
      </c>
    </row>
    <row r="398" spans="1:9">
      <c r="A398" s="9" t="s">
        <v>1510</v>
      </c>
      <c r="B398" t="s">
        <v>1126</v>
      </c>
      <c r="C398" s="11" t="s">
        <v>506</v>
      </c>
      <c r="D398" t="s">
        <v>173</v>
      </c>
      <c r="E398" t="str">
        <f>VLOOKUP(A398,'[1]处理后的数据-0921'!$B:$I,8,)</f>
        <v>张永恒(0104),吕昕(0094),罗锐华(0090),李重华(0089),胡波(0057),吴大兵(0058)</v>
      </c>
      <c r="F398" t="e">
        <f>VLOOKUP(A398,'[2]处理后的数据-0617'!$S:$Y,7,)</f>
        <v>#N/A</v>
      </c>
      <c r="G398" t="str">
        <f t="shared" si="12"/>
        <v>张永恒(0104),吕昕(0094),罗锐华(0090),李重华(0089),胡波(0057),吴大兵(0058)</v>
      </c>
      <c r="H398" s="4" t="str">
        <f t="shared" si="13"/>
        <v>张永恒(0104),吕昕(0094),罗锐华(0090),李重华(0089),胡波(0057),吴大兵(0058)</v>
      </c>
      <c r="I398" s="8" t="s">
        <v>1366</v>
      </c>
    </row>
    <row r="399" spans="1:9">
      <c r="A399" s="9" t="s">
        <v>1511</v>
      </c>
      <c r="B399" t="s">
        <v>1512</v>
      </c>
      <c r="C399" s="11" t="s">
        <v>642</v>
      </c>
      <c r="D399" t="s">
        <v>179</v>
      </c>
      <c r="E399" t="str">
        <f>VLOOKUP(A399,'[1]处理后的数据-0921'!$B:$I,8,)</f>
        <v>张永恒(0104),廖杉杉(0049),李重华(0089),徐静(0095)</v>
      </c>
      <c r="F399" t="e">
        <f>VLOOKUP(A399,'[2]处理后的数据-0617'!$S:$Y,7,)</f>
        <v>#N/A</v>
      </c>
      <c r="G399" t="str">
        <f t="shared" si="12"/>
        <v>张永恒(0104),廖杉杉(0049),李重华(0089),徐静(0095)</v>
      </c>
      <c r="H399" s="4" t="str">
        <f t="shared" si="13"/>
        <v>张永恒(0104),廖杉杉(0049),李重华(0089),徐静(0095)</v>
      </c>
      <c r="I399" s="8" t="s">
        <v>1513</v>
      </c>
    </row>
    <row r="400" spans="1:9">
      <c r="A400" s="9" t="s">
        <v>1514</v>
      </c>
      <c r="B400" t="s">
        <v>1430</v>
      </c>
      <c r="C400" s="11" t="s">
        <v>538</v>
      </c>
      <c r="D400" t="s">
        <v>229</v>
      </c>
      <c r="E400" t="str">
        <f>VLOOKUP(A400,'[1]处理后的数据-0921'!$B:$I,8,)</f>
        <v>廖杉杉(0049),卢飞(0065),詹懿(0131),朱旭森(0052)</v>
      </c>
      <c r="F400" t="e">
        <f>VLOOKUP(A400,'[2]处理后的数据-0617'!$S:$Y,7,)</f>
        <v>#N/A</v>
      </c>
      <c r="G400" t="str">
        <f t="shared" si="12"/>
        <v>廖杉杉(0049),卢飞(0065),詹懿(0131),朱旭森(0052)</v>
      </c>
      <c r="H400" s="4" t="str">
        <f t="shared" si="13"/>
        <v>廖杉杉(0049),卢飞(0065),詹懿(0131),朱旭森(0052)</v>
      </c>
      <c r="I400" s="8" t="s">
        <v>1515</v>
      </c>
    </row>
    <row r="401" spans="1:9">
      <c r="A401" s="9" t="s">
        <v>1516</v>
      </c>
      <c r="B401" t="s">
        <v>1405</v>
      </c>
      <c r="C401" s="11" t="s">
        <v>506</v>
      </c>
      <c r="D401" t="s">
        <v>173</v>
      </c>
      <c r="E401" t="str">
        <f>VLOOKUP(A401,'[1]处理后的数据-0921'!$B:$I,8,)</f>
        <v>吴大兵(0058)</v>
      </c>
      <c r="F401" t="e">
        <f>VLOOKUP(A401,'[2]处理后的数据-0617'!$S:$Y,7,)</f>
        <v>#N/A</v>
      </c>
      <c r="G401" t="str">
        <f t="shared" si="12"/>
        <v>吴大兵(0058)</v>
      </c>
      <c r="H401" s="4" t="str">
        <f t="shared" si="13"/>
        <v>吴大兵(0058)</v>
      </c>
      <c r="I401" s="8" t="s">
        <v>507</v>
      </c>
    </row>
    <row r="402" spans="1:9">
      <c r="A402" s="9" t="s">
        <v>1517</v>
      </c>
      <c r="B402" t="s">
        <v>1518</v>
      </c>
      <c r="C402" s="11" t="s">
        <v>649</v>
      </c>
      <c r="D402" t="s">
        <v>196</v>
      </c>
      <c r="E402" t="e">
        <f>VLOOKUP(A402,'[1]处理后的数据-0921'!$B:$I,8,)</f>
        <v>#N/A</v>
      </c>
      <c r="F402" t="e">
        <f>VLOOKUP(A402,'[2]处理后的数据-0617'!$S:$Y,7,)</f>
        <v>#N/A</v>
      </c>
      <c r="G402" t="e">
        <f t="shared" si="12"/>
        <v>#N/A</v>
      </c>
      <c r="H402" s="4" t="str">
        <f t="shared" si="13"/>
        <v>曹银涛(0105)</v>
      </c>
      <c r="I402" s="8" t="s">
        <v>1293</v>
      </c>
    </row>
    <row r="403" spans="1:9">
      <c r="A403" s="9" t="s">
        <v>1519</v>
      </c>
      <c r="B403" t="s">
        <v>1520</v>
      </c>
      <c r="C403" s="11" t="s">
        <v>514</v>
      </c>
      <c r="D403" t="s">
        <v>272</v>
      </c>
      <c r="E403" t="str">
        <f>VLOOKUP(A403,'[1]处理后的数据-0921'!$B:$I,8,)</f>
        <v>谢攀(0127),王延伟(0137),何佳晓(0088),李万慧(0085)</v>
      </c>
      <c r="F403" t="e">
        <f>VLOOKUP(A403,'[2]处理后的数据-0617'!$S:$Y,7,)</f>
        <v>#N/A</v>
      </c>
      <c r="G403" t="str">
        <f t="shared" si="12"/>
        <v>谢攀(0127),王延伟(0137),何佳晓(0088),李万慧(0085)</v>
      </c>
      <c r="H403" s="4" t="str">
        <f t="shared" si="13"/>
        <v>谢攀(0127),王延伟(0137),何佳晓(0088),李万慧(0085)</v>
      </c>
      <c r="I403" s="8" t="s">
        <v>1521</v>
      </c>
    </row>
    <row r="404" spans="1:9">
      <c r="A404" s="9" t="s">
        <v>1522</v>
      </c>
      <c r="B404" t="s">
        <v>1523</v>
      </c>
      <c r="C404" s="11" t="s">
        <v>676</v>
      </c>
      <c r="D404" t="s">
        <v>162</v>
      </c>
      <c r="E404" t="str">
        <f>VLOOKUP(A404,'[1]处理后的数据-0921'!$B:$I,8,)</f>
        <v>王延伟(0137),张永恒(0104),黄意武(0064)</v>
      </c>
      <c r="F404" t="e">
        <f>VLOOKUP(A404,'[2]处理后的数据-0617'!$S:$Y,7,)</f>
        <v>#N/A</v>
      </c>
      <c r="G404" t="str">
        <f t="shared" si="12"/>
        <v>王延伟(0137),张永恒(0104),黄意武(0064)</v>
      </c>
      <c r="H404" s="4" t="str">
        <f t="shared" si="13"/>
        <v>王延伟(0137),张永恒(0104),黄意武(0064)</v>
      </c>
      <c r="I404" s="8" t="s">
        <v>1524</v>
      </c>
    </row>
    <row r="405" spans="1:9">
      <c r="A405" s="9" t="s">
        <v>1525</v>
      </c>
      <c r="B405" t="s">
        <v>1526</v>
      </c>
      <c r="C405" s="11" t="s">
        <v>591</v>
      </c>
      <c r="D405" t="s">
        <v>226</v>
      </c>
      <c r="E405" t="str">
        <f>VLOOKUP(A405,'[1]处理后的数据-0921'!$B:$I,8,)</f>
        <v>卢飞(0065),胡攀(0093),彭劲松(0099)</v>
      </c>
      <c r="F405" t="e">
        <f>VLOOKUP(A405,'[2]处理后的数据-0617'!$S:$Y,7,)</f>
        <v>#N/A</v>
      </c>
      <c r="G405" t="str">
        <f t="shared" si="12"/>
        <v>卢飞(0065),胡攀(0093),彭劲松(0099)</v>
      </c>
      <c r="H405" s="4" t="str">
        <f t="shared" si="13"/>
        <v>卢飞(0065),胡攀(0093),彭劲松(0099)</v>
      </c>
      <c r="I405" s="8" t="s">
        <v>1527</v>
      </c>
    </row>
    <row r="406" spans="1:9">
      <c r="A406" s="9" t="s">
        <v>1528</v>
      </c>
      <c r="B406" t="s">
        <v>1529</v>
      </c>
      <c r="C406" s="11" t="s">
        <v>445</v>
      </c>
      <c r="D406" t="s">
        <v>239</v>
      </c>
      <c r="E406" t="str">
        <f>VLOOKUP(A406,'[1]处理后的数据-0921'!$B:$I,8,)</f>
        <v>代云川(0134),李春艳(0087),孙贵艳(0051),吕红(0067),彭国川(0048)</v>
      </c>
      <c r="F406" t="e">
        <f>VLOOKUP(A406,'[2]处理后的数据-0617'!$S:$Y,7,)</f>
        <v>#N/A</v>
      </c>
      <c r="G406" t="str">
        <f t="shared" si="12"/>
        <v>代云川(0134),李春艳(0087),孙贵艳(0051),吕红(0067),彭国川(0048)</v>
      </c>
      <c r="H406" s="4" t="str">
        <f t="shared" si="13"/>
        <v>代云川(0134),李春艳(0087),孙贵艳(0051),吕红(0067),彭国川(0048)</v>
      </c>
      <c r="I406" s="8" t="s">
        <v>1530</v>
      </c>
    </row>
    <row r="407" spans="1:9">
      <c r="A407" s="9" t="s">
        <v>1531</v>
      </c>
      <c r="B407" t="s">
        <v>1532</v>
      </c>
      <c r="C407" s="11" t="s">
        <v>453</v>
      </c>
      <c r="D407" t="s">
        <v>214</v>
      </c>
      <c r="E407" t="str">
        <f>VLOOKUP(A407,'[1]处理后的数据-0921'!$B:$I,8,)</f>
        <v>刘楝子(0071),张莉(0074),肖端(0010),严伟涛(0070),许玉明(0098),杨果(0073)</v>
      </c>
      <c r="F407" t="e">
        <f>VLOOKUP(A407,'[2]处理后的数据-0617'!$S:$Y,7,)</f>
        <v>#N/A</v>
      </c>
      <c r="G407" t="str">
        <f t="shared" si="12"/>
        <v>刘楝子(0071),张莉(0074),肖端(0010),严伟涛(0070),许玉明(0098),杨果(0073)</v>
      </c>
      <c r="H407" s="4" t="str">
        <f t="shared" si="13"/>
        <v>刘楝子(0071),张莉(0074),肖端(0010),严伟涛(0070),许玉明(0098),杨果(0073)</v>
      </c>
      <c r="I407" s="8" t="s">
        <v>1533</v>
      </c>
    </row>
    <row r="408" spans="1:9">
      <c r="A408" s="9" t="s">
        <v>1534</v>
      </c>
      <c r="B408" t="s">
        <v>1535</v>
      </c>
      <c r="C408" s="11" t="s">
        <v>445</v>
      </c>
      <c r="D408" t="s">
        <v>239</v>
      </c>
      <c r="E408" t="str">
        <f>VLOOKUP(A408,'[1]处理后的数据-0921'!$B:$I,8,)</f>
        <v>詹懿(0131),孙贵艳(0051),吕红(0067),彭国川(0048)</v>
      </c>
      <c r="F408" t="e">
        <f>VLOOKUP(A408,'[2]处理后的数据-0617'!$S:$Y,7,)</f>
        <v>#N/A</v>
      </c>
      <c r="G408" t="str">
        <f t="shared" si="12"/>
        <v>詹懿(0131),孙贵艳(0051),吕红(0067),彭国川(0048)</v>
      </c>
      <c r="H408" s="4" t="str">
        <f t="shared" si="13"/>
        <v>詹懿(0131),孙贵艳(0051),吕红(0067),彭国川(0048)</v>
      </c>
      <c r="I408" s="8" t="s">
        <v>1308</v>
      </c>
    </row>
    <row r="409" spans="1:9">
      <c r="A409" s="9" t="s">
        <v>1536</v>
      </c>
      <c r="B409" t="s">
        <v>1537</v>
      </c>
      <c r="C409" s="11" t="s">
        <v>453</v>
      </c>
      <c r="D409" t="s">
        <v>214</v>
      </c>
      <c r="E409" t="str">
        <f>VLOOKUP(A409,'[1]处理后的数据-0921'!$B:$I,8,)</f>
        <v>刘楝子(0071),严伟涛(0070),肖端(0010),张莉(0074),许玉明(0098),杨果(0073)</v>
      </c>
      <c r="F409" t="e">
        <f>VLOOKUP(A409,'[2]处理后的数据-0617'!$S:$Y,7,)</f>
        <v>#N/A</v>
      </c>
      <c r="G409" t="str">
        <f t="shared" si="12"/>
        <v>刘楝子(0071),严伟涛(0070),肖端(0010),张莉(0074),许玉明(0098),杨果(0073)</v>
      </c>
      <c r="H409" s="4" t="str">
        <f t="shared" si="13"/>
        <v>刘楝子(0071),严伟涛(0070),肖端(0010),张莉(0074),许玉明(0098),杨果(0073)</v>
      </c>
      <c r="I409" s="8" t="s">
        <v>1538</v>
      </c>
    </row>
    <row r="410" spans="1:9">
      <c r="A410" s="9" t="s">
        <v>1539</v>
      </c>
      <c r="B410" t="s">
        <v>1540</v>
      </c>
      <c r="C410" s="11" t="s">
        <v>445</v>
      </c>
      <c r="D410" t="s">
        <v>239</v>
      </c>
      <c r="E410" t="str">
        <f>VLOOKUP(A410,'[1]处理后的数据-0921'!$B:$I,8,)</f>
        <v>代云川(0134),李春艳(0087),孙贵艳(0051),吕红(0067),彭国川(0048)</v>
      </c>
      <c r="F410" t="str">
        <f>VLOOKUP(A410,'[2]处理后的数据-0617'!$S:$Y,7,)</f>
        <v>刘严严(院外)</v>
      </c>
      <c r="G410" t="str">
        <f t="shared" si="12"/>
        <v>代云川(0134),李春艳(0087),孙贵艳(0051),吕红(0067),彭国川(0048),刘严严(院外)</v>
      </c>
      <c r="H410" s="4" t="str">
        <f t="shared" si="13"/>
        <v>代云川(0134),李春艳(0087),孙贵艳(0051),吕红(0067),彭国川(0048),刘严严(院外)</v>
      </c>
      <c r="I410" s="8" t="s">
        <v>1541</v>
      </c>
    </row>
    <row r="411" spans="1:9">
      <c r="A411" s="9" t="s">
        <v>1542</v>
      </c>
      <c r="B411" t="s">
        <v>1408</v>
      </c>
      <c r="C411" s="11" t="s">
        <v>453</v>
      </c>
      <c r="D411" t="s">
        <v>214</v>
      </c>
      <c r="E411" t="str">
        <f>VLOOKUP(A411,'[1]处理后的数据-0921'!$B:$I,8,)</f>
        <v>杨果(0073),吴燕(0024),肖端(0010),张莉(0074)</v>
      </c>
      <c r="F411" t="e">
        <f>VLOOKUP(A411,'[2]处理后的数据-0617'!$S:$Y,7,)</f>
        <v>#N/A</v>
      </c>
      <c r="G411" t="str">
        <f t="shared" si="12"/>
        <v>杨果(0073),吴燕(0024),肖端(0010),张莉(0074)</v>
      </c>
      <c r="H411" s="4" t="str">
        <f t="shared" si="13"/>
        <v>杨果(0073),吴燕(0024),肖端(0010),张莉(0074)</v>
      </c>
      <c r="I411" s="8" t="s">
        <v>1543</v>
      </c>
    </row>
    <row r="412" spans="1:9">
      <c r="A412" s="9" t="s">
        <v>1544</v>
      </c>
      <c r="B412" t="s">
        <v>1545</v>
      </c>
      <c r="C412" s="11" t="s">
        <v>488</v>
      </c>
      <c r="D412" t="s">
        <v>279</v>
      </c>
      <c r="E412" t="str">
        <f>VLOOKUP(A412,'[1]处理后的数据-0921'!$B:$I,8,)</f>
        <v>王琳(0037),邓涛(0086),王胜(0003)</v>
      </c>
      <c r="F412" t="str">
        <f>VLOOKUP(A412,'[2]处理后的数据-0617'!$S:$Y,7,)</f>
        <v>李江(院外),李林(院外),杜艳(院外),谢灵斌(院外)</v>
      </c>
      <c r="G412" t="str">
        <f t="shared" si="12"/>
        <v>王琳(0037),邓涛(0086),王胜(0003),李江(院外),李林(院外),杜艳(院外),谢灵斌(院外)</v>
      </c>
      <c r="H412" s="4" t="str">
        <f t="shared" si="13"/>
        <v>何佳晓(0088),王琳(0037),邓涛(0086),王胜(0003),李江(院外),李林(院外),杜艳(院外),谢灵斌(院外)</v>
      </c>
      <c r="I412" s="8" t="s">
        <v>1546</v>
      </c>
    </row>
    <row r="413" spans="1:9">
      <c r="A413" s="9" t="s">
        <v>1547</v>
      </c>
      <c r="B413" t="s">
        <v>1408</v>
      </c>
      <c r="C413" s="11" t="s">
        <v>453</v>
      </c>
      <c r="D413" t="s">
        <v>214</v>
      </c>
      <c r="E413" t="str">
        <f>VLOOKUP(A413,'[1]处理后的数据-0921'!$B:$I,8,)</f>
        <v>马云辉(0111),杨果(0073),吴燕(0024),肖端(0010),张莉(0074)</v>
      </c>
      <c r="F413" t="e">
        <f>VLOOKUP(A413,'[2]处理后的数据-0617'!$S:$Y,7,)</f>
        <v>#N/A</v>
      </c>
      <c r="G413" t="str">
        <f t="shared" si="12"/>
        <v>马云辉(0111),杨果(0073),吴燕(0024),肖端(0010),张莉(0074)</v>
      </c>
      <c r="H413" s="4" t="str">
        <f t="shared" si="13"/>
        <v>马云辉(0111),杨果(0073),吴燕(0024),肖端(0010),张莉(0074)</v>
      </c>
      <c r="I413" s="8" t="s">
        <v>1548</v>
      </c>
    </row>
    <row r="414" spans="1:9">
      <c r="A414" s="9" t="s">
        <v>1549</v>
      </c>
      <c r="B414" t="s">
        <v>1550</v>
      </c>
      <c r="C414" s="11" t="s">
        <v>784</v>
      </c>
      <c r="D414" t="s">
        <v>207</v>
      </c>
      <c r="E414" t="str">
        <f>VLOOKUP(A414,'[1]处理后的数据-0921'!$B:$I,8,)</f>
        <v>吴静(0109),李光荣(0076),郭振杰(0106)</v>
      </c>
      <c r="F414" t="e">
        <f>VLOOKUP(A414,'[2]处理后的数据-0617'!$S:$Y,7,)</f>
        <v>#N/A</v>
      </c>
      <c r="G414" t="str">
        <f t="shared" si="12"/>
        <v>吴静(0109),李光荣(0076),郭振杰(0106)</v>
      </c>
      <c r="H414" s="4" t="str">
        <f t="shared" si="13"/>
        <v>钱明亮(0066),吴静(0109),李光荣(0076),郭振杰(0106)</v>
      </c>
      <c r="I414" s="8" t="s">
        <v>1551</v>
      </c>
    </row>
    <row r="415" spans="1:9">
      <c r="A415" s="9" t="s">
        <v>1552</v>
      </c>
      <c r="B415" t="s">
        <v>1553</v>
      </c>
      <c r="C415" s="11" t="s">
        <v>649</v>
      </c>
      <c r="D415" t="s">
        <v>196</v>
      </c>
      <c r="E415" t="str">
        <f>VLOOKUP(A415,'[1]处理后的数据-0921'!$B:$I,8,)</f>
        <v>吴静(0109),钱明亮(0066),李光荣(0076),郭振杰(0106),丁新正(0108),罗伟(0075)</v>
      </c>
      <c r="F415" t="e">
        <f>VLOOKUP(A415,'[2]处理后的数据-0617'!$S:$Y,7,)</f>
        <v>#N/A</v>
      </c>
      <c r="G415" t="str">
        <f t="shared" si="12"/>
        <v>吴静(0109),钱明亮(0066),李光荣(0076),郭振杰(0106),丁新正(0108),罗伟(0075)</v>
      </c>
      <c r="H415" s="4" t="str">
        <f t="shared" si="13"/>
        <v>曹银涛(0105),吴静(0109),钱明亮(0066),李光荣(0076),郭振杰(0106),丁新正(0108),罗伟(0075)</v>
      </c>
      <c r="I415" s="8" t="s">
        <v>1554</v>
      </c>
    </row>
    <row r="416" spans="1:9">
      <c r="A416" s="9" t="s">
        <v>1555</v>
      </c>
      <c r="B416" t="s">
        <v>1556</v>
      </c>
      <c r="C416" s="11" t="s">
        <v>693</v>
      </c>
      <c r="D416" t="s">
        <v>164</v>
      </c>
      <c r="E416" t="str">
        <f>VLOOKUP(A416,'[1]处理后的数据-0921'!$B:$I,8,)</f>
        <v>夏露(0054),黄意武(0064),张永恒(0104),李钰(0008),杨姝(0061)</v>
      </c>
      <c r="F416" t="e">
        <f>VLOOKUP(A416,'[2]处理后的数据-0617'!$S:$Y,7,)</f>
        <v>#N/A</v>
      </c>
      <c r="G416" t="str">
        <f t="shared" si="12"/>
        <v>夏露(0054),黄意武(0064),张永恒(0104),李钰(0008),杨姝(0061)</v>
      </c>
      <c r="H416" s="4" t="str">
        <f t="shared" si="13"/>
        <v>夏露(0054),黄意武(0064),张永恒(0104),李钰(0008),杨姝(0061)</v>
      </c>
      <c r="I416" s="8" t="s">
        <v>1557</v>
      </c>
    </row>
    <row r="417" spans="1:9">
      <c r="A417" s="9" t="s">
        <v>1558</v>
      </c>
      <c r="B417" t="s">
        <v>1559</v>
      </c>
      <c r="C417" s="11" t="s">
        <v>514</v>
      </c>
      <c r="D417" t="s">
        <v>272</v>
      </c>
      <c r="E417" t="str">
        <f>VLOOKUP(A417,'[1]处理后的数据-0921'!$B:$I,8,)</f>
        <v>谢攀(0127),李万慧(0085),卢飞(0065),何佳晓(0088)</v>
      </c>
      <c r="F417" t="e">
        <f>VLOOKUP(A417,'[2]处理后的数据-0617'!$S:$Y,7,)</f>
        <v>#N/A</v>
      </c>
      <c r="G417" t="str">
        <f t="shared" si="12"/>
        <v>谢攀(0127),李万慧(0085),卢飞(0065),何佳晓(0088)</v>
      </c>
      <c r="H417" s="4" t="str">
        <f t="shared" si="13"/>
        <v>谢攀(0127),李万慧(0085),卢飞(0065),何佳晓(0088)</v>
      </c>
      <c r="I417" s="8" t="s">
        <v>1560</v>
      </c>
    </row>
    <row r="418" spans="1:9">
      <c r="A418" s="9" t="s">
        <v>1561</v>
      </c>
      <c r="B418" t="s">
        <v>1562</v>
      </c>
      <c r="C418" s="11" t="s">
        <v>620</v>
      </c>
      <c r="D418" t="s">
        <v>268</v>
      </c>
      <c r="E418" t="str">
        <f>VLOOKUP(A418,'[1]处理后的数据-0921'!$B:$I,8,)</f>
        <v>程凯(0138),吴安(0078),江薇薇(0083)</v>
      </c>
      <c r="F418" t="e">
        <f>VLOOKUP(A418,'[2]处理后的数据-0617'!$S:$Y,7,)</f>
        <v>#N/A</v>
      </c>
      <c r="G418" t="str">
        <f t="shared" si="12"/>
        <v>程凯(0138),吴安(0078),江薇薇(0083)</v>
      </c>
      <c r="H418" s="4" t="str">
        <f t="shared" si="13"/>
        <v>程凯(0138),吴安(0078),江薇薇(0083)</v>
      </c>
      <c r="I418" s="8" t="s">
        <v>1563</v>
      </c>
    </row>
    <row r="419" spans="1:9">
      <c r="A419" s="9" t="s">
        <v>1564</v>
      </c>
      <c r="B419" t="s">
        <v>1565</v>
      </c>
      <c r="C419" s="11" t="s">
        <v>591</v>
      </c>
      <c r="D419" t="s">
        <v>226</v>
      </c>
      <c r="E419" t="str">
        <f>VLOOKUP(A419,'[1]处理后的数据-0921'!$B:$I,8,)</f>
        <v>钱小利(0101),栾玉树(0102),唐于渝(0135),卢飞(0065),朱旭森(0052),彭劲松(0099)</v>
      </c>
      <c r="F419" t="e">
        <f>VLOOKUP(A419,'[2]处理后的数据-0617'!$S:$Y,7,)</f>
        <v>#N/A</v>
      </c>
      <c r="G419" t="str">
        <f t="shared" si="12"/>
        <v>钱小利(0101),栾玉树(0102),唐于渝(0135),卢飞(0065),朱旭森(0052),彭劲松(0099)</v>
      </c>
      <c r="H419" s="4" t="str">
        <f t="shared" si="13"/>
        <v>钱小利(0101),栾玉树(0102),唐于渝(0135),卢飞(0065),朱旭森(0052),彭劲松(0099)</v>
      </c>
      <c r="I419" s="8" t="s">
        <v>1262</v>
      </c>
    </row>
    <row r="420" spans="1:9">
      <c r="A420" s="9" t="s">
        <v>1566</v>
      </c>
      <c r="B420" t="s">
        <v>1567</v>
      </c>
      <c r="C420" s="11" t="s">
        <v>642</v>
      </c>
      <c r="D420" t="s">
        <v>179</v>
      </c>
      <c r="E420" t="e">
        <f>VLOOKUP(A420,'[1]处理后的数据-0921'!$B:$I,8,)</f>
        <v>#N/A</v>
      </c>
      <c r="F420" t="e">
        <f>VLOOKUP(A420,'[2]处理后的数据-0617'!$S:$Y,7,)</f>
        <v>#N/A</v>
      </c>
      <c r="G420" t="e">
        <f t="shared" si="12"/>
        <v>#N/A</v>
      </c>
      <c r="H420" s="4" t="str">
        <f t="shared" si="13"/>
        <v>李重华(0089)</v>
      </c>
      <c r="I420" s="8" t="s">
        <v>1447</v>
      </c>
    </row>
    <row r="421" spans="1:9">
      <c r="A421" s="9" t="s">
        <v>1568</v>
      </c>
      <c r="B421" t="s">
        <v>1569</v>
      </c>
      <c r="C421" s="11" t="s">
        <v>620</v>
      </c>
      <c r="D421" t="s">
        <v>268</v>
      </c>
      <c r="E421" t="str">
        <f>VLOOKUP(A421,'[1]处理后的数据-0921'!$B:$I,8,)</f>
        <v>程凯(0138),詹懿(0131),王小明(0079),吴安(0078),江薇薇(0083)</v>
      </c>
      <c r="F421" t="e">
        <f>VLOOKUP(A421,'[2]处理后的数据-0617'!$S:$Y,7,)</f>
        <v>#N/A</v>
      </c>
      <c r="G421" t="str">
        <f t="shared" si="12"/>
        <v>程凯(0138),詹懿(0131),王小明(0079),吴安(0078),江薇薇(0083)</v>
      </c>
      <c r="H421" s="4" t="str">
        <f t="shared" si="13"/>
        <v>程凯(0138),詹懿(0131),王小明(0079),吴安(0078),江薇薇(0083)</v>
      </c>
      <c r="I421" s="8" t="s">
        <v>1570</v>
      </c>
    </row>
    <row r="422" spans="1:9">
      <c r="A422" s="9" t="s">
        <v>1571</v>
      </c>
      <c r="B422" t="s">
        <v>1572</v>
      </c>
      <c r="C422" s="11" t="s">
        <v>568</v>
      </c>
      <c r="D422" t="s">
        <v>261</v>
      </c>
      <c r="E422" t="str">
        <f>VLOOKUP(A422,'[1]处理后的数据-0921'!$B:$I,8,)</f>
        <v>程凯(0138),詹懿(0131),江薇薇(0083),王小明(0079),吴安(0078)</v>
      </c>
      <c r="F422" t="e">
        <f>VLOOKUP(A422,'[2]处理后的数据-0617'!$S:$Y,7,)</f>
        <v>#N/A</v>
      </c>
      <c r="G422" t="str">
        <f t="shared" si="12"/>
        <v>程凯(0138),詹懿(0131),江薇薇(0083),王小明(0079),吴安(0078)</v>
      </c>
      <c r="H422" s="4" t="str">
        <f t="shared" si="13"/>
        <v>程凯(0138),詹懿(0131),江薇薇(0083),王小明(0079),吴安(0078)</v>
      </c>
      <c r="I422" s="8" t="s">
        <v>1573</v>
      </c>
    </row>
    <row r="423" spans="1:9">
      <c r="A423" s="9" t="s">
        <v>1574</v>
      </c>
      <c r="B423" t="s">
        <v>1575</v>
      </c>
      <c r="C423" s="11" t="s">
        <v>568</v>
      </c>
      <c r="D423" t="s">
        <v>261</v>
      </c>
      <c r="E423" t="str">
        <f>VLOOKUP(A423,'[1]处理后的数据-0921'!$B:$I,8,)</f>
        <v>程凯(0138),詹懿(0131),江薇薇(0083),王小明(0079),吴安(0078)</v>
      </c>
      <c r="F423" t="e">
        <f>VLOOKUP(A423,'[2]处理后的数据-0617'!$S:$Y,7,)</f>
        <v>#N/A</v>
      </c>
      <c r="G423" t="str">
        <f t="shared" si="12"/>
        <v>程凯(0138),詹懿(0131),江薇薇(0083),王小明(0079),吴安(0078)</v>
      </c>
      <c r="H423" s="4" t="str">
        <f t="shared" si="13"/>
        <v>程凯(0138),詹懿(0131),江薇薇(0083),王小明(0079),吴安(0078)</v>
      </c>
      <c r="I423" s="8" t="s">
        <v>1573</v>
      </c>
    </row>
    <row r="424" spans="1:9">
      <c r="A424" s="9" t="s">
        <v>1576</v>
      </c>
      <c r="B424" t="s">
        <v>1567</v>
      </c>
      <c r="C424" s="11" t="s">
        <v>642</v>
      </c>
      <c r="D424" t="s">
        <v>179</v>
      </c>
      <c r="E424" t="e">
        <f>VLOOKUP(A424,'[1]处理后的数据-0921'!$B:$I,8,)</f>
        <v>#N/A</v>
      </c>
      <c r="F424" t="e">
        <f>VLOOKUP(A424,'[2]处理后的数据-0617'!$S:$Y,7,)</f>
        <v>#N/A</v>
      </c>
      <c r="G424" t="e">
        <f t="shared" si="12"/>
        <v>#N/A</v>
      </c>
      <c r="H424" s="4" t="str">
        <f t="shared" si="13"/>
        <v>李重华(0089)</v>
      </c>
      <c r="I424" s="8" t="s">
        <v>1447</v>
      </c>
    </row>
    <row r="425" spans="1:9">
      <c r="A425" s="9" t="s">
        <v>1577</v>
      </c>
      <c r="B425" t="s">
        <v>1578</v>
      </c>
      <c r="C425" s="11" t="s">
        <v>502</v>
      </c>
      <c r="D425" t="s">
        <v>250</v>
      </c>
      <c r="E425" t="str">
        <f>VLOOKUP(A425,'[1]处理后的数据-0921'!$B:$I,8,)</f>
        <v>田军(0084),马云辉(0111),张晓月(0043),邓靖(0068),马晓燕(0080)</v>
      </c>
      <c r="F425" t="e">
        <f>VLOOKUP(A425,'[2]处理后的数据-0617'!$S:$Y,7,)</f>
        <v>#N/A</v>
      </c>
      <c r="G425" t="str">
        <f t="shared" si="12"/>
        <v>田军(0084),马云辉(0111),张晓月(0043),邓靖(0068),马晓燕(0080)</v>
      </c>
      <c r="H425" s="4" t="str">
        <f t="shared" si="13"/>
        <v>田军(0084),马云辉(0111),张晓月(0043),邓靖(0068),马晓燕(0080)</v>
      </c>
      <c r="I425" s="8" t="s">
        <v>1579</v>
      </c>
    </row>
    <row r="426" spans="1:9">
      <c r="A426" s="9" t="s">
        <v>1580</v>
      </c>
      <c r="B426" t="s">
        <v>1581</v>
      </c>
      <c r="C426" s="11" t="s">
        <v>502</v>
      </c>
      <c r="D426" t="s">
        <v>250</v>
      </c>
      <c r="E426" t="str">
        <f>VLOOKUP(A426,'[1]处理后的数据-0921'!$B:$I,8,)</f>
        <v>田军(0084),马云辉(0111),张晓月(0043),邓靖(0068),马晓燕(0080)</v>
      </c>
      <c r="F426" t="e">
        <f>VLOOKUP(A426,'[2]处理后的数据-0617'!$S:$Y,7,)</f>
        <v>#N/A</v>
      </c>
      <c r="G426" t="str">
        <f t="shared" si="12"/>
        <v>田军(0084),马云辉(0111),张晓月(0043),邓靖(0068),马晓燕(0080)</v>
      </c>
      <c r="H426" s="4" t="str">
        <f t="shared" si="13"/>
        <v>田军(0084),马云辉(0111),张晓月(0043),邓靖(0068),马晓燕(0080)</v>
      </c>
      <c r="I426" s="8" t="s">
        <v>1579</v>
      </c>
    </row>
    <row r="427" spans="1:9">
      <c r="A427" s="9" t="s">
        <v>1582</v>
      </c>
      <c r="B427" t="s">
        <v>1583</v>
      </c>
      <c r="C427" s="11" t="s">
        <v>502</v>
      </c>
      <c r="D427" t="s">
        <v>250</v>
      </c>
      <c r="E427" t="str">
        <f>VLOOKUP(A427,'[1]处理后的数据-0921'!$B:$I,8,)</f>
        <v>田军(0084),马云辉(0111),张晓月(0043),邓靖(0068),马晓燕(0080)</v>
      </c>
      <c r="F427" t="e">
        <f>VLOOKUP(A427,'[2]处理后的数据-0617'!$S:$Y,7,)</f>
        <v>#N/A</v>
      </c>
      <c r="G427" t="str">
        <f t="shared" si="12"/>
        <v>田军(0084),马云辉(0111),张晓月(0043),邓靖(0068),马晓燕(0080)</v>
      </c>
      <c r="H427" s="4" t="str">
        <f t="shared" si="13"/>
        <v>田军(0084),马云辉(0111),张晓月(0043),邓靖(0068),马晓燕(0080)</v>
      </c>
      <c r="I427" s="8" t="s">
        <v>1579</v>
      </c>
    </row>
    <row r="428" spans="1:9">
      <c r="A428" s="9" t="s">
        <v>1584</v>
      </c>
      <c r="B428" t="s">
        <v>1585</v>
      </c>
      <c r="C428" s="11" t="s">
        <v>477</v>
      </c>
      <c r="D428" t="s">
        <v>57</v>
      </c>
      <c r="E428" t="str">
        <f>VLOOKUP(A428,'[1]处理后的数据-0921'!$B:$I,8,)</f>
        <v>卢飞(0065),邓靖(0068),杨果(0073),刘晓敬(0053),卢向虎(0013)</v>
      </c>
      <c r="F428" t="e">
        <f>VLOOKUP(A428,'[2]处理后的数据-0617'!$S:$Y,7,)</f>
        <v>#N/A</v>
      </c>
      <c r="G428" t="str">
        <f t="shared" si="12"/>
        <v>卢飞(0065),邓靖(0068),杨果(0073),刘晓敬(0053),卢向虎(0013)</v>
      </c>
      <c r="H428" s="4" t="str">
        <f t="shared" si="13"/>
        <v>卢飞(0065),邓靖(0068),杨果(0073),刘晓敬(0053),卢向虎(0013)</v>
      </c>
      <c r="I428" s="8" t="s">
        <v>1586</v>
      </c>
    </row>
    <row r="429" spans="1:9">
      <c r="A429" s="9" t="s">
        <v>1587</v>
      </c>
      <c r="B429" t="s">
        <v>1588</v>
      </c>
      <c r="C429" s="11" t="s">
        <v>514</v>
      </c>
      <c r="D429" t="s">
        <v>272</v>
      </c>
      <c r="E429" t="str">
        <f>VLOOKUP(A429,'[1]处理后的数据-0921'!$B:$I,8,)</f>
        <v>程凯(0138),谢攀(0127),卢飞(0065),王延伟(0137),何佳晓(0088),李万慧(0085)</v>
      </c>
      <c r="F429" t="str">
        <f>VLOOKUP(A429,'[2]处理后的数据-0617'!$S:$Y,7,)</f>
        <v>曾晖(院外)</v>
      </c>
      <c r="G429" t="str">
        <f t="shared" si="12"/>
        <v>程凯(0138),谢攀(0127),卢飞(0065),王延伟(0137),何佳晓(0088),李万慧(0085),曾晖(院外)</v>
      </c>
      <c r="H429" s="4" t="str">
        <f t="shared" si="13"/>
        <v>程凯(0138),谢攀(0127),卢飞(0065),王延伟(0137),何佳晓(0088),李万慧(0085),曾晖(院外)</v>
      </c>
      <c r="I429" s="8" t="s">
        <v>1589</v>
      </c>
    </row>
    <row r="430" spans="1:9">
      <c r="A430" s="9" t="s">
        <v>1590</v>
      </c>
      <c r="B430" t="s">
        <v>1591</v>
      </c>
      <c r="C430" s="11" t="s">
        <v>437</v>
      </c>
      <c r="D430" t="s">
        <v>283</v>
      </c>
      <c r="E430" t="str">
        <f>VLOOKUP(A430,'[1]处理后的数据-0921'!$B:$I,8,)</f>
        <v>柯昌波(0103),廖玉姣(0112),李佑静(0077),杨玲(0110),康庄(0063)</v>
      </c>
      <c r="F430" t="e">
        <f>VLOOKUP(A430,'[2]处理后的数据-0617'!$S:$Y,7,)</f>
        <v>#N/A</v>
      </c>
      <c r="G430" t="str">
        <f t="shared" si="12"/>
        <v>柯昌波(0103),廖玉姣(0112),李佑静(0077),杨玲(0110),康庄(0063)</v>
      </c>
      <c r="H430" s="4" t="str">
        <f t="shared" si="13"/>
        <v>柯昌波(0103),廖玉姣(0112),李佑静(0077),杨玲(0110),康庄(0063)</v>
      </c>
      <c r="I430" s="8" t="s">
        <v>1503</v>
      </c>
    </row>
    <row r="431" spans="1:9">
      <c r="A431" s="9" t="s">
        <v>1592</v>
      </c>
      <c r="B431" t="s">
        <v>1593</v>
      </c>
      <c r="C431" s="11" t="s">
        <v>437</v>
      </c>
      <c r="D431" t="s">
        <v>283</v>
      </c>
      <c r="E431" t="str">
        <f>VLOOKUP(A431,'[1]处理后的数据-0921'!$B:$I,8,)</f>
        <v>柯昌波(0103),廖玉姣(0112),李佑静(0077),杨玲(0110),康庄(0063)</v>
      </c>
      <c r="F431" t="e">
        <f>VLOOKUP(A431,'[2]处理后的数据-0617'!$S:$Y,7,)</f>
        <v>#N/A</v>
      </c>
      <c r="G431" t="str">
        <f t="shared" si="12"/>
        <v>柯昌波(0103),廖玉姣(0112),李佑静(0077),杨玲(0110),康庄(0063)</v>
      </c>
      <c r="H431" s="4" t="str">
        <f t="shared" si="13"/>
        <v>柯昌波(0103),廖玉姣(0112),李佑静(0077),杨玲(0110),康庄(0063)</v>
      </c>
      <c r="I431" s="8" t="s">
        <v>1503</v>
      </c>
    </row>
    <row r="432" spans="1:9">
      <c r="A432" s="9" t="s">
        <v>1594</v>
      </c>
      <c r="B432" t="s">
        <v>1595</v>
      </c>
      <c r="C432" s="11" t="s">
        <v>437</v>
      </c>
      <c r="D432" t="s">
        <v>283</v>
      </c>
      <c r="E432" t="str">
        <f>VLOOKUP(A432,'[1]处理后的数据-0921'!$B:$I,8,)</f>
        <v>柯昌波(0103),廖玉姣(0112),李佑静(0077),杨玲(0110),康庄(0063)</v>
      </c>
      <c r="F432" t="e">
        <f>VLOOKUP(A432,'[2]处理后的数据-0617'!$S:$Y,7,)</f>
        <v>#N/A</v>
      </c>
      <c r="G432" t="str">
        <f t="shared" si="12"/>
        <v>柯昌波(0103),廖玉姣(0112),李佑静(0077),杨玲(0110),康庄(0063)</v>
      </c>
      <c r="H432" s="4" t="str">
        <f t="shared" si="13"/>
        <v>柯昌波(0103),廖玉姣(0112),李佑静(0077),杨玲(0110),康庄(0063)</v>
      </c>
      <c r="I432" s="8" t="s">
        <v>1503</v>
      </c>
    </row>
    <row r="433" spans="1:9">
      <c r="A433" s="9" t="s">
        <v>1596</v>
      </c>
      <c r="B433" t="s">
        <v>1597</v>
      </c>
      <c r="C433" s="11" t="s">
        <v>437</v>
      </c>
      <c r="D433" t="s">
        <v>283</v>
      </c>
      <c r="E433" t="str">
        <f>VLOOKUP(A433,'[1]处理后的数据-0921'!$B:$I,8,)</f>
        <v>柯昌波(0103),廖玉姣(0112),李佑静(0077),杨玲(0110),康庄(0063)</v>
      </c>
      <c r="F433" t="e">
        <f>VLOOKUP(A433,'[2]处理后的数据-0617'!$S:$Y,7,)</f>
        <v>#N/A</v>
      </c>
      <c r="G433" t="str">
        <f t="shared" si="12"/>
        <v>柯昌波(0103),廖玉姣(0112),李佑静(0077),杨玲(0110),康庄(0063)</v>
      </c>
      <c r="H433" s="4" t="str">
        <f t="shared" si="13"/>
        <v>柯昌波(0103),廖玉姣(0112),李佑静(0077),杨玲(0110),康庄(0063)</v>
      </c>
      <c r="I433" s="8" t="s">
        <v>1503</v>
      </c>
    </row>
    <row r="434" spans="1:9">
      <c r="A434" s="9" t="s">
        <v>1598</v>
      </c>
      <c r="B434" t="s">
        <v>1599</v>
      </c>
      <c r="C434" s="11" t="s">
        <v>437</v>
      </c>
      <c r="D434" t="s">
        <v>283</v>
      </c>
      <c r="E434" t="str">
        <f>VLOOKUP(A434,'[1]处理后的数据-0921'!$B:$I,8,)</f>
        <v>柯昌波(0103),廖玉姣(0112),李佑静(0077),杨玲(0110),康庄(0063)</v>
      </c>
      <c r="F434" t="e">
        <f>VLOOKUP(A434,'[2]处理后的数据-0617'!$S:$Y,7,)</f>
        <v>#N/A</v>
      </c>
      <c r="G434" t="str">
        <f t="shared" si="12"/>
        <v>柯昌波(0103),廖玉姣(0112),李佑静(0077),杨玲(0110),康庄(0063)</v>
      </c>
      <c r="H434" s="4" t="str">
        <f t="shared" si="13"/>
        <v>柯昌波(0103),廖玉姣(0112),李佑静(0077),杨玲(0110),康庄(0063)</v>
      </c>
      <c r="I434" s="8" t="s">
        <v>1503</v>
      </c>
    </row>
    <row r="435" spans="1:9">
      <c r="A435" s="9" t="s">
        <v>1600</v>
      </c>
      <c r="B435" t="s">
        <v>1304</v>
      </c>
      <c r="C435" s="11" t="s">
        <v>445</v>
      </c>
      <c r="D435" t="s">
        <v>239</v>
      </c>
      <c r="E435" t="str">
        <f>VLOOKUP(A435,'[1]处理后的数据-0921'!$B:$I,8,)</f>
        <v>詹懿(0131),孙贵艳(0051),吕红(0067),彭国川(0048)</v>
      </c>
      <c r="F435" t="e">
        <f>VLOOKUP(A435,'[2]处理后的数据-0617'!$S:$Y,7,)</f>
        <v>#N/A</v>
      </c>
      <c r="G435" t="str">
        <f t="shared" si="12"/>
        <v>詹懿(0131),孙贵艳(0051),吕红(0067),彭国川(0048)</v>
      </c>
      <c r="H435" s="4" t="str">
        <f t="shared" si="13"/>
        <v>詹懿(0131),孙贵艳(0051),吕红(0067),彭国川(0048)</v>
      </c>
      <c r="I435" s="8" t="s">
        <v>1308</v>
      </c>
    </row>
    <row r="436" spans="1:9">
      <c r="A436" s="12" t="s">
        <v>1601</v>
      </c>
      <c r="B436" t="s">
        <v>1529</v>
      </c>
      <c r="C436" s="11" t="s">
        <v>445</v>
      </c>
      <c r="D436" t="s">
        <v>239</v>
      </c>
      <c r="E436" t="str">
        <f>VLOOKUP(A436,'[1]处理后的数据-0921'!$B:$I,8,)</f>
        <v>代云川(0134),李春艳(0087),孙贵艳(0051),吕红(0067),彭国川(0048)</v>
      </c>
      <c r="F436" t="e">
        <f>VLOOKUP(A436,'[2]处理后的数据-0617'!$S:$Y,7,)</f>
        <v>#N/A</v>
      </c>
      <c r="G436" t="str">
        <f t="shared" si="12"/>
        <v>代云川(0134),李春艳(0087),孙贵艳(0051),吕红(0067),彭国川(0048)</v>
      </c>
      <c r="H436" s="4" t="str">
        <f t="shared" si="13"/>
        <v>代云川(0134),李春艳(0087),孙贵艳(0051),吕红(0067),彭国川(0048)</v>
      </c>
      <c r="I436" s="8" t="s">
        <v>1530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436"/>
  <sheetViews>
    <sheetView topLeftCell="E1" workbookViewId="0">
      <pane ySplit="1" topLeftCell="A2" activePane="bottomLeft" state="frozen"/>
      <selection/>
      <selection pane="bottomLeft" activeCell="J24" sqref="J24"/>
    </sheetView>
  </sheetViews>
  <sheetFormatPr defaultColWidth="9" defaultRowHeight="13.5"/>
  <cols>
    <col min="1" max="1" width="36" customWidth="1"/>
    <col min="2" max="2" width="66" customWidth="1"/>
    <col min="3" max="5" width="11.5" customWidth="1"/>
    <col min="6" max="7" width="13.75" customWidth="1"/>
    <col min="8" max="8" width="15.875" customWidth="1"/>
    <col min="9" max="9" width="25.625" style="4" customWidth="1"/>
    <col min="10" max="10" width="38.875" style="8" customWidth="1"/>
    <col min="11" max="11" width="255.625" style="5" customWidth="1"/>
  </cols>
  <sheetData>
    <row r="1" s="1" customFormat="1" spans="1:11">
      <c r="A1" s="1" t="s">
        <v>407</v>
      </c>
      <c r="B1" s="1" t="s">
        <v>408</v>
      </c>
      <c r="C1" s="1" t="s">
        <v>409</v>
      </c>
      <c r="D1" s="1" t="s">
        <v>410</v>
      </c>
      <c r="E1" s="1" t="s">
        <v>409</v>
      </c>
      <c r="F1" s="1" t="s">
        <v>411</v>
      </c>
      <c r="G1" s="1" t="s">
        <v>412</v>
      </c>
      <c r="H1" s="1" t="s">
        <v>413</v>
      </c>
      <c r="I1" s="6" t="s">
        <v>414</v>
      </c>
      <c r="J1" s="3" t="s">
        <v>415</v>
      </c>
      <c r="K1" s="2" t="s">
        <v>1602</v>
      </c>
    </row>
    <row r="2" spans="1:11">
      <c r="A2" s="9" t="s">
        <v>416</v>
      </c>
      <c r="B2" t="s">
        <v>417</v>
      </c>
      <c r="C2" s="11" t="s">
        <v>418</v>
      </c>
      <c r="D2" t="s">
        <v>170</v>
      </c>
      <c r="E2" t="str">
        <f>VLOOKUP(D2,Sheet1!A:B,2,)</f>
        <v>huboo</v>
      </c>
      <c r="F2" t="str">
        <f>VLOOKUP(A2,'[3]处理后的数据-06254'!$B:$J,9,)</f>
        <v>谭成(tancheng),杨姝(yangshu),文丰安(wenfengan)</v>
      </c>
      <c r="G2" t="e">
        <f>VLOOKUP(A2,'[4]处理后的数据-0617'!$S:$Y,7,)</f>
        <v>#N/A</v>
      </c>
      <c r="H2" t="str">
        <f t="shared" ref="H2:H65" si="0">CONCATENATE(F2,IF(ISNA(G2),"",IF(F2="",G2,","&amp;G2)))</f>
        <v>谭成(tancheng),杨姝(yangshu),文丰安(wenfengan)</v>
      </c>
      <c r="I2" s="4" t="str">
        <f>IF(ISNA(IF(ISERROR(FIND(E2,H2,1)),CONCATENATE(D2,"(",E2,")",",",H2),H2)),CONCATENATE(D2,"(",E2,")"),IF(ISERROR(FIND(E2,H2,1)),CONCATENATE(D2,"(",E2,")",",",H2),H2))</f>
        <v>胡波(huboo),谭成(tancheng),杨姝(yangshu),文丰安(wenfengan)</v>
      </c>
      <c r="J2" s="8" t="s">
        <v>1603</v>
      </c>
      <c r="K2" s="5" t="str">
        <f>IF(ISERROR(SUBSTITUTE(IF(LEFT(J2,FIND(",",J2,1)-1)=CONCATENATE(D2,"(",E2,")"),J2,CONCATENATE(D2,"(",E2,")",",",SUBSTITUTE(J2,CONCATENATE(D2,"(",E2,")",","),"",1))),CONCATENATE(",",CONCATENATE(D2,"(",E2,")")),"",1)),J2,SUBSTITUTE(IF(LEFT(J2,FIND(",",J2,1)-1)=CONCATENATE(D2,"(",E2,")"),J2,CONCATENATE(D2,"(",E2,")",",",SUBSTITUTE(J2,CONCATENATE(D2,"(",E2,")",","),"",1))),CONCATENATE(",",CONCATENATE(D2,"(",E2,")")),"",1))</f>
        <v>胡波(huboo),谭成(tancheng),杨姝(yangshu),文丰安(wenfengan)</v>
      </c>
    </row>
    <row r="3" spans="1:11">
      <c r="A3" s="9" t="s">
        <v>420</v>
      </c>
      <c r="B3" t="s">
        <v>421</v>
      </c>
      <c r="C3" s="11" t="s">
        <v>422</v>
      </c>
      <c r="D3" t="s">
        <v>127</v>
      </c>
      <c r="E3" t="str">
        <f>VLOOKUP(D3,Sheet1!A:B,2,)</f>
        <v>lizhihong</v>
      </c>
      <c r="F3" t="str">
        <f>VLOOKUP(A3,'[3]处理后的数据-06254'!$B:$J,9,)</f>
        <v>吴静(wujing)</v>
      </c>
      <c r="G3" t="str">
        <f>VLOOKUP(A3,'[4]处理后的数据-0617'!$S:$Y,7,)</f>
        <v>林孝文(院外)</v>
      </c>
      <c r="H3" t="str">
        <f t="shared" si="0"/>
        <v>吴静(wujing),林孝文(院外)</v>
      </c>
      <c r="I3" s="4" t="str">
        <f t="shared" ref="I3:I66" si="1">IF(ISNA(IF(ISERROR(FIND(E3,H3,1)),CONCATENATE(D3,"(",E3,")",",",H3),H3)),CONCATENATE(D3,"(",E3,")"),IF(ISERROR(FIND(E3,H3,1)),CONCATENATE(D3,"(",E3,")",",",H3),H3))</f>
        <v>黎智洪(lizhihong),吴静(wujing),林孝文(院外)</v>
      </c>
      <c r="J3" s="8" t="s">
        <v>1604</v>
      </c>
      <c r="K3" s="5" t="str">
        <f t="shared" ref="K3:K10" si="2">IF(ISERROR(SUBSTITUTE(IF(LEFT(J3,FIND(",",J3,1)-1)=CONCATENATE(D3,"(",E3,")"),J3,CONCATENATE(D3,"(",E3,")",",",SUBSTITUTE(J3,CONCATENATE(D3,"(",E3,")",","),"",1))),CONCATENATE(",",CONCATENATE(D3,"(",E3,")")),"",1)),J3,SUBSTITUTE(IF(LEFT(J3,FIND(",",J3,1)-1)=CONCATENATE(D3,"(",E3,")"),J3,CONCATENATE(D3,"(",E3,")",",",SUBSTITUTE(J3,CONCATENATE(D3,"(",E3,")",","),"",1))),CONCATENATE(",",CONCATENATE(D3,"(",E3,")")),"",1))</f>
        <v>黎智洪(lizhihong),吴静(wujing),林孝文(院外)</v>
      </c>
    </row>
    <row r="4" spans="1:11">
      <c r="A4" s="9" t="s">
        <v>424</v>
      </c>
      <c r="B4" t="s">
        <v>425</v>
      </c>
      <c r="C4" s="11" t="s">
        <v>426</v>
      </c>
      <c r="D4" t="s">
        <v>11</v>
      </c>
      <c r="E4" t="str">
        <f>VLOOKUP(D4,Sheet1!A:B,2,)</f>
        <v>wuchangfan</v>
      </c>
      <c r="F4" t="str">
        <f>VLOOKUP(A4,'[3]处理后的数据-06254'!$B:$J,9,)</f>
        <v>马晓燕(maxiaoyan),夏露(xialu),江薇薇(jiangweiwei),刘楝子(liulianzi),严伟涛(yanweitao),卢飞(lufei),杨玥(yangyue),栾玉树(luanyushu),柯昌波(kechangbo),张永恒(zhangyongheng)</v>
      </c>
      <c r="G4" t="e">
        <f>VLOOKUP(A4,'[4]处理后的数据-0617'!$S:$Y,7,)</f>
        <v>#N/A</v>
      </c>
      <c r="H4" t="str">
        <f t="shared" si="0"/>
        <v>马晓燕(maxiaoyan),夏露(xialu),江薇薇(jiangweiwei),刘楝子(liulianzi),严伟涛(yanweitao),卢飞(lufei),杨玥(yangyue),栾玉树(luanyushu),柯昌波(kechangbo),张永恒(zhangyongheng)</v>
      </c>
      <c r="I4" s="4" t="str">
        <f t="shared" si="1"/>
        <v>吴昌凡(wuchangfan),马晓燕(maxiaoyan),夏露(xialu),江薇薇(jiangweiwei),刘楝子(liulianzi),严伟涛(yanweitao),卢飞(lufei),杨玥(yangyue),栾玉树(luanyushu),柯昌波(kechangbo),张永恒(zhangyongheng)</v>
      </c>
      <c r="J4" s="8" t="s">
        <v>1605</v>
      </c>
      <c r="K4" s="5" t="str">
        <f t="shared" si="2"/>
        <v>吴昌凡(wuchangfan),马晓燕(maxiaoyan),夏露(xialu),江薇薇(jiangweiwei),刘楝子(liulianzi),严伟涛(yanweitao),卢飞(lufei),杨玥(yangyue),栾玉树(luanyushu),柯昌波(kechangbo),张永恒(zhangyongheng)</v>
      </c>
    </row>
    <row r="5" spans="1:11">
      <c r="A5" s="9" t="s">
        <v>428</v>
      </c>
      <c r="B5" t="s">
        <v>429</v>
      </c>
      <c r="C5" s="11" t="s">
        <v>430</v>
      </c>
      <c r="D5" t="s">
        <v>160</v>
      </c>
      <c r="E5" t="str">
        <f>VLOOKUP(D5,Sheet1!A:B,2,)</f>
        <v>zhangyongheng</v>
      </c>
      <c r="F5" t="str">
        <f>VLOOKUP(A5,'[3]处理后的数据-06254'!$B:$J,9,)</f>
        <v>胡攀(hupan),王金波(wangjinbo),彭劲松(pengjinsong),栾玉树(luanyushu),罗伟(luowei),朱旭森(zhuxusen),吕昕(lvxin),付跃超(fuyuechao),严伟涛(yanweitao),柯昌波(kechangbo),许玉明(xuyuming)</v>
      </c>
      <c r="G5" t="str">
        <f>VLOOKUP(A5,'[4]处理后的数据-0617'!$S:$Y,7,)</f>
        <v>金强(院外),高义君(院外),彭宏燕(院外),蒋茂林(院外)</v>
      </c>
      <c r="H5" t="str">
        <f t="shared" si="0"/>
        <v>胡攀(hupan),王金波(wangjinbo),彭劲松(pengjinsong),栾玉树(luanyushu),罗伟(luowei),朱旭森(zhuxusen),吕昕(lvxin),付跃超(fuyuechao),严伟涛(yanweitao),柯昌波(kechangbo),许玉明(xuyuming),金强(院外),高义君(院外),彭宏燕(院外),蒋茂林(院外)</v>
      </c>
      <c r="I5" s="4" t="str">
        <f t="shared" si="1"/>
        <v>张永恒(zhangyongheng),胡攀(hupan),王金波(wangjinbo),彭劲松(pengjinsong),栾玉树(luanyushu),罗伟(luowei),朱旭森(zhuxusen),吕昕(lvxin),付跃超(fuyuechao),严伟涛(yanweitao),柯昌波(kechangbo),许玉明(xuyuming),金强(院外),高义君(院外),彭宏燕(院外),蒋茂林(院外)</v>
      </c>
      <c r="J5" s="8" t="s">
        <v>1606</v>
      </c>
      <c r="K5" s="5" t="str">
        <f t="shared" si="2"/>
        <v>张永恒(zhangyongheng),胡攀(hupan),王金波(wangjinbo),彭劲松(pengjinsong),栾玉树(luanyushu),罗伟(luowei),朱旭森(zhuxusen),吕昕(lvxin),付跃超(fuyuechao),严伟涛(yanweitao),柯昌波(kechangbo),许玉明(xuyuming),金强(院外),高义君(院外),彭宏燕(院外),蒋茂林(院外)</v>
      </c>
    </row>
    <row r="6" spans="1:11">
      <c r="A6" s="9" t="s">
        <v>432</v>
      </c>
      <c r="B6" t="s">
        <v>433</v>
      </c>
      <c r="C6" s="11" t="s">
        <v>430</v>
      </c>
      <c r="D6" t="s">
        <v>160</v>
      </c>
      <c r="E6" t="str">
        <f>VLOOKUP(D6,Sheet1!A:B,2,)</f>
        <v>zhangyongheng</v>
      </c>
      <c r="F6" t="str">
        <f>VLOOKUP(A6,'[3]处理后的数据-06254'!$B:$J,9,)</f>
        <v>王金波(wangjinbo),杨姝(yangshu),王资博(wangzibo),谭成(tancheng),吴大兵(wudabing)</v>
      </c>
      <c r="G6" t="e">
        <f>VLOOKUP(A6,'[4]处理后的数据-0617'!$S:$Y,7,)</f>
        <v>#N/A</v>
      </c>
      <c r="H6" t="str">
        <f t="shared" si="0"/>
        <v>王金波(wangjinbo),杨姝(yangshu),王资博(wangzibo),谭成(tancheng),吴大兵(wudabing)</v>
      </c>
      <c r="I6" s="4" t="str">
        <f t="shared" si="1"/>
        <v>张永恒(zhangyongheng),王金波(wangjinbo),杨姝(yangshu),王资博(wangzibo),谭成(tancheng),吴大兵(wudabing)</v>
      </c>
      <c r="J6" s="8" t="s">
        <v>1607</v>
      </c>
      <c r="K6" s="5" t="str">
        <f t="shared" si="2"/>
        <v>张永恒(zhangyongheng),王金波(wangjinbo),杨姝(yangshu),王资博(wangzibo),谭成(tancheng),吴大兵(wudabing)</v>
      </c>
    </row>
    <row r="7" spans="1:11">
      <c r="A7" s="9" t="s">
        <v>435</v>
      </c>
      <c r="B7" t="s">
        <v>436</v>
      </c>
      <c r="C7" s="11" t="s">
        <v>437</v>
      </c>
      <c r="D7" t="s">
        <v>283</v>
      </c>
      <c r="E7" t="str">
        <f>VLOOKUP(D7,Sheet1!A:B,2,)</f>
        <v>kangzhuang</v>
      </c>
      <c r="F7" t="str">
        <f>VLOOKUP(A7,'[3]处理后的数据-06254'!$B:$J,9,)</f>
        <v>钱明亮(qianmingliang),文丰安(wenfengan),罗伟(luowei),卢飞(lufei),吕红(lvhong),邓靖(dengjing)</v>
      </c>
      <c r="G7" t="str">
        <f>VLOOKUP(A7,'[4]处理后的数据-0617'!$S:$Y,7,)</f>
        <v>杨德兰(院外),唐俊(院外)</v>
      </c>
      <c r="H7" t="str">
        <f t="shared" si="0"/>
        <v>钱明亮(qianmingliang),文丰安(wenfengan),罗伟(luowei),卢飞(lufei),吕红(lvhong),邓靖(dengjing),杨德兰(院外),唐俊(院外)</v>
      </c>
      <c r="I7" s="4" t="str">
        <f t="shared" si="1"/>
        <v>康庄(kangzhuang),钱明亮(qianmingliang),文丰安(wenfengan),罗伟(luowei),卢飞(lufei),吕红(lvhong),邓靖(dengjing),杨德兰(院外),唐俊(院外)</v>
      </c>
      <c r="J7" s="8" t="s">
        <v>1608</v>
      </c>
      <c r="K7" s="5" t="str">
        <f t="shared" si="2"/>
        <v>康庄(kangzhuang),钱明亮(qianmingliang),文丰安(wenfengan),罗伟(luowei),卢飞(lufei),吕红(lvhong),邓靖(dengjing),杨德兰(院外),唐俊(院外)</v>
      </c>
    </row>
    <row r="8" spans="1:11">
      <c r="A8" s="9" t="s">
        <v>439</v>
      </c>
      <c r="B8" t="s">
        <v>440</v>
      </c>
      <c r="C8" s="11" t="s">
        <v>441</v>
      </c>
      <c r="D8" t="s">
        <v>310</v>
      </c>
      <c r="E8" t="str">
        <f>VLOOKUP(D8,Sheet1!A:B,2,)</f>
        <v>mengxiaojun</v>
      </c>
      <c r="F8" t="e">
        <f>VLOOKUP(A8,'[3]处理后的数据-06254'!$B:$J,9,)</f>
        <v>#N/A</v>
      </c>
      <c r="G8" t="e">
        <f>VLOOKUP(A8,'[4]处理后的数据-0617'!$S:$Y,7,)</f>
        <v>#N/A</v>
      </c>
      <c r="H8" t="e">
        <f t="shared" si="0"/>
        <v>#N/A</v>
      </c>
      <c r="I8" s="4" t="str">
        <f t="shared" si="1"/>
        <v>孟小军(mengxiaojun)</v>
      </c>
      <c r="J8" s="8" t="s">
        <v>1609</v>
      </c>
      <c r="K8" s="5" t="str">
        <f t="shared" si="2"/>
        <v>孟小军(mengxiaojun)</v>
      </c>
    </row>
    <row r="9" spans="1:11">
      <c r="A9" s="9" t="s">
        <v>443</v>
      </c>
      <c r="B9" t="s">
        <v>444</v>
      </c>
      <c r="C9" s="11" t="s">
        <v>445</v>
      </c>
      <c r="D9" t="s">
        <v>239</v>
      </c>
      <c r="E9" t="str">
        <f>VLOOKUP(D9,Sheet1!A:B,2,)</f>
        <v>pengguochuan</v>
      </c>
      <c r="F9" t="str">
        <f>VLOOKUP(A9,'[3]处理后的数据-06254'!$B:$J,9,)</f>
        <v>彭国川(pengguochuan)</v>
      </c>
      <c r="G9" t="str">
        <f>VLOOKUP(A9,'[4]处理后的数据-0617'!$S:$Y,7,)</f>
        <v>詹懿(院外)</v>
      </c>
      <c r="H9" t="str">
        <f t="shared" si="0"/>
        <v>彭国川(pengguochuan),詹懿(院外)</v>
      </c>
      <c r="I9" s="4" t="str">
        <f t="shared" si="1"/>
        <v>彭国川(pengguochuan),詹懿(院外)</v>
      </c>
      <c r="J9" s="8" t="s">
        <v>1610</v>
      </c>
      <c r="K9" s="5" t="str">
        <f t="shared" si="2"/>
        <v>彭国川(pengguochuan),詹懿(院外)</v>
      </c>
    </row>
    <row r="10" spans="1:11">
      <c r="A10" s="9" t="s">
        <v>447</v>
      </c>
      <c r="B10" t="s">
        <v>448</v>
      </c>
      <c r="C10" s="11" t="s">
        <v>449</v>
      </c>
      <c r="D10" t="s">
        <v>242</v>
      </c>
      <c r="E10" t="str">
        <f>VLOOKUP(D10,Sheet1!A:B,2,)</f>
        <v>lvhong</v>
      </c>
      <c r="F10" t="e">
        <f>VLOOKUP(A10,'[3]处理后的数据-06254'!$B:$J,9,)</f>
        <v>#N/A</v>
      </c>
      <c r="G10" t="e">
        <f>VLOOKUP(A10,'[4]处理后的数据-0617'!$S:$Y,7,)</f>
        <v>#N/A</v>
      </c>
      <c r="H10" t="e">
        <f t="shared" si="0"/>
        <v>#N/A</v>
      </c>
      <c r="I10" s="4" t="str">
        <f t="shared" si="1"/>
        <v>吕红(lvhong)</v>
      </c>
      <c r="J10" s="8" t="s">
        <v>1611</v>
      </c>
      <c r="K10" s="5" t="str">
        <f t="shared" si="2"/>
        <v>吕红(lvhong)</v>
      </c>
    </row>
    <row r="11" spans="1:11">
      <c r="A11" s="9" t="s">
        <v>451</v>
      </c>
      <c r="B11" t="s">
        <v>452</v>
      </c>
      <c r="C11" s="11" t="s">
        <v>453</v>
      </c>
      <c r="D11" t="s">
        <v>214</v>
      </c>
      <c r="E11" t="str">
        <f>VLOOKUP(D11,Sheet1!A:B,2,)</f>
        <v>yangguo</v>
      </c>
      <c r="F11" t="str">
        <f>VLOOKUP(A11,'[3]处理后的数据-06254'!$B:$J,9,)</f>
        <v>张莉(zhangli),马云辉(mayunhui)</v>
      </c>
      <c r="G11" t="str">
        <f>VLOOKUP(A11,'[4]处理后的数据-0617'!$S:$Y,7,)</f>
        <v>王丽纳(院外),郑强(院外)</v>
      </c>
      <c r="H11" t="str">
        <f t="shared" si="0"/>
        <v>张莉(zhangli),马云辉(mayunhui),王丽纳(院外),郑强(院外)</v>
      </c>
      <c r="I11" s="4" t="str">
        <f t="shared" si="1"/>
        <v>杨果(yangguo),张莉(zhangli),马云辉(mayunhui),王丽纳(院外),郑强(院外)</v>
      </c>
      <c r="J11" s="8" t="s">
        <v>1612</v>
      </c>
      <c r="K11" s="5" t="str">
        <f t="shared" ref="K11:K74" si="3">IF(ISERROR(SUBSTITUTE(IF(LEFT(J11,FIND(",",J11,1)-1)=CONCATENATE(D11,"(",E11,")"),J11,CONCATENATE(D11,"(",E11,")",",",SUBSTITUTE(J11,CONCATENATE(D11,"(",E11,")",","),"",1))),CONCATENATE(",",CONCATENATE(D11,"(",E11,")")),"",1)),J11,SUBSTITUTE(IF(LEFT(J11,FIND(",",J11,1)-1)=CONCATENATE(D11,"(",E11,")"),J11,CONCATENATE(D11,"(",E11,")",",",SUBSTITUTE(J11,CONCATENATE(D11,"(",E11,")",","),"",1))),CONCATENATE(",",CONCATENATE(D11,"(",E11,")")),"",1))</f>
        <v>杨果(yangguo),张莉(zhangli),马云辉(mayunhui),王丽纳(院外),郑强(院外)</v>
      </c>
    </row>
    <row r="12" spans="1:11">
      <c r="A12" s="9" t="s">
        <v>455</v>
      </c>
      <c r="B12" t="s">
        <v>456</v>
      </c>
      <c r="C12" s="11" t="s">
        <v>457</v>
      </c>
      <c r="D12" t="s">
        <v>277</v>
      </c>
      <c r="E12" t="str">
        <f>VLOOKUP(D12,Sheet1!A:B,2,)</f>
        <v>heqing</v>
      </c>
      <c r="F12" t="str">
        <f>VLOOKUP(A12,'[3]处理后的数据-06254'!$B:$J,9,)</f>
        <v>李光荣(liguangrong),刘发成(liufacheng),何清(heqing)</v>
      </c>
      <c r="G12" t="str">
        <f>VLOOKUP(A12,'[4]处理后的数据-0617'!$S:$Y,7,)</f>
        <v>韩平藻(院外),李顺文(院外)</v>
      </c>
      <c r="H12" t="str">
        <f t="shared" si="0"/>
        <v>李光荣(liguangrong),刘发成(liufacheng),何清(heqing),韩平藻(院外),李顺文(院外)</v>
      </c>
      <c r="I12" s="4" t="str">
        <f t="shared" si="1"/>
        <v>李光荣(liguangrong),刘发成(liufacheng),何清(heqing),韩平藻(院外),李顺文(院外)</v>
      </c>
      <c r="J12" s="8" t="s">
        <v>1613</v>
      </c>
      <c r="K12" s="5" t="str">
        <f t="shared" si="3"/>
        <v>何清(heqing),李光荣(liguangrong),刘发成(liufacheng),韩平藻(院外),李顺文(院外)</v>
      </c>
    </row>
    <row r="13" spans="1:11">
      <c r="A13" s="9" t="s">
        <v>459</v>
      </c>
      <c r="B13" t="s">
        <v>460</v>
      </c>
      <c r="C13" s="11" t="s">
        <v>461</v>
      </c>
      <c r="D13" t="s">
        <v>325</v>
      </c>
      <c r="E13" t="str">
        <f>VLOOKUP(D13,Sheet1!A:B,2,)</f>
        <v>liufacheng</v>
      </c>
      <c r="F13" t="str">
        <f>VLOOKUP(A13,'[3]处理后的数据-06254'!$B:$J,9,)</f>
        <v>刘发成(liufacheng)</v>
      </c>
      <c r="G13" t="str">
        <f>VLOOKUP(A13,'[4]处理后的数据-0617'!$S:$Y,7,)</f>
        <v>李小斌(院外),刘培义(院外),刘昌林(院外)</v>
      </c>
      <c r="H13" t="str">
        <f t="shared" si="0"/>
        <v>刘发成(liufacheng),李小斌(院外),刘培义(院外),刘昌林(院外)</v>
      </c>
      <c r="I13" s="4" t="str">
        <f t="shared" si="1"/>
        <v>刘发成(liufacheng),李小斌(院外),刘培义(院外),刘昌林(院外)</v>
      </c>
      <c r="J13" s="8" t="s">
        <v>1614</v>
      </c>
      <c r="K13" s="5" t="str">
        <f t="shared" si="3"/>
        <v>刘发成(liufacheng),李小斌(院外),刘培义(院外),刘昌林(院外)</v>
      </c>
    </row>
    <row r="14" spans="1:11">
      <c r="A14" s="9" t="s">
        <v>463</v>
      </c>
      <c r="B14" t="s">
        <v>464</v>
      </c>
      <c r="C14" s="11" t="s">
        <v>465</v>
      </c>
      <c r="D14" t="s">
        <v>6</v>
      </c>
      <c r="E14" t="str">
        <f>VLOOKUP(D14,Sheet1!A:B,2,)</f>
        <v>wangsheng</v>
      </c>
      <c r="F14" t="str">
        <f>VLOOKUP(A14,'[3]处理后的数据-06254'!$B:$J,9,)</f>
        <v>何佳晓(hejiaxiao),孙贵艳(sunguiyan)</v>
      </c>
      <c r="G14" t="str">
        <f>VLOOKUP(A14,'[4]处理后的数据-0617'!$S:$Y,7,)</f>
        <v>余娜(院外),屈阳(院外)</v>
      </c>
      <c r="H14" t="str">
        <f t="shared" si="0"/>
        <v>何佳晓(hejiaxiao),孙贵艳(sunguiyan),余娜(院外),屈阳(院外)</v>
      </c>
      <c r="I14" s="4" t="str">
        <f t="shared" si="1"/>
        <v>王胜(wangsheng),何佳晓(hejiaxiao),孙贵艳(sunguiyan),余娜(院外),屈阳(院外)</v>
      </c>
      <c r="J14" s="8" t="s">
        <v>1615</v>
      </c>
      <c r="K14" s="5" t="str">
        <f t="shared" si="3"/>
        <v>王胜(wangsheng),何佳晓(hejiaxiao),孙贵艳(sunguiyan),余娜(院外),屈阳(院外)</v>
      </c>
    </row>
    <row r="15" spans="1:11">
      <c r="A15" s="9" t="s">
        <v>467</v>
      </c>
      <c r="B15" t="s">
        <v>468</v>
      </c>
      <c r="C15" s="11" t="s">
        <v>469</v>
      </c>
      <c r="D15" t="s">
        <v>244</v>
      </c>
      <c r="E15" t="str">
        <f>VLOOKUP(D15,Sheet1!A:B,2,)</f>
        <v>lichunyan</v>
      </c>
      <c r="F15" t="str">
        <f>VLOOKUP(A15,'[3]处理后的数据-06254'!$B:$J,9,)</f>
        <v>卢飞(lufei),吕红(lvhong)</v>
      </c>
      <c r="G15" t="str">
        <f>VLOOKUP(A15,'[4]处理后的数据-0617'!$S:$Y,7,)</f>
        <v>王晓莉(院外),漆明亮(院外),胡捷(院外),曹力维(院外),乔雷(院外)</v>
      </c>
      <c r="H15" t="str">
        <f t="shared" si="0"/>
        <v>卢飞(lufei),吕红(lvhong),王晓莉(院外),漆明亮(院外),胡捷(院外),曹力维(院外),乔雷(院外)</v>
      </c>
      <c r="I15" s="4" t="str">
        <f t="shared" si="1"/>
        <v>李春艳(lichunyan),卢飞(lufei),吕红(lvhong),王晓莉(院外),漆明亮(院外),胡捷(院外),曹力维(院外),乔雷(院外)</v>
      </c>
      <c r="J15" s="8" t="s">
        <v>1616</v>
      </c>
      <c r="K15" s="5" t="str">
        <f t="shared" si="3"/>
        <v>李春艳(lichunyan),卢飞(lufei),吕红(lvhong),王晓莉(院外),漆明亮(院外),胡捷(院外),曹力维(院外),乔雷(院外)</v>
      </c>
    </row>
    <row r="16" spans="1:11">
      <c r="A16" s="9" t="s">
        <v>471</v>
      </c>
      <c r="B16" t="s">
        <v>472</v>
      </c>
      <c r="C16" s="11" t="s">
        <v>473</v>
      </c>
      <c r="D16" t="s">
        <v>246</v>
      </c>
      <c r="E16" t="str">
        <f>VLOOKUP(D16,Sheet1!A:B,2,)</f>
        <v>sunguiyan</v>
      </c>
      <c r="F16" t="str">
        <f>VLOOKUP(A16,'[3]处理后的数据-06254'!$B:$J,9,)</f>
        <v>彭援援(pengyuanyuan),廖杉杉(liaoshanshan)</v>
      </c>
      <c r="G16" t="str">
        <f>VLOOKUP(A16,'[4]处理后的数据-0617'!$S:$Y,7,)</f>
        <v>蒋典典(院外)</v>
      </c>
      <c r="H16" t="str">
        <f t="shared" si="0"/>
        <v>彭援援(pengyuanyuan),廖杉杉(liaoshanshan),蒋典典(院外)</v>
      </c>
      <c r="I16" s="4" t="str">
        <f t="shared" si="1"/>
        <v>孙贵艳(sunguiyan),彭援援(pengyuanyuan),廖杉杉(liaoshanshan),蒋典典(院外)</v>
      </c>
      <c r="J16" s="8" t="s">
        <v>1617</v>
      </c>
      <c r="K16" s="5" t="str">
        <f t="shared" si="3"/>
        <v>孙贵艳(sunguiyan),彭援援(pengyuanyuan),廖杉杉(liaoshanshan),蒋典典(院外)</v>
      </c>
    </row>
    <row r="17" spans="1:11">
      <c r="A17" s="12" t="s">
        <v>475</v>
      </c>
      <c r="B17" t="s">
        <v>476</v>
      </c>
      <c r="C17" s="11" t="s">
        <v>477</v>
      </c>
      <c r="D17" t="s">
        <v>57</v>
      </c>
      <c r="E17" t="str">
        <f>VLOOKUP(D17,Sheet1!A:B,2,)</f>
        <v>luxianghu</v>
      </c>
      <c r="F17" t="str">
        <f>VLOOKUP(A17,'[3]处理后的数据-06254'!$B:$J,9,)</f>
        <v>康庄(kangzhuang),刘楝子(liulianzi),邓靖(dengjing),吕红(lvhong)</v>
      </c>
      <c r="G17" t="e">
        <f>VLOOKUP(A17,'[4]处理后的数据-0617'!$S:$Y,7,)</f>
        <v>#N/A</v>
      </c>
      <c r="H17" t="str">
        <f t="shared" si="0"/>
        <v>康庄(kangzhuang),刘楝子(liulianzi),邓靖(dengjing),吕红(lvhong)</v>
      </c>
      <c r="I17" s="4" t="str">
        <f t="shared" si="1"/>
        <v>卢向虎(luxianghu),康庄(kangzhuang),刘楝子(liulianzi),邓靖(dengjing),吕红(lvhong)</v>
      </c>
      <c r="J17" s="8" t="s">
        <v>1618</v>
      </c>
      <c r="K17" s="5" t="str">
        <f t="shared" si="3"/>
        <v>卢向虎(luxianghu),康庄(kangzhuang),刘楝子(liulianzi),邓靖(dengjing),吕红(lvhong)</v>
      </c>
    </row>
    <row r="18" spans="1:11">
      <c r="A18" s="9" t="s">
        <v>479</v>
      </c>
      <c r="B18" t="s">
        <v>480</v>
      </c>
      <c r="C18" s="11" t="s">
        <v>465</v>
      </c>
      <c r="D18" t="s">
        <v>6</v>
      </c>
      <c r="E18" t="str">
        <f>VLOOKUP(D18,Sheet1!A:B,2,)</f>
        <v>wangsheng</v>
      </c>
      <c r="F18" t="str">
        <f>VLOOKUP(A18,'[3]处理后的数据-06254'!$B:$J,9,)</f>
        <v>马晓燕(maxiaoyan),许玉明(xuyuming),江薇薇(jiangweiwei),杨玲(yangling),李佑静(liyoujing),邓靖(dengjing),丁忠兵(dingzhongbing),李万慧(liwanhui),王胜(wangsheng),田军(tianjun),孙贵艳(sunguiyan),何佳晓(hejiaxiao),钟绪剑(zhongxujian)</v>
      </c>
      <c r="G18" t="str">
        <f>VLOOKUP(A18,'[4]处理后的数据-0617'!$S:$Y,7,)</f>
        <v>王书雅(院外),余娜(院外),石彪(院外),李乔(院外),王要玉(院外),屈阳(院外),谢攀(院外),李严琴(院外),刘思漫(院外),王潇(院外),吕指臣(院外),刘宽斌(院外),熊雪(院外)</v>
      </c>
      <c r="H18" t="str">
        <f t="shared" si="0"/>
        <v>马晓燕(maxiaoyan),许玉明(xuyuming),江薇薇(jiangweiwei),杨玲(yangling),李佑静(liyoujing),邓靖(dengjing),丁忠兵(dingzhongbing),李万慧(liwanhui),王胜(wangsheng),田军(tianjun),孙贵艳(sunguiyan),何佳晓(hejiaxiao),钟绪剑(zhongxujian),王书雅(院外),余娜(院外),石彪(院外),李乔(院外),王要玉(院外),屈阳(院外),谢攀(院外),李严琴(院外),刘思漫(院外),王潇(院外),吕指臣(院外),刘宽斌(院外),熊雪(院外)</v>
      </c>
      <c r="I18" s="4" t="str">
        <f t="shared" si="1"/>
        <v>马晓燕(maxiaoyan),许玉明(xuyuming),江薇薇(jiangweiwei),杨玲(yangling),李佑静(liyoujing),邓靖(dengjing),丁忠兵(dingzhongbing),李万慧(liwanhui),王胜(wangsheng),田军(tianjun),孙贵艳(sunguiyan),何佳晓(hejiaxiao),钟绪剑(zhongxujian),王书雅(院外),余娜(院外),石彪(院外),李乔(院外),王要玉(院外),屈阳(院外),谢攀(院外),李严琴(院外),刘思漫(院外),王潇(院外),吕指臣(院外),刘宽斌(院外),熊雪(院外)</v>
      </c>
      <c r="J18" s="8" t="s">
        <v>1619</v>
      </c>
      <c r="K18" s="5" t="str">
        <f t="shared" si="3"/>
        <v>王胜(wangsheng),马晓燕(maxiaoyan),许玉明(xuyuming),江薇薇(jiangweiwei),杨玲(yangling),李佑静(liyoujing),邓靖(dengjing),丁忠兵(dingzhongbing),李万慧(liwanhui),田军(tianjun),孙贵艳(sunguiyan),何佳晓(hejiaxiao),钟绪剑(zhongxujian),王书雅(院外),余娜(院外),石彪(院外),李乔(院外),王要玉(院外),屈阳(院外),谢攀(院外),李严琴(院外),刘思漫(院外),王潇(院外),吕指臣(院外),刘宽斌(院外),熊雪(院外)</v>
      </c>
    </row>
    <row r="19" spans="1:11">
      <c r="A19" s="9" t="s">
        <v>482</v>
      </c>
      <c r="B19" t="s">
        <v>483</v>
      </c>
      <c r="C19" s="11" t="s">
        <v>484</v>
      </c>
      <c r="D19" t="s">
        <v>122</v>
      </c>
      <c r="E19" t="str">
        <f>VLOOKUP(D19,Sheet1!A:B,2,)</f>
        <v>wenfengan</v>
      </c>
      <c r="F19" t="str">
        <f>VLOOKUP(A19,'[3]处理后的数据-06254'!$B:$J,9,)</f>
        <v>文丰安(wenfengan)</v>
      </c>
      <c r="G19" t="str">
        <f>VLOOKUP(A19,'[4]处理后的数据-0617'!$S:$Y,7,)</f>
        <v>王星(院外)</v>
      </c>
      <c r="H19" t="str">
        <f t="shared" si="0"/>
        <v>文丰安(wenfengan),王星(院外)</v>
      </c>
      <c r="I19" s="4" t="str">
        <f t="shared" si="1"/>
        <v>文丰安(wenfengan),王星(院外)</v>
      </c>
      <c r="J19" s="8" t="s">
        <v>1620</v>
      </c>
      <c r="K19" s="5" t="str">
        <f t="shared" si="3"/>
        <v>文丰安(wenfengan),王星(院外)</v>
      </c>
    </row>
    <row r="20" spans="1:11">
      <c r="A20" s="9" t="s">
        <v>486</v>
      </c>
      <c r="B20" t="s">
        <v>487</v>
      </c>
      <c r="C20" s="11" t="s">
        <v>488</v>
      </c>
      <c r="D20" t="s">
        <v>279</v>
      </c>
      <c r="E20" t="str">
        <f>VLOOKUP(D20,Sheet1!A:B,2,)</f>
        <v>hejiaxiao</v>
      </c>
      <c r="F20" t="str">
        <f>VLOOKUP(A20,'[3]处理后的数据-06254'!$B:$J,9,)</f>
        <v>罗重谱(luochongpu),何佳晓(hejiaxiao)</v>
      </c>
      <c r="G20" t="str">
        <f>VLOOKUP(A20,'[4]处理后的数据-0617'!$S:$Y,7,)</f>
        <v>谭金灿(院外),潘曦(院外),李维(院外),李林(院外)</v>
      </c>
      <c r="H20" t="str">
        <f t="shared" si="0"/>
        <v>罗重谱(luochongpu),何佳晓(hejiaxiao),谭金灿(院外),潘曦(院外),李维(院外),李林(院外)</v>
      </c>
      <c r="I20" s="4" t="str">
        <f t="shared" si="1"/>
        <v>罗重谱(luochongpu),何佳晓(hejiaxiao),谭金灿(院外),潘曦(院外),李维(院外),李林(院外)</v>
      </c>
      <c r="J20" s="8" t="s">
        <v>1621</v>
      </c>
      <c r="K20" s="5" t="str">
        <f t="shared" si="3"/>
        <v>何佳晓(hejiaxiao),罗重谱(luochongpu),谭金灿(院外),潘曦(院外),李维(院外),李林(院外)</v>
      </c>
    </row>
    <row r="21" spans="1:11">
      <c r="A21" s="9" t="s">
        <v>490</v>
      </c>
      <c r="B21" t="s">
        <v>491</v>
      </c>
      <c r="C21" s="11" t="s">
        <v>445</v>
      </c>
      <c r="D21" t="s">
        <v>239</v>
      </c>
      <c r="E21" t="str">
        <f>VLOOKUP(D21,Sheet1!A:B,2,)</f>
        <v>pengguochuan</v>
      </c>
      <c r="F21" t="str">
        <f>VLOOKUP(A21,'[3]处理后的数据-06254'!$B:$J,9,)</f>
        <v>柯昌波(kechangbo),严伟涛(yanweitao),李万慧(liwanhui),朱旭森(zhuxusen)</v>
      </c>
      <c r="G21" t="e">
        <f>VLOOKUP(A21,'[4]处理后的数据-0617'!$S:$Y,7,)</f>
        <v>#N/A</v>
      </c>
      <c r="H21" t="str">
        <f t="shared" si="0"/>
        <v>柯昌波(kechangbo),严伟涛(yanweitao),李万慧(liwanhui),朱旭森(zhuxusen)</v>
      </c>
      <c r="I21" s="4" t="str">
        <f t="shared" si="1"/>
        <v>彭国川(pengguochuan),柯昌波(kechangbo),严伟涛(yanweitao),李万慧(liwanhui),朱旭森(zhuxusen)</v>
      </c>
      <c r="J21" s="8" t="s">
        <v>1622</v>
      </c>
      <c r="K21" s="5" t="str">
        <f t="shared" si="3"/>
        <v>彭国川(pengguochuan),柯昌波(kechangbo),严伟涛(yanweitao),李万慧(liwanhui),朱旭森(zhuxusen)</v>
      </c>
    </row>
    <row r="22" spans="1:11">
      <c r="A22" s="9" t="s">
        <v>493</v>
      </c>
      <c r="B22" t="s">
        <v>494</v>
      </c>
      <c r="C22" s="11" t="s">
        <v>418</v>
      </c>
      <c r="D22" t="s">
        <v>170</v>
      </c>
      <c r="E22" t="str">
        <f>VLOOKUP(D22,Sheet1!A:B,2,)</f>
        <v>huboo</v>
      </c>
      <c r="F22" t="str">
        <f>VLOOKUP(A22,'[3]处理后的数据-06254'!$B:$J,9,)</f>
        <v>刘华卫(liuhuawei),谭成(tancheng),杨姝(yangshu),胡波(huboo)</v>
      </c>
      <c r="G22" t="e">
        <f>VLOOKUP(A22,'[4]处理后的数据-0617'!$S:$Y,7,)</f>
        <v>#N/A</v>
      </c>
      <c r="H22" t="str">
        <f t="shared" si="0"/>
        <v>刘华卫(liuhuawei),谭成(tancheng),杨姝(yangshu),胡波(huboo)</v>
      </c>
      <c r="I22" s="4" t="str">
        <f t="shared" si="1"/>
        <v>刘华卫(liuhuawei),谭成(tancheng),杨姝(yangshu),胡波(huboo)</v>
      </c>
      <c r="J22" s="8" t="s">
        <v>1623</v>
      </c>
      <c r="K22" s="5" t="str">
        <f t="shared" si="3"/>
        <v>胡波(huboo),刘华卫(liuhuawei),谭成(tancheng),杨姝(yangshu)</v>
      </c>
    </row>
    <row r="23" spans="1:11">
      <c r="A23" s="9" t="s">
        <v>496</v>
      </c>
      <c r="B23" t="s">
        <v>497</v>
      </c>
      <c r="C23" s="11" t="s">
        <v>498</v>
      </c>
      <c r="D23" t="s">
        <v>308</v>
      </c>
      <c r="E23" t="str">
        <f>VLOOKUP(D23,Sheet1!A:B,2,)</f>
        <v>hujingfeng</v>
      </c>
      <c r="F23" t="str">
        <f>VLOOKUP(A23,'[3]处理后的数据-06254'!$B:$J,9,)</f>
        <v>张莉(zhangli),胡静锋(hujingfeng)</v>
      </c>
      <c r="G23" t="e">
        <f>VLOOKUP(A23,'[4]处理后的数据-0617'!$S:$Y,7,)</f>
        <v>#N/A</v>
      </c>
      <c r="H23" t="str">
        <f t="shared" si="0"/>
        <v>张莉(zhangli),胡静锋(hujingfeng)</v>
      </c>
      <c r="I23" s="4" t="str">
        <f t="shared" si="1"/>
        <v>张莉(zhangli),胡静锋(hujingfeng)</v>
      </c>
      <c r="J23" s="8" t="s">
        <v>1624</v>
      </c>
      <c r="K23" s="5" t="str">
        <f t="shared" si="3"/>
        <v>胡静锋(hujingfeng),张莉(zhangli)</v>
      </c>
    </row>
    <row r="24" spans="1:11">
      <c r="A24" s="9" t="s">
        <v>500</v>
      </c>
      <c r="B24" t="s">
        <v>501</v>
      </c>
      <c r="C24" s="11" t="s">
        <v>502</v>
      </c>
      <c r="D24" t="s">
        <v>250</v>
      </c>
      <c r="E24" t="str">
        <f>VLOOKUP(D24,Sheet1!A:B,2,)</f>
        <v>maxiaoyan</v>
      </c>
      <c r="F24" t="str">
        <f>VLOOKUP(A24,'[3]处理后的数据-06254'!$B:$J,9,)</f>
        <v>吴安(wuann)</v>
      </c>
      <c r="G24" t="str">
        <f>VLOOKUP(A24,'[4]处理后的数据-0617'!$S:$Y,7,)</f>
        <v>田华庚(院外),陈锐(院外),佘杰新(院外),周魏强(院外),陈小彪(院外),谭馨(院外)</v>
      </c>
      <c r="H24" t="str">
        <f t="shared" si="0"/>
        <v>吴安(wuann),田华庚(院外),陈锐(院外),佘杰新(院外),周魏强(院外),陈小彪(院外),谭馨(院外)</v>
      </c>
      <c r="I24" s="4" t="str">
        <f t="shared" si="1"/>
        <v>马晓燕(maxiaoyan),吴安(wuann),田华庚(院外),陈锐(院外),佘杰新(院外),周魏强(院外),陈小彪(院外),谭馨(院外)</v>
      </c>
      <c r="J24" s="8" t="s">
        <v>1625</v>
      </c>
      <c r="K24" s="5" t="str">
        <f t="shared" si="3"/>
        <v>马晓燕(maxiaoyan),吴安(wuann),田华庚(院外),陈锐(院外),佘杰新(院外),周魏强(院外),陈小彪(院外),谭馨(院外)</v>
      </c>
    </row>
    <row r="25" spans="1:11">
      <c r="A25" s="9" t="s">
        <v>504</v>
      </c>
      <c r="B25" t="s">
        <v>505</v>
      </c>
      <c r="C25" s="11" t="s">
        <v>506</v>
      </c>
      <c r="D25" t="s">
        <v>173</v>
      </c>
      <c r="E25" t="str">
        <f>VLOOKUP(D25,Sheet1!A:B,2,)</f>
        <v>wudabing</v>
      </c>
      <c r="F25" t="str">
        <f>VLOOKUP(A25,'[3]处理后的数据-06254'!$B:$J,9,)</f>
        <v>吴大兵(wudabing)</v>
      </c>
      <c r="G25" t="e">
        <f>VLOOKUP(A25,'[4]处理后的数据-0617'!$S:$Y,7,)</f>
        <v>#N/A</v>
      </c>
      <c r="H25" t="str">
        <f t="shared" si="0"/>
        <v>吴大兵(wudabing)</v>
      </c>
      <c r="I25" s="4" t="str">
        <f t="shared" si="1"/>
        <v>吴大兵(wudabing)</v>
      </c>
      <c r="J25" s="8" t="s">
        <v>1626</v>
      </c>
      <c r="K25" s="5" t="str">
        <f t="shared" si="3"/>
        <v>吴大兵(wudabing)</v>
      </c>
    </row>
    <row r="26" spans="1:11">
      <c r="A26" s="9" t="s">
        <v>508</v>
      </c>
      <c r="B26" t="s">
        <v>509</v>
      </c>
      <c r="C26" s="11" t="s">
        <v>510</v>
      </c>
      <c r="D26" t="s">
        <v>218</v>
      </c>
      <c r="E26" t="str">
        <f>VLOOKUP(D26,Sheet1!A:B,2,)</f>
        <v>liulianzi</v>
      </c>
      <c r="F26" t="str">
        <f>VLOOKUP(A26,'[3]处理后的数据-06254'!$B:$J,9,)</f>
        <v>杨果(yangguo),李佑静(liyoujing),刘晓敬(liuxiaojing)</v>
      </c>
      <c r="G26" t="str">
        <f>VLOOKUP(A26,'[4]处理后的数据-0617'!$S:$Y,7,)</f>
        <v>刘莉吉(院外),丁学春(院外),罗杰(院外)</v>
      </c>
      <c r="H26" t="str">
        <f t="shared" si="0"/>
        <v>杨果(yangguo),李佑静(liyoujing),刘晓敬(liuxiaojing),刘莉吉(院外),丁学春(院外),罗杰(院外)</v>
      </c>
      <c r="I26" s="4" t="str">
        <f t="shared" si="1"/>
        <v>刘楝子(liulianzi),杨果(yangguo),李佑静(liyoujing),刘晓敬(liuxiaojing),刘莉吉(院外),丁学春(院外),罗杰(院外)</v>
      </c>
      <c r="J26" s="8" t="s">
        <v>1627</v>
      </c>
      <c r="K26" s="5" t="str">
        <f t="shared" si="3"/>
        <v>刘楝子(liulianzi),杨果(yangguo),李佑静(liyoujing),刘晓敬(liuxiaojing),刘莉吉(院外),丁学春(院外),罗杰(院外)</v>
      </c>
    </row>
    <row r="27" spans="1:11">
      <c r="A27" s="9" t="s">
        <v>512</v>
      </c>
      <c r="B27" t="s">
        <v>513</v>
      </c>
      <c r="C27" s="11" t="s">
        <v>514</v>
      </c>
      <c r="D27" t="s">
        <v>272</v>
      </c>
      <c r="E27" t="str">
        <f>VLOOKUP(D27,Sheet1!A:B,2,)</f>
        <v>liwanhui</v>
      </c>
      <c r="F27" t="str">
        <f>VLOOKUP(A27,'[3]处理后的数据-06254'!$B:$J,9,)</f>
        <v>谢攀(xiepan),胡静锋(hujingfeng),江薇薇(jiangweiwei),何佳晓(hejiaxiao)</v>
      </c>
      <c r="G27" t="e">
        <f>VLOOKUP(A27,'[4]处理后的数据-0617'!$S:$Y,7,)</f>
        <v>#N/A</v>
      </c>
      <c r="H27" t="str">
        <f t="shared" si="0"/>
        <v>谢攀(xiepan),胡静锋(hujingfeng),江薇薇(jiangweiwei),何佳晓(hejiaxiao)</v>
      </c>
      <c r="I27" s="4" t="str">
        <f t="shared" si="1"/>
        <v>李万慧(liwanhui),谢攀(xiepan),胡静锋(hujingfeng),江薇薇(jiangweiwei),何佳晓(hejiaxiao)</v>
      </c>
      <c r="J27" s="8" t="s">
        <v>1628</v>
      </c>
      <c r="K27" s="5" t="str">
        <f t="shared" si="3"/>
        <v>李万慧(liwanhui),谢攀(xiepan),胡静锋(hujingfeng),江薇薇(jiangweiwei),何佳晓(hejiaxiao)</v>
      </c>
    </row>
    <row r="28" spans="1:11">
      <c r="A28" s="9" t="s">
        <v>516</v>
      </c>
      <c r="B28" t="s">
        <v>517</v>
      </c>
      <c r="C28" s="11" t="s">
        <v>437</v>
      </c>
      <c r="D28" t="s">
        <v>283</v>
      </c>
      <c r="E28" t="str">
        <f>VLOOKUP(D28,Sheet1!A:B,2,)</f>
        <v>kangzhuang</v>
      </c>
      <c r="F28" t="str">
        <f>VLOOKUP(A28,'[3]处理后的数据-06254'!$B:$J,9,)</f>
        <v>付跃超(fuyuechao),柯昌波(kechangbo),杨玲(yangling),李佑静(liyoujing),廖玉姣(liaoyujiao),康庄(kangzhuang)</v>
      </c>
      <c r="G28" t="e">
        <f>VLOOKUP(A28,'[4]处理后的数据-0617'!$S:$Y,7,)</f>
        <v>#N/A</v>
      </c>
      <c r="H28" t="str">
        <f t="shared" si="0"/>
        <v>付跃超(fuyuechao),柯昌波(kechangbo),杨玲(yangling),李佑静(liyoujing),廖玉姣(liaoyujiao),康庄(kangzhuang)</v>
      </c>
      <c r="I28" s="4" t="str">
        <f t="shared" si="1"/>
        <v>付跃超(fuyuechao),柯昌波(kechangbo),杨玲(yangling),李佑静(liyoujing),廖玉姣(liaoyujiao),康庄(kangzhuang)</v>
      </c>
      <c r="J28" s="8" t="s">
        <v>1629</v>
      </c>
      <c r="K28" s="5" t="str">
        <f t="shared" si="3"/>
        <v>康庄(kangzhuang),付跃超(fuyuechao),柯昌波(kechangbo),杨玲(yangling),李佑静(liyoujing),廖玉姣(liaoyujiao)</v>
      </c>
    </row>
    <row r="29" spans="1:11">
      <c r="A29" s="9" t="s">
        <v>519</v>
      </c>
      <c r="B29" t="s">
        <v>520</v>
      </c>
      <c r="C29" s="11" t="s">
        <v>437</v>
      </c>
      <c r="D29" t="s">
        <v>283</v>
      </c>
      <c r="E29" t="str">
        <f>VLOOKUP(D29,Sheet1!A:B,2,)</f>
        <v>kangzhuang</v>
      </c>
      <c r="F29" t="str">
        <f>VLOOKUP(A29,'[3]处理后的数据-06254'!$B:$J,9,)</f>
        <v>吕红(lvhong),邓靖(dengjing),黄意武(huangyiwu),卢飞(lufei),康庄(kangzhuang)</v>
      </c>
      <c r="G29" t="e">
        <f>VLOOKUP(A29,'[4]处理后的数据-0617'!$S:$Y,7,)</f>
        <v>#N/A</v>
      </c>
      <c r="H29" t="str">
        <f t="shared" si="0"/>
        <v>吕红(lvhong),邓靖(dengjing),黄意武(huangyiwu),卢飞(lufei),康庄(kangzhuang)</v>
      </c>
      <c r="I29" s="4" t="str">
        <f t="shared" si="1"/>
        <v>吕红(lvhong),邓靖(dengjing),黄意武(huangyiwu),卢飞(lufei),康庄(kangzhuang)</v>
      </c>
      <c r="J29" s="8" t="s">
        <v>1630</v>
      </c>
      <c r="K29" s="5" t="str">
        <f t="shared" si="3"/>
        <v>康庄(kangzhuang),吕红(lvhong),邓靖(dengjing),黄意武(huangyiwu),卢飞(lufei)</v>
      </c>
    </row>
    <row r="30" spans="1:11">
      <c r="A30" s="9" t="s">
        <v>522</v>
      </c>
      <c r="B30" t="s">
        <v>523</v>
      </c>
      <c r="C30" s="11" t="s">
        <v>441</v>
      </c>
      <c r="D30" t="s">
        <v>310</v>
      </c>
      <c r="E30" t="str">
        <f>VLOOKUP(D30,Sheet1!A:B,2,)</f>
        <v>mengxiaojun</v>
      </c>
      <c r="F30" t="str">
        <f>VLOOKUP(A30,'[3]处理后的数据-06254'!$B:$J,9,)</f>
        <v>胡攀(hupan),吕昕(lvxin),罗锐华(luoruihua)</v>
      </c>
      <c r="G30" t="e">
        <f>VLOOKUP(A30,'[4]处理后的数据-0617'!$S:$Y,7,)</f>
        <v>#N/A</v>
      </c>
      <c r="H30" t="str">
        <f t="shared" si="0"/>
        <v>胡攀(hupan),吕昕(lvxin),罗锐华(luoruihua)</v>
      </c>
      <c r="I30" s="4" t="str">
        <f t="shared" si="1"/>
        <v>孟小军(mengxiaojun),胡攀(hupan),吕昕(lvxin),罗锐华(luoruihua)</v>
      </c>
      <c r="J30" s="8" t="s">
        <v>1631</v>
      </c>
      <c r="K30" s="5" t="str">
        <f t="shared" si="3"/>
        <v>孟小军(mengxiaojun),胡攀(hupan),吕昕(lvxin),罗锐华(luoruihua)</v>
      </c>
    </row>
    <row r="31" spans="1:11">
      <c r="A31" s="12" t="s">
        <v>525</v>
      </c>
      <c r="B31" t="s">
        <v>526</v>
      </c>
      <c r="C31" s="11" t="s">
        <v>527</v>
      </c>
      <c r="D31" t="s">
        <v>264</v>
      </c>
      <c r="E31" t="str">
        <f>VLOOKUP(D31,Sheet1!A:B,2,)</f>
        <v>wangxiaoming</v>
      </c>
      <c r="F31" t="str">
        <f>VLOOKUP(A31,'[3]处理后的数据-06254'!$B:$J,9,)</f>
        <v>田军(tianjun),吴静(wujing),何清(heqing),黎智洪(lizhihong),李光荣(liguangrong),王小明(wangxiaoming)</v>
      </c>
      <c r="G31" t="str">
        <f>VLOOKUP(A31,'[4]处理后的数据-0617'!$S:$Y,7,)</f>
        <v>刘成林(院外),李海龙(院外),金灿红(院外),罗永刚(院外)</v>
      </c>
      <c r="H31" t="str">
        <f t="shared" si="0"/>
        <v>田军(tianjun),吴静(wujing),何清(heqing),黎智洪(lizhihong),李光荣(liguangrong),王小明(wangxiaoming),刘成林(院外),李海龙(院外),金灿红(院外),罗永刚(院外)</v>
      </c>
      <c r="I31" s="4" t="str">
        <f t="shared" si="1"/>
        <v>田军(tianjun),吴静(wujing),何清(heqing),黎智洪(lizhihong),李光荣(liguangrong),王小明(wangxiaoming),刘成林(院外),李海龙(院外),金灿红(院外),罗永刚(院外)</v>
      </c>
      <c r="J31" s="8" t="s">
        <v>1632</v>
      </c>
      <c r="K31" s="5" t="str">
        <f t="shared" si="3"/>
        <v>王小明(wangxiaoming),田军(tianjun),吴静(wujing),何清(heqing),黎智洪(lizhihong),李光荣(liguangrong),刘成林(院外),李海龙(院外),金灿红(院外),罗永刚(院外)</v>
      </c>
    </row>
    <row r="32" spans="1:11">
      <c r="A32" s="12" t="s">
        <v>529</v>
      </c>
      <c r="B32" t="s">
        <v>530</v>
      </c>
      <c r="C32" s="11" t="s">
        <v>531</v>
      </c>
      <c r="D32" t="s">
        <v>255</v>
      </c>
      <c r="E32" t="str">
        <f>VLOOKUP(D32,Sheet1!A:B,2,)</f>
        <v>mayunhui</v>
      </c>
      <c r="F32" t="e">
        <f>VLOOKUP(A32,'[3]处理后的数据-06254'!$B:$J,9,)</f>
        <v>#N/A</v>
      </c>
      <c r="G32" t="e">
        <f>VLOOKUP(A32,'[4]处理后的数据-0617'!$S:$Y,7,)</f>
        <v>#N/A</v>
      </c>
      <c r="H32" t="e">
        <f t="shared" si="0"/>
        <v>#N/A</v>
      </c>
      <c r="I32" s="4" t="str">
        <f t="shared" si="1"/>
        <v>马云辉(mayunhui)</v>
      </c>
      <c r="J32" s="8" t="s">
        <v>1633</v>
      </c>
      <c r="K32" s="5" t="str">
        <f t="shared" si="3"/>
        <v>马云辉(mayunhui)</v>
      </c>
    </row>
    <row r="33" spans="1:11">
      <c r="A33" s="9" t="s">
        <v>533</v>
      </c>
      <c r="B33" t="s">
        <v>534</v>
      </c>
      <c r="C33" s="11" t="s">
        <v>484</v>
      </c>
      <c r="D33" t="s">
        <v>122</v>
      </c>
      <c r="E33" t="str">
        <f>VLOOKUP(D33,Sheet1!A:B,2,)</f>
        <v>wenfengan</v>
      </c>
      <c r="F33" t="e">
        <f>VLOOKUP(A33,'[3]处理后的数据-06254'!$B:$J,9,)</f>
        <v>#N/A</v>
      </c>
      <c r="G33" t="e">
        <f>VLOOKUP(A33,'[4]处理后的数据-0617'!$S:$Y,7,)</f>
        <v>#N/A</v>
      </c>
      <c r="H33" t="e">
        <f t="shared" si="0"/>
        <v>#N/A</v>
      </c>
      <c r="I33" s="4" t="str">
        <f t="shared" si="1"/>
        <v>文丰安(wenfengan)</v>
      </c>
      <c r="J33" s="8" t="s">
        <v>1634</v>
      </c>
      <c r="K33" s="5" t="str">
        <f t="shared" si="3"/>
        <v>文丰安(wenfengan)</v>
      </c>
    </row>
    <row r="34" spans="1:11">
      <c r="A34" s="9" t="s">
        <v>536</v>
      </c>
      <c r="B34" t="s">
        <v>537</v>
      </c>
      <c r="C34" s="11" t="s">
        <v>538</v>
      </c>
      <c r="D34" t="s">
        <v>229</v>
      </c>
      <c r="E34" t="str">
        <f>VLOOKUP(D34,Sheet1!A:B,2,)</f>
        <v>zhuxusen</v>
      </c>
      <c r="F34" t="str">
        <f>VLOOKUP(A34,'[3]处理后的数据-06254'!$B:$J,9,)</f>
        <v>朱旭森(zhuxusen)</v>
      </c>
      <c r="G34" t="str">
        <f>VLOOKUP(A34,'[4]处理后的数据-0617'!$S:$Y,7,)</f>
        <v>游佳(院外),张海龙(院外),张保帅(院外),胡杨(院外)</v>
      </c>
      <c r="H34" t="str">
        <f t="shared" si="0"/>
        <v>朱旭森(zhuxusen),游佳(院外),张海龙(院外),张保帅(院外),胡杨(院外)</v>
      </c>
      <c r="I34" s="4" t="str">
        <f t="shared" si="1"/>
        <v>朱旭森(zhuxusen),游佳(院外),张海龙(院外),张保帅(院外),胡杨(院外)</v>
      </c>
      <c r="J34" s="8" t="s">
        <v>1635</v>
      </c>
      <c r="K34" s="5" t="str">
        <f t="shared" si="3"/>
        <v>朱旭森(zhuxusen),游佳(院外),张海龙(院外),张保帅(院外),胡杨(院外)</v>
      </c>
    </row>
    <row r="35" spans="1:11">
      <c r="A35" s="9" t="s">
        <v>540</v>
      </c>
      <c r="B35" t="s">
        <v>541</v>
      </c>
      <c r="C35" s="11" t="s">
        <v>441</v>
      </c>
      <c r="D35" t="s">
        <v>310</v>
      </c>
      <c r="E35" t="str">
        <f>VLOOKUP(D35,Sheet1!A:B,2,)</f>
        <v>mengxiaojun</v>
      </c>
      <c r="F35" t="str">
        <f>VLOOKUP(A35,'[3]处理后的数据-06254'!$B:$J,9,)</f>
        <v>彭援援(pengyuanyuan),肖端(xiaoduan),邓靖(dengjing),康庄(kangzhuang),张伟进(zhangweijin),夏露(xialu),张永恒(zhangyongheng),谷继建(gujijian)</v>
      </c>
      <c r="G35" t="str">
        <f>VLOOKUP(A35,'[4]处理后的数据-0617'!$S:$Y,7,)</f>
        <v>张旦麒(院外)</v>
      </c>
      <c r="H35" t="str">
        <f t="shared" si="0"/>
        <v>彭援援(pengyuanyuan),肖端(xiaoduan),邓靖(dengjing),康庄(kangzhuang),张伟进(zhangweijin),夏露(xialu),张永恒(zhangyongheng),谷继建(gujijian),张旦麒(院外)</v>
      </c>
      <c r="I35" s="4" t="str">
        <f t="shared" si="1"/>
        <v>孟小军(mengxiaojun),彭援援(pengyuanyuan),肖端(xiaoduan),邓靖(dengjing),康庄(kangzhuang),张伟进(zhangweijin),夏露(xialu),张永恒(zhangyongheng),谷继建(gujijian),张旦麒(院外)</v>
      </c>
      <c r="J35" s="8" t="s">
        <v>1636</v>
      </c>
      <c r="K35" s="5" t="str">
        <f t="shared" si="3"/>
        <v>孟小军(mengxiaojun),彭援援(pengyuanyuan),肖端(xiaoduan),邓靖(dengjing),康庄(kangzhuang),张伟进(zhangweijin),夏露(xialu),张永恒(zhangyongheng),谷继建(gujijian),张旦麒(院外)</v>
      </c>
    </row>
    <row r="36" spans="1:11">
      <c r="A36" s="9" t="s">
        <v>543</v>
      </c>
      <c r="B36" t="s">
        <v>480</v>
      </c>
      <c r="C36" s="11" t="s">
        <v>465</v>
      </c>
      <c r="D36" t="s">
        <v>6</v>
      </c>
      <c r="E36" t="str">
        <f>VLOOKUP(D36,Sheet1!A:B,2,)</f>
        <v>wangsheng</v>
      </c>
      <c r="F36" t="str">
        <f>VLOOKUP(A36,'[3]处理后的数据-06254'!$B:$J,9,)</f>
        <v>江薇薇(jiangweiwei),杨玲(yangling),李佑静(liyoujing),邓靖(dengjing),丁忠兵(dingzhongbing),李万慧(liwanhui),王胜(wangsheng),田军(tianjun),孙贵艳(sunguiyan),何佳晓(hejiaxiao),钟绪剑(zhongxujian)</v>
      </c>
      <c r="G36" t="str">
        <f>VLOOKUP(A36,'[4]处理后的数据-0617'!$S:$Y,7,)</f>
        <v>李乔(院外),屈阳(院外),谢攀(院外),李严琴(院外),刘思漫(院外),王潇(院外),吕指臣(院外),刘宽斌(院外),熊雪(院外)</v>
      </c>
      <c r="H36" t="str">
        <f t="shared" si="0"/>
        <v>江薇薇(jiangweiwei),杨玲(yangling),李佑静(liyoujing),邓靖(dengjing),丁忠兵(dingzhongbing),李万慧(liwanhui),王胜(wangsheng),田军(tianjun),孙贵艳(sunguiyan),何佳晓(hejiaxiao),钟绪剑(zhongxujian),李乔(院外),屈阳(院外),谢攀(院外),李严琴(院外),刘思漫(院外),王潇(院外),吕指臣(院外),刘宽斌(院外),熊雪(院外)</v>
      </c>
      <c r="I36" s="4" t="str">
        <f t="shared" si="1"/>
        <v>江薇薇(jiangweiwei),杨玲(yangling),李佑静(liyoujing),邓靖(dengjing),丁忠兵(dingzhongbing),李万慧(liwanhui),王胜(wangsheng),田军(tianjun),孙贵艳(sunguiyan),何佳晓(hejiaxiao),钟绪剑(zhongxujian),李乔(院外),屈阳(院外),谢攀(院外),李严琴(院外),刘思漫(院外),王潇(院外),吕指臣(院外),刘宽斌(院外),熊雪(院外)</v>
      </c>
      <c r="J36" s="8" t="s">
        <v>1637</v>
      </c>
      <c r="K36" s="5" t="str">
        <f t="shared" si="3"/>
        <v>王胜(wangsheng),江薇薇(jiangweiwei),杨玲(yangling),李佑静(liyoujing),邓靖(dengjing),丁忠兵(dingzhongbing),李万慧(liwanhui),田军(tianjun),孙贵艳(sunguiyan),何佳晓(hejiaxiao),钟绪剑(zhongxujian),李乔(院外),屈阳(院外),谢攀(院外),李严琴(院外),刘思漫(院外),王潇(院外),吕指臣(院外),刘宽斌(院外),熊雪(院外)</v>
      </c>
    </row>
    <row r="37" spans="1:11">
      <c r="A37" s="9" t="s">
        <v>545</v>
      </c>
      <c r="B37" t="s">
        <v>546</v>
      </c>
      <c r="C37" s="11" t="s">
        <v>465</v>
      </c>
      <c r="D37" t="s">
        <v>6</v>
      </c>
      <c r="E37" t="str">
        <f>VLOOKUP(D37,Sheet1!A:B,2,)</f>
        <v>wangsheng</v>
      </c>
      <c r="F37" t="str">
        <f>VLOOKUP(A37,'[3]处理后的数据-06254'!$B:$J,9,)</f>
        <v>孙贵艳(sunguiyan),李春艳(lichunyan)</v>
      </c>
      <c r="G37" t="str">
        <f>VLOOKUP(A37,'[4]处理后的数据-0617'!$S:$Y,7,)</f>
        <v>漆明亮(院外),余娜(院外),屈阳(院外)</v>
      </c>
      <c r="H37" t="str">
        <f t="shared" si="0"/>
        <v>孙贵艳(sunguiyan),李春艳(lichunyan),漆明亮(院外),余娜(院外),屈阳(院外)</v>
      </c>
      <c r="I37" s="4" t="str">
        <f t="shared" si="1"/>
        <v>王胜(wangsheng),孙贵艳(sunguiyan),李春艳(lichunyan),漆明亮(院外),余娜(院外),屈阳(院外)</v>
      </c>
      <c r="J37" s="8" t="s">
        <v>1638</v>
      </c>
      <c r="K37" s="5" t="str">
        <f t="shared" si="3"/>
        <v>王胜(wangsheng),孙贵艳(sunguiyan),李春艳(lichunyan),漆明亮(院外),余娜(院外),屈阳(院外)</v>
      </c>
    </row>
    <row r="38" spans="1:11">
      <c r="A38" s="12" t="s">
        <v>548</v>
      </c>
      <c r="B38" t="s">
        <v>549</v>
      </c>
      <c r="C38" s="11" t="s">
        <v>550</v>
      </c>
      <c r="D38" t="s">
        <v>184</v>
      </c>
      <c r="E38" t="str">
        <f>VLOOKUP(D38,Sheet1!A:B,2,)</f>
        <v>liling</v>
      </c>
      <c r="F38" t="str">
        <f>VLOOKUP(A38,'[3]处理后的数据-06254'!$B:$J,9,)</f>
        <v>胡攀(hupan)</v>
      </c>
      <c r="G38" t="str">
        <f>VLOOKUP(A38,'[4]处理后的数据-0617'!$S:$Y,7,)</f>
        <v>陈艳华(院外),李春霞(院外),邹文俊(院外)</v>
      </c>
      <c r="H38" t="str">
        <f t="shared" si="0"/>
        <v>胡攀(hupan),陈艳华(院外),李春霞(院外),邹文俊(院外)</v>
      </c>
      <c r="I38" s="4" t="str">
        <f t="shared" si="1"/>
        <v>李玲(liling),胡攀(hupan),陈艳华(院外),李春霞(院外),邹文俊(院外)</v>
      </c>
      <c r="J38" s="8" t="s">
        <v>1639</v>
      </c>
      <c r="K38" s="5" t="str">
        <f t="shared" si="3"/>
        <v>李玲(liling),胡攀(hupan),陈艳华(院外),李春霞(院外),邹文俊(院外)</v>
      </c>
    </row>
    <row r="39" spans="1:11">
      <c r="A39" s="9" t="s">
        <v>552</v>
      </c>
      <c r="B39" t="s">
        <v>553</v>
      </c>
      <c r="C39" s="11" t="s">
        <v>502</v>
      </c>
      <c r="D39" t="s">
        <v>250</v>
      </c>
      <c r="E39" t="str">
        <f>VLOOKUP(D39,Sheet1!A:B,2,)</f>
        <v>maxiaoyan</v>
      </c>
      <c r="F39" t="str">
        <f>VLOOKUP(A39,'[3]处理后的数据-06254'!$B:$J,9,)</f>
        <v>张晓月(zhangxiaoyue),邓靖(dengjing)</v>
      </c>
      <c r="G39" t="str">
        <f>VLOOKUP(A39,'[4]处理后的数据-0617'!$S:$Y,7,)</f>
        <v>张夏恒(院外),段媚媚(院外),文晓鹏(院外)</v>
      </c>
      <c r="H39" t="str">
        <f t="shared" si="0"/>
        <v>张晓月(zhangxiaoyue),邓靖(dengjing),张夏恒(院外),段媚媚(院外),文晓鹏(院外)</v>
      </c>
      <c r="I39" s="4" t="str">
        <f t="shared" si="1"/>
        <v>马晓燕(maxiaoyan),张晓月(zhangxiaoyue),邓靖(dengjing),张夏恒(院外),段媚媚(院外),文晓鹏(院外)</v>
      </c>
      <c r="J39" s="8" t="s">
        <v>1640</v>
      </c>
      <c r="K39" s="5" t="str">
        <f t="shared" si="3"/>
        <v>马晓燕(maxiaoyan),张晓月(zhangxiaoyue),邓靖(dengjing),张夏恒(院外),段媚媚(院外),文晓鹏(院外)</v>
      </c>
    </row>
    <row r="40" spans="1:11">
      <c r="A40" s="9" t="s">
        <v>555</v>
      </c>
      <c r="B40" t="s">
        <v>556</v>
      </c>
      <c r="C40" s="11" t="s">
        <v>502</v>
      </c>
      <c r="D40" t="s">
        <v>250</v>
      </c>
      <c r="E40" t="str">
        <f>VLOOKUP(D40,Sheet1!A:B,2,)</f>
        <v>maxiaoyan</v>
      </c>
      <c r="F40" t="str">
        <f>VLOOKUP(A40,'[3]处理后的数据-06254'!$B:$J,9,)</f>
        <v>江薇薇(jiangweiwei)</v>
      </c>
      <c r="G40" t="str">
        <f>VLOOKUP(A40,'[4]处理后的数据-0617'!$S:$Y,7,)</f>
        <v>段媚媚(院外),李繁荣(院外)</v>
      </c>
      <c r="H40" t="str">
        <f t="shared" si="0"/>
        <v>江薇薇(jiangweiwei),段媚媚(院外),李繁荣(院外)</v>
      </c>
      <c r="I40" s="4" t="str">
        <f t="shared" si="1"/>
        <v>马晓燕(maxiaoyan),江薇薇(jiangweiwei),段媚媚(院外),李繁荣(院外)</v>
      </c>
      <c r="J40" s="8" t="s">
        <v>1641</v>
      </c>
      <c r="K40" s="5" t="str">
        <f t="shared" si="3"/>
        <v>马晓燕(maxiaoyan),江薇薇(jiangweiwei),段媚媚(院外),李繁荣(院外)</v>
      </c>
    </row>
    <row r="41" spans="1:11">
      <c r="A41" s="9" t="s">
        <v>558</v>
      </c>
      <c r="B41" t="s">
        <v>559</v>
      </c>
      <c r="C41" s="11" t="s">
        <v>560</v>
      </c>
      <c r="D41" t="s">
        <v>259</v>
      </c>
      <c r="E41" t="str">
        <f>VLOOKUP(D41,Sheet1!A:B,2,)</f>
        <v>dengjing</v>
      </c>
      <c r="F41" t="e">
        <f>VLOOKUP(A41,'[3]处理后的数据-06254'!$B:$J,9,)</f>
        <v>#N/A</v>
      </c>
      <c r="G41" t="str">
        <f>VLOOKUP(A41,'[4]处理后的数据-0617'!$S:$Y,7,)</f>
        <v>许岩(院外),林黎(院外),罗秀英(院外)</v>
      </c>
      <c r="H41" t="e">
        <f t="shared" si="0"/>
        <v>#N/A</v>
      </c>
      <c r="I41" s="4" t="str">
        <f t="shared" si="1"/>
        <v>邓靖(dengjing)</v>
      </c>
      <c r="J41" s="8" t="s">
        <v>1642</v>
      </c>
      <c r="K41" s="5" t="str">
        <f t="shared" si="3"/>
        <v>邓靖(dengjing)</v>
      </c>
    </row>
    <row r="42" spans="1:11">
      <c r="A42" s="9" t="s">
        <v>562</v>
      </c>
      <c r="B42" t="s">
        <v>563</v>
      </c>
      <c r="C42" s="11" t="s">
        <v>564</v>
      </c>
      <c r="D42" t="s">
        <v>220</v>
      </c>
      <c r="E42" t="str">
        <f>VLOOKUP(D42,Sheet1!A:B,2,)</f>
        <v>yanweitao</v>
      </c>
      <c r="F42" t="str">
        <f>VLOOKUP(A42,'[3]处理后的数据-06254'!$B:$J,9,)</f>
        <v>杨果(yangguo),刘楝子(liulianzi),罗舒(luoshu),徐静(xujing),李佑静(liyoujing),柯昌波(kechangbo)</v>
      </c>
      <c r="G42" t="e">
        <f>VLOOKUP(A42,'[4]处理后的数据-0617'!$S:$Y,7,)</f>
        <v>#N/A</v>
      </c>
      <c r="H42" t="str">
        <f t="shared" si="0"/>
        <v>杨果(yangguo),刘楝子(liulianzi),罗舒(luoshu),徐静(xujing),李佑静(liyoujing),柯昌波(kechangbo)</v>
      </c>
      <c r="I42" s="4" t="str">
        <f t="shared" si="1"/>
        <v>严伟涛(yanweitao),杨果(yangguo),刘楝子(liulianzi),罗舒(luoshu),徐静(xujing),李佑静(liyoujing),柯昌波(kechangbo)</v>
      </c>
      <c r="J42" s="8" t="s">
        <v>1643</v>
      </c>
      <c r="K42" s="5" t="str">
        <f t="shared" si="3"/>
        <v>严伟涛(yanweitao),杨果(yangguo),刘楝子(liulianzi),罗舒(luoshu),徐静(xujing),李佑静(liyoujing),柯昌波(kechangbo)</v>
      </c>
    </row>
    <row r="43" spans="1:11">
      <c r="A43" s="9" t="s">
        <v>566</v>
      </c>
      <c r="B43" t="s">
        <v>567</v>
      </c>
      <c r="C43" s="11" t="s">
        <v>568</v>
      </c>
      <c r="D43" t="s">
        <v>261</v>
      </c>
      <c r="E43" t="str">
        <f>VLOOKUP(D43,Sheet1!A:B,2,)</f>
        <v>wuann</v>
      </c>
      <c r="F43" t="str">
        <f>VLOOKUP(A43,'[3]处理后的数据-06254'!$B:$J,9,)</f>
        <v>江薇薇(jiangweiwei)</v>
      </c>
      <c r="G43" t="str">
        <f>VLOOKUP(A43,'[4]处理后的数据-0617'!$S:$Y,7,)</f>
        <v>叶文雄(院外)</v>
      </c>
      <c r="H43" t="str">
        <f t="shared" si="0"/>
        <v>江薇薇(jiangweiwei),叶文雄(院外)</v>
      </c>
      <c r="I43" s="4" t="str">
        <f t="shared" si="1"/>
        <v>吴安(wuann),江薇薇(jiangweiwei),叶文雄(院外)</v>
      </c>
      <c r="J43" s="8" t="s">
        <v>1644</v>
      </c>
      <c r="K43" s="5" t="str">
        <f t="shared" si="3"/>
        <v>吴安(wuann),江薇薇(jiangweiwei),叶文雄(院外)</v>
      </c>
    </row>
    <row r="44" spans="1:11">
      <c r="A44" s="9" t="s">
        <v>570</v>
      </c>
      <c r="B44" t="s">
        <v>571</v>
      </c>
      <c r="C44" s="11" t="s">
        <v>506</v>
      </c>
      <c r="D44" t="s">
        <v>173</v>
      </c>
      <c r="E44" t="str">
        <f>VLOOKUP(D44,Sheet1!A:B,2,)</f>
        <v>wudabing</v>
      </c>
      <c r="F44" t="str">
        <f>VLOOKUP(A44,'[3]处理后的数据-06254'!$B:$J,9,)</f>
        <v>王立坦(wanglitan),杨姝(yangshu)</v>
      </c>
      <c r="G44" t="str">
        <f>VLOOKUP(A44,'[4]处理后的数据-0617'!$S:$Y,7,)</f>
        <v>刘虹毓(院外),文俊(院外),邬勇(院外),徐瑞(院外),刘颖(院外)</v>
      </c>
      <c r="H44" t="str">
        <f t="shared" si="0"/>
        <v>王立坦(wanglitan),杨姝(yangshu),刘虹毓(院外),文俊(院外),邬勇(院外),徐瑞(院外),刘颖(院外)</v>
      </c>
      <c r="I44" s="4" t="str">
        <f t="shared" si="1"/>
        <v>吴大兵(wudabing),王立坦(wanglitan),杨姝(yangshu),刘虹毓(院外),文俊(院外),邬勇(院外),徐瑞(院外),刘颖(院外)</v>
      </c>
      <c r="J44" s="8" t="s">
        <v>1645</v>
      </c>
      <c r="K44" s="5" t="str">
        <f t="shared" si="3"/>
        <v>吴大兵(wudabing),王立坦(wanglitan),杨姝(yangshu),刘虹毓(院外),文俊(院外),邬勇(院外),徐瑞(院外),刘颖(院外)</v>
      </c>
    </row>
    <row r="45" spans="1:11">
      <c r="A45" s="9" t="s">
        <v>573</v>
      </c>
      <c r="B45" t="s">
        <v>574</v>
      </c>
      <c r="C45" s="11" t="s">
        <v>422</v>
      </c>
      <c r="D45" t="s">
        <v>127</v>
      </c>
      <c r="E45" t="str">
        <f>VLOOKUP(D45,Sheet1!A:B,2,)</f>
        <v>lizhihong</v>
      </c>
      <c r="F45" t="str">
        <f>VLOOKUP(A45,'[3]处理后的数据-06254'!$B:$J,9,)</f>
        <v>吴静(wujing),王小明(wangxiaoming),马丽娜(malina),廖玉姣(liaoyujiao),黎智洪(lizhihong)</v>
      </c>
      <c r="G45" t="str">
        <f>VLOOKUP(A45,'[4]处理后的数据-0617'!$S:$Y,7,)</f>
        <v>林孝文(院外)</v>
      </c>
      <c r="H45" t="str">
        <f t="shared" si="0"/>
        <v>吴静(wujing),王小明(wangxiaoming),马丽娜(malina),廖玉姣(liaoyujiao),黎智洪(lizhihong),林孝文(院外)</v>
      </c>
      <c r="I45" s="4" t="str">
        <f t="shared" si="1"/>
        <v>吴静(wujing),王小明(wangxiaoming),马丽娜(malina),廖玉姣(liaoyujiao),黎智洪(lizhihong),林孝文(院外)</v>
      </c>
      <c r="J45" s="8" t="s">
        <v>1646</v>
      </c>
      <c r="K45" s="5" t="str">
        <f t="shared" si="3"/>
        <v>黎智洪(lizhihong),吴静(wujing),王小明(wangxiaoming),马丽娜(malina),廖玉姣(liaoyujiao),林孝文(院外)</v>
      </c>
    </row>
    <row r="46" spans="1:11">
      <c r="A46" s="9" t="s">
        <v>576</v>
      </c>
      <c r="B46" t="s">
        <v>577</v>
      </c>
      <c r="C46" s="11" t="s">
        <v>578</v>
      </c>
      <c r="D46" t="s">
        <v>312</v>
      </c>
      <c r="E46" t="str">
        <f>VLOOKUP(D46,Sheet1!A:B,2,)</f>
        <v>tangqingyang</v>
      </c>
      <c r="F46" t="str">
        <f>VLOOKUP(A46,'[3]处理后的数据-06254'!$B:$J,9,)</f>
        <v>黄意武(huangyiwu),夏露(xialu),杨姝(yangshu),张永恒(zhangyongheng),吴大兵(wudabing),文丰安(wenfengan),李钰(liyuu)</v>
      </c>
      <c r="G46" t="e">
        <f>VLOOKUP(A46,'[4]处理后的数据-0617'!$S:$Y,7,)</f>
        <v>#N/A</v>
      </c>
      <c r="H46" t="str">
        <f t="shared" si="0"/>
        <v>黄意武(huangyiwu),夏露(xialu),杨姝(yangshu),张永恒(zhangyongheng),吴大兵(wudabing),文丰安(wenfengan),李钰(liyuu)</v>
      </c>
      <c r="I46" s="4" t="str">
        <f t="shared" si="1"/>
        <v>唐青阳(tangqingyang),黄意武(huangyiwu),夏露(xialu),杨姝(yangshu),张永恒(zhangyongheng),吴大兵(wudabing),文丰安(wenfengan),李钰(liyuu)</v>
      </c>
      <c r="J46" s="8" t="s">
        <v>1647</v>
      </c>
      <c r="K46" s="5" t="str">
        <f t="shared" si="3"/>
        <v>唐青阳(tangqingyang),黄意武(huangyiwu),夏露(xialu),杨姝(yangshu),张永恒(zhangyongheng),吴大兵(wudabing),文丰安(wenfengan),李钰(liyuu)</v>
      </c>
    </row>
    <row r="47" spans="1:11">
      <c r="A47" s="9" t="s">
        <v>580</v>
      </c>
      <c r="B47" t="s">
        <v>581</v>
      </c>
      <c r="C47" s="11" t="s">
        <v>514</v>
      </c>
      <c r="D47" t="s">
        <v>272</v>
      </c>
      <c r="E47" t="str">
        <f>VLOOKUP(D47,Sheet1!A:B,2,)</f>
        <v>liwanhui</v>
      </c>
      <c r="F47" t="str">
        <f>VLOOKUP(A47,'[3]处理后的数据-06254'!$B:$J,9,)</f>
        <v>谢攀(xiepan),胡静锋(hujingfeng),江薇薇(jiangweiwei),何佳晓(hejiaxiao)</v>
      </c>
      <c r="G47" t="e">
        <f>VLOOKUP(A47,'[4]处理后的数据-0617'!$S:$Y,7,)</f>
        <v>#N/A</v>
      </c>
      <c r="H47" t="str">
        <f t="shared" si="0"/>
        <v>谢攀(xiepan),胡静锋(hujingfeng),江薇薇(jiangweiwei),何佳晓(hejiaxiao)</v>
      </c>
      <c r="I47" s="4" t="str">
        <f t="shared" si="1"/>
        <v>李万慧(liwanhui),谢攀(xiepan),胡静锋(hujingfeng),江薇薇(jiangweiwei),何佳晓(hejiaxiao)</v>
      </c>
      <c r="J47" s="8" t="s">
        <v>1628</v>
      </c>
      <c r="K47" s="5" t="str">
        <f t="shared" si="3"/>
        <v>李万慧(liwanhui),谢攀(xiepan),胡静锋(hujingfeng),江薇薇(jiangweiwei),何佳晓(hejiaxiao)</v>
      </c>
    </row>
    <row r="48" spans="1:11">
      <c r="A48" s="9" t="s">
        <v>582</v>
      </c>
      <c r="B48" t="s">
        <v>583</v>
      </c>
      <c r="C48" s="11" t="s">
        <v>584</v>
      </c>
      <c r="D48" t="s">
        <v>233</v>
      </c>
      <c r="E48" t="str">
        <f>VLOOKUP(D48,Sheet1!A:B,2,)</f>
        <v>lufei</v>
      </c>
      <c r="F48" t="str">
        <f>VLOOKUP(A48,'[3]处理后的数据-06254'!$B:$J,9,)</f>
        <v>卢飞(lufei),朱旭森(zhuxusen),彭劲松(pengjinsong)</v>
      </c>
      <c r="G48" t="e">
        <f>VLOOKUP(A48,'[4]处理后的数据-0617'!$S:$Y,7,)</f>
        <v>#N/A</v>
      </c>
      <c r="H48" t="str">
        <f t="shared" si="0"/>
        <v>卢飞(lufei),朱旭森(zhuxusen),彭劲松(pengjinsong)</v>
      </c>
      <c r="I48" s="4" t="str">
        <f t="shared" si="1"/>
        <v>卢飞(lufei),朱旭森(zhuxusen),彭劲松(pengjinsong)</v>
      </c>
      <c r="J48" s="8" t="s">
        <v>1648</v>
      </c>
      <c r="K48" s="5" t="str">
        <f t="shared" si="3"/>
        <v>卢飞(lufei),朱旭森(zhuxusen),彭劲松(pengjinsong)</v>
      </c>
    </row>
    <row r="49" spans="1:11">
      <c r="A49" s="9" t="s">
        <v>586</v>
      </c>
      <c r="B49" t="s">
        <v>587</v>
      </c>
      <c r="C49" s="11" t="s">
        <v>445</v>
      </c>
      <c r="D49" t="s">
        <v>239</v>
      </c>
      <c r="E49" t="str">
        <f>VLOOKUP(D49,Sheet1!A:B,2,)</f>
        <v>pengguochuan</v>
      </c>
      <c r="F49" t="str">
        <f>VLOOKUP(A49,'[3]处理后的数据-06254'!$B:$J,9,)</f>
        <v>彭国川(pengguochuan),何睿(herui)</v>
      </c>
      <c r="G49" t="str">
        <f>VLOOKUP(A49,'[4]处理后的数据-0617'!$S:$Y,7,)</f>
        <v>李强(院外),曹俊(院外),游静(院外),罗慧英(院外)</v>
      </c>
      <c r="H49" t="str">
        <f t="shared" si="0"/>
        <v>彭国川(pengguochuan),何睿(herui),李强(院外),曹俊(院外),游静(院外),罗慧英(院外)</v>
      </c>
      <c r="I49" s="4" t="str">
        <f t="shared" si="1"/>
        <v>彭国川(pengguochuan),何睿(herui),李强(院外),曹俊(院外),游静(院外),罗慧英(院外)</v>
      </c>
      <c r="J49" s="8" t="s">
        <v>1649</v>
      </c>
      <c r="K49" s="5" t="str">
        <f t="shared" si="3"/>
        <v>彭国川(pengguochuan),何睿(herui),李强(院外),曹俊(院外),游静(院外),罗慧英(院外)</v>
      </c>
    </row>
    <row r="50" spans="1:11">
      <c r="A50" s="9" t="s">
        <v>589</v>
      </c>
      <c r="B50" t="s">
        <v>590</v>
      </c>
      <c r="C50" s="11" t="s">
        <v>591</v>
      </c>
      <c r="D50" t="s">
        <v>226</v>
      </c>
      <c r="E50" t="str">
        <f>VLOOKUP(D50,Sheet1!A:B,2,)</f>
        <v>pengjinsong</v>
      </c>
      <c r="F50" t="str">
        <f>VLOOKUP(A50,'[3]处理后的数据-06254'!$B:$J,9,)</f>
        <v>柯昌波(kechangbo),江薇薇(jiangweiwei),马晓燕(maxiaoyan),卢飞(lufei),朱旭森(zhuxusen),彭劲松(pengjinsong)</v>
      </c>
      <c r="G50" t="str">
        <f>VLOOKUP(A50,'[4]处理后的数据-0617'!$S:$Y,7,)</f>
        <v>张燕(院外),封晟(院外),李林(院外),谭丽(院外)</v>
      </c>
      <c r="H50" t="str">
        <f t="shared" si="0"/>
        <v>柯昌波(kechangbo),江薇薇(jiangweiwei),马晓燕(maxiaoyan),卢飞(lufei),朱旭森(zhuxusen),彭劲松(pengjinsong),张燕(院外),封晟(院外),李林(院外),谭丽(院外)</v>
      </c>
      <c r="I50" s="4" t="str">
        <f t="shared" si="1"/>
        <v>柯昌波(kechangbo),江薇薇(jiangweiwei),马晓燕(maxiaoyan),卢飞(lufei),朱旭森(zhuxusen),彭劲松(pengjinsong),张燕(院外),封晟(院外),李林(院外),谭丽(院外)</v>
      </c>
      <c r="J50" s="8" t="s">
        <v>1650</v>
      </c>
      <c r="K50" s="5" t="str">
        <f t="shared" si="3"/>
        <v>彭劲松(pengjinsong),柯昌波(kechangbo),江薇薇(jiangweiwei),马晓燕(maxiaoyan),卢飞(lufei),朱旭森(zhuxusen),张燕(院外),封晟(院外),李林(院外),谭丽(院外)</v>
      </c>
    </row>
    <row r="51" spans="1:11">
      <c r="A51" s="9" t="s">
        <v>593</v>
      </c>
      <c r="B51" t="s">
        <v>594</v>
      </c>
      <c r="C51" s="11" t="s">
        <v>595</v>
      </c>
      <c r="D51" t="s">
        <v>151</v>
      </c>
      <c r="E51" t="str">
        <f>VLOOKUP(D51,Sheet1!A:B,2,)</f>
        <v>zhangweijin</v>
      </c>
      <c r="F51" t="str">
        <f>VLOOKUP(A51,'[3]处理后的数据-06254'!$B:$J,9,)</f>
        <v>唐青阳(tangqingyang),刘琼华(liuqionghua),蔡耀平(caiyaoping),吕红(lvhong),夏露(xialu),彭国川(pengguochuan),张永恒(zhangyongheng),马晓燕(maxiaoyan),江薇薇(jiangweiwei),何睿(herui),李春艳(lichunyan),杨果(yangguo),孙贵艳(sunguiyan),孟小军(mengxiaojun)</v>
      </c>
      <c r="G51" t="str">
        <f>VLOOKUP(A51,'[4]处理后的数据-0617'!$S:$Y,7,)</f>
        <v>左伟(院外),令狐昌芹(院外),张旦麒(院外),宋丽(院外),李富宇(院外),郑建军(院外)</v>
      </c>
      <c r="H51" t="str">
        <f t="shared" si="0"/>
        <v>唐青阳(tangqingyang),刘琼华(liuqionghua),蔡耀平(caiyaoping),吕红(lvhong),夏露(xialu),彭国川(pengguochuan),张永恒(zhangyongheng),马晓燕(maxiaoyan),江薇薇(jiangweiwei),何睿(herui),李春艳(lichunyan),杨果(yangguo),孙贵艳(sunguiyan),孟小军(mengxiaojun),左伟(院外),令狐昌芹(院外),张旦麒(院外),宋丽(院外),李富宇(院外),郑建军(院外)</v>
      </c>
      <c r="I51" s="4" t="str">
        <f t="shared" si="1"/>
        <v>张伟进(zhangweijin),唐青阳(tangqingyang),刘琼华(liuqionghua),蔡耀平(caiyaoping),吕红(lvhong),夏露(xialu),彭国川(pengguochuan),张永恒(zhangyongheng),马晓燕(maxiaoyan),江薇薇(jiangweiwei),何睿(herui),李春艳(lichunyan),杨果(yangguo),孙贵艳(sunguiyan),孟小军(mengxiaojun),左伟(院外),令狐昌芹(院外),张旦麒(院外),宋丽(院外),李富宇(院外),郑建军(院外)</v>
      </c>
      <c r="J51" s="8" t="s">
        <v>1651</v>
      </c>
      <c r="K51" s="5" t="str">
        <f t="shared" si="3"/>
        <v>张伟进(zhangweijin),唐青阳(tangqingyang),刘琼华(liuqionghua),蔡耀平(caiyaoping),吕红(lvhong),夏露(xialu),彭国川(pengguochuan),张永恒(zhangyongheng),马晓燕(maxiaoyan),江薇薇(jiangweiwei),何睿(herui),李春艳(lichunyan),杨果(yangguo),孙贵艳(sunguiyan),孟小军(mengxiaojun),左伟(院外),令狐昌芹(院外),张旦麒(院外),宋丽(院外),李富宇(院外),郑建军(院外)</v>
      </c>
    </row>
    <row r="52" spans="1:11">
      <c r="A52" s="9" t="s">
        <v>597</v>
      </c>
      <c r="B52" t="s">
        <v>598</v>
      </c>
      <c r="C52" s="11" t="s">
        <v>538</v>
      </c>
      <c r="D52" t="s">
        <v>229</v>
      </c>
      <c r="E52" t="str">
        <f>VLOOKUP(D52,Sheet1!A:B,2,)</f>
        <v>zhuxusen</v>
      </c>
      <c r="F52" t="str">
        <f>VLOOKUP(A52,'[3]处理后的数据-06254'!$B:$J,9,)</f>
        <v>彭国川(pengguochuan)</v>
      </c>
      <c r="G52" t="e">
        <f>VLOOKUP(A52,'[4]处理后的数据-0617'!$S:$Y,7,)</f>
        <v>#N/A</v>
      </c>
      <c r="H52" t="str">
        <f t="shared" si="0"/>
        <v>彭国川(pengguochuan)</v>
      </c>
      <c r="I52" s="4" t="str">
        <f t="shared" si="1"/>
        <v>朱旭森(zhuxusen),彭国川(pengguochuan)</v>
      </c>
      <c r="J52" s="8" t="s">
        <v>1652</v>
      </c>
      <c r="K52" s="5" t="str">
        <f t="shared" si="3"/>
        <v>朱旭森(zhuxusen),彭国川(pengguochuan)</v>
      </c>
    </row>
    <row r="53" spans="1:11">
      <c r="A53" s="9" t="s">
        <v>600</v>
      </c>
      <c r="B53" t="s">
        <v>601</v>
      </c>
      <c r="C53" s="11" t="s">
        <v>465</v>
      </c>
      <c r="D53" t="s">
        <v>6</v>
      </c>
      <c r="E53" t="str">
        <f>VLOOKUP(D53,Sheet1!A:B,2,)</f>
        <v>wangsheng</v>
      </c>
      <c r="F53" t="e">
        <f>VLOOKUP(A53,'[3]处理后的数据-06254'!$B:$J,9,)</f>
        <v>#N/A</v>
      </c>
      <c r="G53" t="e">
        <f>VLOOKUP(A53,'[4]处理后的数据-0617'!$S:$Y,7,)</f>
        <v>#N/A</v>
      </c>
      <c r="H53" t="e">
        <f t="shared" si="0"/>
        <v>#N/A</v>
      </c>
      <c r="I53" s="4" t="str">
        <f t="shared" si="1"/>
        <v>王胜(wangsheng)</v>
      </c>
      <c r="J53" s="8" t="s">
        <v>1653</v>
      </c>
      <c r="K53" s="5" t="str">
        <f t="shared" si="3"/>
        <v>王胜(wangsheng)</v>
      </c>
    </row>
    <row r="54" spans="1:11">
      <c r="A54" s="9" t="s">
        <v>603</v>
      </c>
      <c r="B54" t="s">
        <v>604</v>
      </c>
      <c r="C54" s="11" t="s">
        <v>465</v>
      </c>
      <c r="D54" t="s">
        <v>6</v>
      </c>
      <c r="E54" t="str">
        <f>VLOOKUP(D54,Sheet1!A:B,2,)</f>
        <v>wangsheng</v>
      </c>
      <c r="F54" t="str">
        <f>VLOOKUP(A54,'[3]处理后的数据-06254'!$B:$J,9,)</f>
        <v>钟绪剑(zhongxujian),田军(tianjun),李佑静(liyoujing),何佳晓(hejiaxiao),孙贵艳(sunguiyan),黄意武(huangyiwu),丁忠兵(dingzhongbing),王琳(wanglin),杨玲(yangling),王胜(wangsheng)</v>
      </c>
      <c r="G54" t="str">
        <f>VLOOKUP(A54,'[4]处理后的数据-0617'!$S:$Y,7,)</f>
        <v>刘思漫(院外),李严琴(院外),程锴(院外),王书雅(院外),屈阳(院外),吕指臣(院外)</v>
      </c>
      <c r="H54" t="str">
        <f t="shared" si="0"/>
        <v>钟绪剑(zhongxujian),田军(tianjun),李佑静(liyoujing),何佳晓(hejiaxiao),孙贵艳(sunguiyan),黄意武(huangyiwu),丁忠兵(dingzhongbing),王琳(wanglin),杨玲(yangling),王胜(wangsheng),刘思漫(院外),李严琴(院外),程锴(院外),王书雅(院外),屈阳(院外),吕指臣(院外)</v>
      </c>
      <c r="I54" s="4" t="str">
        <f t="shared" si="1"/>
        <v>钟绪剑(zhongxujian),田军(tianjun),李佑静(liyoujing),何佳晓(hejiaxiao),孙贵艳(sunguiyan),黄意武(huangyiwu),丁忠兵(dingzhongbing),王琳(wanglin),杨玲(yangling),王胜(wangsheng),刘思漫(院外),李严琴(院外),程锴(院外),王书雅(院外),屈阳(院外),吕指臣(院外)</v>
      </c>
      <c r="J54" s="8" t="s">
        <v>1654</v>
      </c>
      <c r="K54" s="5" t="str">
        <f t="shared" si="3"/>
        <v>王胜(wangsheng),钟绪剑(zhongxujian),田军(tianjun),李佑静(liyoujing),何佳晓(hejiaxiao),孙贵艳(sunguiyan),黄意武(huangyiwu),丁忠兵(dingzhongbing),王琳(wanglin),杨玲(yangling),刘思漫(院外),李严琴(院外),程锴(院外),王书雅(院外),屈阳(院外),吕指臣(院外)</v>
      </c>
    </row>
    <row r="55" spans="1:11">
      <c r="A55" s="9" t="s">
        <v>606</v>
      </c>
      <c r="B55" t="s">
        <v>607</v>
      </c>
      <c r="C55" s="11" t="s">
        <v>527</v>
      </c>
      <c r="D55" t="s">
        <v>264</v>
      </c>
      <c r="E55" t="str">
        <f>VLOOKUP(D55,Sheet1!A:B,2,)</f>
        <v>wangxiaoming</v>
      </c>
      <c r="F55" t="str">
        <f>VLOOKUP(A55,'[3]处理后的数据-06254'!$B:$J,9,)</f>
        <v>李光荣(liguangrong),王小明(wangxiaoming)</v>
      </c>
      <c r="G55" t="str">
        <f>VLOOKUP(A55,'[4]处理后的数据-0617'!$S:$Y,7,)</f>
        <v>金灿红(院外)</v>
      </c>
      <c r="H55" t="str">
        <f t="shared" si="0"/>
        <v>李光荣(liguangrong),王小明(wangxiaoming),金灿红(院外)</v>
      </c>
      <c r="I55" s="4" t="str">
        <f t="shared" si="1"/>
        <v>李光荣(liguangrong),王小明(wangxiaoming),金灿红(院外)</v>
      </c>
      <c r="J55" s="8" t="s">
        <v>1655</v>
      </c>
      <c r="K55" s="5" t="str">
        <f t="shared" si="3"/>
        <v>王小明(wangxiaoming),李光荣(liguangrong),金灿红(院外)</v>
      </c>
    </row>
    <row r="56" spans="1:11">
      <c r="A56" s="9" t="s">
        <v>609</v>
      </c>
      <c r="B56" t="s">
        <v>610</v>
      </c>
      <c r="C56" s="11" t="s">
        <v>441</v>
      </c>
      <c r="D56" t="s">
        <v>310</v>
      </c>
      <c r="E56" t="str">
        <f>VLOOKUP(D56,Sheet1!A:B,2,)</f>
        <v>mengxiaojun</v>
      </c>
      <c r="F56" t="str">
        <f>VLOOKUP(A56,'[3]处理后的数据-06254'!$B:$J,9,)</f>
        <v>肖端(xiaoduan),卢飞(lufei),张伟进(zhangweijin),谷继建(gujijian)</v>
      </c>
      <c r="G56" t="e">
        <f>VLOOKUP(A56,'[4]处理后的数据-0617'!$S:$Y,7,)</f>
        <v>#N/A</v>
      </c>
      <c r="H56" t="str">
        <f t="shared" si="0"/>
        <v>肖端(xiaoduan),卢飞(lufei),张伟进(zhangweijin),谷继建(gujijian)</v>
      </c>
      <c r="I56" s="4" t="str">
        <f t="shared" si="1"/>
        <v>孟小军(mengxiaojun),肖端(xiaoduan),卢飞(lufei),张伟进(zhangweijin),谷继建(gujijian)</v>
      </c>
      <c r="J56" s="8" t="s">
        <v>1656</v>
      </c>
      <c r="K56" s="5" t="str">
        <f t="shared" si="3"/>
        <v>孟小军(mengxiaojun),肖端(xiaoduan),卢飞(lufei),张伟进(zhangweijin),谷继建(gujijian)</v>
      </c>
    </row>
    <row r="57" spans="1:11">
      <c r="A57" s="9" t="s">
        <v>612</v>
      </c>
      <c r="B57" t="s">
        <v>613</v>
      </c>
      <c r="C57" s="11" t="s">
        <v>441</v>
      </c>
      <c r="D57" t="s">
        <v>310</v>
      </c>
      <c r="E57" t="str">
        <f>VLOOKUP(D57,Sheet1!A:B,2,)</f>
        <v>mengxiaojun</v>
      </c>
      <c r="F57" t="str">
        <f>VLOOKUP(A57,'[3]处理后的数据-06254'!$B:$J,9,)</f>
        <v>肖端(xiaoduan),夏露(xialu),张伟进(zhangweijin),张波(zhangbo)</v>
      </c>
      <c r="G57" t="str">
        <f>VLOOKUP(A57,'[4]处理后的数据-0617'!$S:$Y,7,)</f>
        <v>邓桃(院外),张凤瑛(院外),张旦麒(院外),肖清滔(院外),彭援援(院外)</v>
      </c>
      <c r="H57" t="str">
        <f t="shared" si="0"/>
        <v>肖端(xiaoduan),夏露(xialu),张伟进(zhangweijin),张波(zhangbo),邓桃(院外),张凤瑛(院外),张旦麒(院外),肖清滔(院外),彭援援(院外)</v>
      </c>
      <c r="I57" s="4" t="str">
        <f t="shared" si="1"/>
        <v>孟小军(mengxiaojun),肖端(xiaoduan),夏露(xialu),张伟进(zhangweijin),张波(zhangbo),邓桃(院外),张凤瑛(院外),张旦麒(院外),肖清滔(院外),彭援援(院外)</v>
      </c>
      <c r="J57" s="8" t="s">
        <v>1657</v>
      </c>
      <c r="K57" s="5" t="str">
        <f t="shared" si="3"/>
        <v>孟小军(mengxiaojun),肖端(xiaoduan),夏露(xialu),张伟进(zhangweijin),张波(zhangbo),邓桃(院外),张凤瑛(院外),张旦麒(院外),肖清滔(院外),彭援援(院外)</v>
      </c>
    </row>
    <row r="58" spans="1:11">
      <c r="A58" s="9" t="s">
        <v>615</v>
      </c>
      <c r="B58" t="s">
        <v>616</v>
      </c>
      <c r="C58" s="11" t="s">
        <v>445</v>
      </c>
      <c r="D58" t="s">
        <v>239</v>
      </c>
      <c r="E58" t="str">
        <f>VLOOKUP(D58,Sheet1!A:B,2,)</f>
        <v>pengguochuan</v>
      </c>
      <c r="F58" t="str">
        <f>VLOOKUP(A58,'[3]处理后的数据-06254'!$B:$J,9,)</f>
        <v>康庄(kangzhuang),彭国川(pengguochuan)</v>
      </c>
      <c r="G58" t="str">
        <f>VLOOKUP(A58,'[4]处理后的数据-0617'!$S:$Y,7,)</f>
        <v>詹懿(院外),田洪(院外)</v>
      </c>
      <c r="H58" t="str">
        <f t="shared" si="0"/>
        <v>康庄(kangzhuang),彭国川(pengguochuan),詹懿(院外),田洪(院外)</v>
      </c>
      <c r="I58" s="4" t="str">
        <f t="shared" si="1"/>
        <v>康庄(kangzhuang),彭国川(pengguochuan),詹懿(院外),田洪(院外)</v>
      </c>
      <c r="J58" s="8" t="s">
        <v>1658</v>
      </c>
      <c r="K58" s="5" t="str">
        <f t="shared" si="3"/>
        <v>彭国川(pengguochuan),康庄(kangzhuang),詹懿(院外),田洪(院外)</v>
      </c>
    </row>
    <row r="59" spans="1:11">
      <c r="A59" s="12" t="s">
        <v>618</v>
      </c>
      <c r="B59" t="s">
        <v>619</v>
      </c>
      <c r="C59" s="11" t="s">
        <v>620</v>
      </c>
      <c r="D59" t="s">
        <v>268</v>
      </c>
      <c r="E59" t="str">
        <f>VLOOKUP(D59,Sheet1!A:B,2,)</f>
        <v>jiangweiwei</v>
      </c>
      <c r="F59" t="str">
        <f>VLOOKUP(A59,'[3]处理后的数据-06254'!$B:$J,9,)</f>
        <v>卢飞(lufei),吴安(wuann)</v>
      </c>
      <c r="G59" t="e">
        <f>VLOOKUP(A59,'[4]处理后的数据-0617'!$S:$Y,7,)</f>
        <v>#N/A</v>
      </c>
      <c r="H59" t="str">
        <f t="shared" si="0"/>
        <v>卢飞(lufei),吴安(wuann)</v>
      </c>
      <c r="I59" s="4" t="str">
        <f t="shared" si="1"/>
        <v>江薇薇(jiangweiwei),卢飞(lufei),吴安(wuann)</v>
      </c>
      <c r="J59" s="8" t="s">
        <v>1659</v>
      </c>
      <c r="K59" s="5" t="str">
        <f t="shared" si="3"/>
        <v>江薇薇(jiangweiwei),卢飞(lufei),吴安(wuann)</v>
      </c>
    </row>
    <row r="60" spans="1:11">
      <c r="A60" s="9" t="s">
        <v>622</v>
      </c>
      <c r="B60" t="s">
        <v>623</v>
      </c>
      <c r="C60" s="11" t="s">
        <v>624</v>
      </c>
      <c r="D60" t="s">
        <v>190</v>
      </c>
      <c r="E60" t="str">
        <f>VLOOKUP(D60,Sheet1!A:B,2,)</f>
        <v>liurong</v>
      </c>
      <c r="F60" t="str">
        <f>VLOOKUP(A60,'[3]处理后的数据-06254'!$B:$J,9,)</f>
        <v>刘容(liurong)</v>
      </c>
      <c r="G60" t="str">
        <f>VLOOKUP(A60,'[4]处理后的数据-0617'!$S:$Y,7,)</f>
        <v>姚阳(院外),曾广煜(院外),邹杨(院外)</v>
      </c>
      <c r="H60" t="str">
        <f t="shared" si="0"/>
        <v>刘容(liurong),姚阳(院外),曾广煜(院外),邹杨(院外)</v>
      </c>
      <c r="I60" s="4" t="str">
        <f t="shared" si="1"/>
        <v>刘容(liurong),姚阳(院外),曾广煜(院外),邹杨(院外)</v>
      </c>
      <c r="J60" s="8" t="s">
        <v>1660</v>
      </c>
      <c r="K60" s="5" t="str">
        <f t="shared" si="3"/>
        <v>刘容(liurong),姚阳(院外),曾广煜(院外),邹杨(院外)</v>
      </c>
    </row>
    <row r="61" spans="1:11">
      <c r="A61" s="9" t="s">
        <v>626</v>
      </c>
      <c r="B61" t="s">
        <v>627</v>
      </c>
      <c r="C61" s="11" t="s">
        <v>445</v>
      </c>
      <c r="D61" t="s">
        <v>239</v>
      </c>
      <c r="E61" t="str">
        <f>VLOOKUP(D61,Sheet1!A:B,2,)</f>
        <v>pengguochuan</v>
      </c>
      <c r="F61" t="str">
        <f>VLOOKUP(A61,'[3]处理后的数据-06254'!$B:$J,9,)</f>
        <v>刘晓敬(liuxiaojing),李万慧(liwanhui)</v>
      </c>
      <c r="G61" t="str">
        <f>VLOOKUP(A61,'[4]处理后的数据-0617'!$S:$Y,7,)</f>
        <v>罗慧英(院外),李强(院外),曹俊(院外),游静(院外)</v>
      </c>
      <c r="H61" t="str">
        <f t="shared" si="0"/>
        <v>刘晓敬(liuxiaojing),李万慧(liwanhui),罗慧英(院外),李强(院外),曹俊(院外),游静(院外)</v>
      </c>
      <c r="I61" s="4" t="str">
        <f t="shared" si="1"/>
        <v>彭国川(pengguochuan),刘晓敬(liuxiaojing),李万慧(liwanhui),罗慧英(院外),李强(院外),曹俊(院外),游静(院外)</v>
      </c>
      <c r="J61" s="8" t="s">
        <v>1661</v>
      </c>
      <c r="K61" s="5" t="str">
        <f t="shared" si="3"/>
        <v>彭国川(pengguochuan),刘晓敬(liuxiaojing),李万慧(liwanhui),罗慧英(院外),李强(院外),曹俊(院外),游静(院外)</v>
      </c>
    </row>
    <row r="62" spans="1:11">
      <c r="A62" s="9" t="s">
        <v>629</v>
      </c>
      <c r="B62" t="s">
        <v>630</v>
      </c>
      <c r="C62" s="11" t="s">
        <v>538</v>
      </c>
      <c r="D62" t="s">
        <v>229</v>
      </c>
      <c r="E62" t="str">
        <f>VLOOKUP(D62,Sheet1!A:B,2,)</f>
        <v>zhuxusen</v>
      </c>
      <c r="F62" t="str">
        <f>VLOOKUP(A62,'[3]处理后的数据-06254'!$B:$J,9,)</f>
        <v>李万慧(liwanhui),刘晓敬(liuxiaojing),朱旭森(zhuxusen),彭劲松(pengjinsong)</v>
      </c>
      <c r="G62" t="e">
        <f>VLOOKUP(A62,'[4]处理后的数据-0617'!$S:$Y,7,)</f>
        <v>#N/A</v>
      </c>
      <c r="H62" t="str">
        <f t="shared" si="0"/>
        <v>李万慧(liwanhui),刘晓敬(liuxiaojing),朱旭森(zhuxusen),彭劲松(pengjinsong)</v>
      </c>
      <c r="I62" s="4" t="str">
        <f t="shared" si="1"/>
        <v>李万慧(liwanhui),刘晓敬(liuxiaojing),朱旭森(zhuxusen),彭劲松(pengjinsong)</v>
      </c>
      <c r="J62" s="8" t="s">
        <v>1662</v>
      </c>
      <c r="K62" s="5" t="str">
        <f t="shared" si="3"/>
        <v>朱旭森(zhuxusen),李万慧(liwanhui),刘晓敬(liuxiaojing),彭劲松(pengjinsong)</v>
      </c>
    </row>
    <row r="63" spans="1:11">
      <c r="A63" s="9" t="s">
        <v>632</v>
      </c>
      <c r="B63" t="s">
        <v>633</v>
      </c>
      <c r="C63" s="11" t="s">
        <v>506</v>
      </c>
      <c r="D63" t="s">
        <v>173</v>
      </c>
      <c r="E63" t="str">
        <f>VLOOKUP(D63,Sheet1!A:B,2,)</f>
        <v>wudabing</v>
      </c>
      <c r="F63" t="str">
        <f>VLOOKUP(A63,'[3]处理后的数据-06254'!$B:$J,9,)</f>
        <v>张永恒(zhangyongheng),吴大兵(wudabing)</v>
      </c>
      <c r="G63" t="str">
        <f>VLOOKUP(A63,'[4]处理后的数据-0617'!$S:$Y,7,)</f>
        <v>徐瑞(院外),刘颖(院外)</v>
      </c>
      <c r="H63" t="str">
        <f t="shared" si="0"/>
        <v>张永恒(zhangyongheng),吴大兵(wudabing),徐瑞(院外),刘颖(院外)</v>
      </c>
      <c r="I63" s="4" t="str">
        <f t="shared" si="1"/>
        <v>张永恒(zhangyongheng),吴大兵(wudabing),徐瑞(院外),刘颖(院外)</v>
      </c>
      <c r="J63" s="8" t="s">
        <v>1663</v>
      </c>
      <c r="K63" s="5" t="str">
        <f t="shared" si="3"/>
        <v>吴大兵(wudabing),张永恒(zhangyongheng),徐瑞(院外),刘颖(院外)</v>
      </c>
    </row>
    <row r="64" spans="1:11">
      <c r="A64" s="9" t="s">
        <v>635</v>
      </c>
      <c r="B64" t="s">
        <v>601</v>
      </c>
      <c r="C64" s="11" t="s">
        <v>465</v>
      </c>
      <c r="D64" t="s">
        <v>6</v>
      </c>
      <c r="E64" t="str">
        <f>VLOOKUP(D64,Sheet1!A:B,2,)</f>
        <v>wangsheng</v>
      </c>
      <c r="F64" t="e">
        <f>VLOOKUP(A64,'[3]处理后的数据-06254'!$B:$J,9,)</f>
        <v>#N/A</v>
      </c>
      <c r="G64" t="e">
        <f>VLOOKUP(A64,'[4]处理后的数据-0617'!$S:$Y,7,)</f>
        <v>#N/A</v>
      </c>
      <c r="H64" t="e">
        <f t="shared" si="0"/>
        <v>#N/A</v>
      </c>
      <c r="I64" s="4" t="str">
        <f t="shared" si="1"/>
        <v>王胜(wangsheng)</v>
      </c>
      <c r="J64" s="8" t="s">
        <v>1653</v>
      </c>
      <c r="K64" s="5" t="str">
        <f t="shared" si="3"/>
        <v>王胜(wangsheng)</v>
      </c>
    </row>
    <row r="65" spans="1:11">
      <c r="A65" s="9" t="s">
        <v>637</v>
      </c>
      <c r="B65" t="s">
        <v>638</v>
      </c>
      <c r="C65" s="11" t="s">
        <v>453</v>
      </c>
      <c r="D65" t="s">
        <v>214</v>
      </c>
      <c r="E65" t="str">
        <f>VLOOKUP(D65,Sheet1!A:B,2,)</f>
        <v>yangguo</v>
      </c>
      <c r="F65" t="str">
        <f>VLOOKUP(A65,'[3]处理后的数据-06254'!$B:$J,9,)</f>
        <v>杨果(yangguo)</v>
      </c>
      <c r="G65" t="str">
        <f>VLOOKUP(A65,'[4]处理后的数据-0617'!$S:$Y,7,)</f>
        <v>郑强(院外),尚杰(院外),李敬(院外)</v>
      </c>
      <c r="H65" t="str">
        <f t="shared" si="0"/>
        <v>杨果(yangguo),郑强(院外),尚杰(院外),李敬(院外)</v>
      </c>
      <c r="I65" s="4" t="str">
        <f t="shared" si="1"/>
        <v>杨果(yangguo),郑强(院外),尚杰(院外),李敬(院外)</v>
      </c>
      <c r="J65" s="8" t="s">
        <v>1664</v>
      </c>
      <c r="K65" s="5" t="str">
        <f t="shared" si="3"/>
        <v>杨果(yangguo),郑强(院外),尚杰(院外),李敬(院外)</v>
      </c>
    </row>
    <row r="66" spans="1:11">
      <c r="A66" s="9" t="s">
        <v>640</v>
      </c>
      <c r="B66" t="s">
        <v>641</v>
      </c>
      <c r="C66" s="11" t="s">
        <v>642</v>
      </c>
      <c r="D66" t="s">
        <v>179</v>
      </c>
      <c r="E66" t="str">
        <f>VLOOKUP(D66,Sheet1!A:B,2,)</f>
        <v>lichonghua</v>
      </c>
      <c r="F66" t="str">
        <f>VLOOKUP(A66,'[3]处理后的数据-06254'!$B:$J,9,)</f>
        <v>廖杉杉(liaoshanshan),徐静(xujing),刘容(liurong),胡攀(hupan),吕昕(lvxin),王资博(wangzibo),李玲(liling),罗锐华(luoruihua),李重华(lichonghua)</v>
      </c>
      <c r="G66" t="e">
        <f>VLOOKUP(A66,'[4]处理后的数据-0617'!$S:$Y,7,)</f>
        <v>#N/A</v>
      </c>
      <c r="H66" t="str">
        <f t="shared" ref="H66:H129" si="4">CONCATENATE(F66,IF(ISNA(G66),"",IF(F66="",G66,","&amp;G66)))</f>
        <v>廖杉杉(liaoshanshan),徐静(xujing),刘容(liurong),胡攀(hupan),吕昕(lvxin),王资博(wangzibo),李玲(liling),罗锐华(luoruihua),李重华(lichonghua)</v>
      </c>
      <c r="I66" s="4" t="str">
        <f t="shared" si="1"/>
        <v>廖杉杉(liaoshanshan),徐静(xujing),刘容(liurong),胡攀(hupan),吕昕(lvxin),王资博(wangzibo),李玲(liling),罗锐华(luoruihua),李重华(lichonghua)</v>
      </c>
      <c r="J66" s="8" t="s">
        <v>1665</v>
      </c>
      <c r="K66" s="5" t="str">
        <f t="shared" si="3"/>
        <v>李重华(lichonghua),廖杉杉(liaoshanshan),徐静(xujing),刘容(liurong),胡攀(hupan),吕昕(lvxin),王资博(wangzibo),李玲(liling),罗锐华(luoruihua)</v>
      </c>
    </row>
    <row r="67" spans="1:11">
      <c r="A67" s="9" t="s">
        <v>644</v>
      </c>
      <c r="B67" t="s">
        <v>645</v>
      </c>
      <c r="C67" s="11" t="s">
        <v>578</v>
      </c>
      <c r="D67" t="s">
        <v>312</v>
      </c>
      <c r="E67" t="str">
        <f>VLOOKUP(D67,Sheet1!A:B,2,)</f>
        <v>tangqingyang</v>
      </c>
      <c r="F67" t="str">
        <f>VLOOKUP(A67,'[3]处理后的数据-06254'!$B:$J,9,)</f>
        <v>吴静(wujing),钱明亮(qianmingliang),罗伟(luowei),曹银涛(caoyintao)</v>
      </c>
      <c r="G67" t="str">
        <f>VLOOKUP(A67,'[4]处理后的数据-0617'!$S:$Y,7,)</f>
        <v>童彬(院外),周金(院外)</v>
      </c>
      <c r="H67" t="str">
        <f t="shared" si="4"/>
        <v>吴静(wujing),钱明亮(qianmingliang),罗伟(luowei),曹银涛(caoyintao),童彬(院外),周金(院外)</v>
      </c>
      <c r="I67" s="4" t="str">
        <f t="shared" ref="I67:I130" si="5">IF(ISNA(IF(ISERROR(FIND(E67,H67,1)),CONCATENATE(D67,"(",E67,")",",",H67),H67)),CONCATENATE(D67,"(",E67,")"),IF(ISERROR(FIND(E67,H67,1)),CONCATENATE(D67,"(",E67,")",",",H67),H67))</f>
        <v>唐青阳(tangqingyang),吴静(wujing),钱明亮(qianmingliang),罗伟(luowei),曹银涛(caoyintao),童彬(院外),周金(院外)</v>
      </c>
      <c r="J67" s="8" t="s">
        <v>1666</v>
      </c>
      <c r="K67" s="5" t="str">
        <f t="shared" si="3"/>
        <v>唐青阳(tangqingyang),吴静(wujing),钱明亮(qianmingliang),罗伟(luowei),曹银涛(caoyintao),童彬(院外),周金(院外)</v>
      </c>
    </row>
    <row r="68" spans="1:11">
      <c r="A68" s="9" t="s">
        <v>647</v>
      </c>
      <c r="B68" t="s">
        <v>648</v>
      </c>
      <c r="C68" s="11" t="s">
        <v>649</v>
      </c>
      <c r="D68" t="s">
        <v>196</v>
      </c>
      <c r="E68" t="str">
        <f>VLOOKUP(D68,Sheet1!A:B,2,)</f>
        <v>caoyintao</v>
      </c>
      <c r="F68" t="str">
        <f>VLOOKUP(A68,'[3]处理后的数据-06254'!$B:$J,9,)</f>
        <v>吴静(wujing)</v>
      </c>
      <c r="G68" t="e">
        <f>VLOOKUP(A68,'[4]处理后的数据-0617'!$S:$Y,7,)</f>
        <v>#N/A</v>
      </c>
      <c r="H68" t="str">
        <f t="shared" si="4"/>
        <v>吴静(wujing)</v>
      </c>
      <c r="I68" s="4" t="str">
        <f t="shared" si="5"/>
        <v>曹银涛(caoyintao),吴静(wujing)</v>
      </c>
      <c r="J68" s="8" t="s">
        <v>1667</v>
      </c>
      <c r="K68" s="5" t="str">
        <f t="shared" si="3"/>
        <v>曹银涛(caoyintao),吴静(wujing)</v>
      </c>
    </row>
    <row r="69" spans="1:11">
      <c r="A69" s="9" t="s">
        <v>651</v>
      </c>
      <c r="B69" t="s">
        <v>652</v>
      </c>
      <c r="C69" s="11" t="s">
        <v>653</v>
      </c>
      <c r="D69" t="s">
        <v>329</v>
      </c>
      <c r="E69" t="str">
        <f>VLOOKUP(D69,Sheet1!A:B,2,)</f>
        <v>zhoulei</v>
      </c>
      <c r="F69" t="str">
        <f>VLOOKUP(A69,'[3]处理后的数据-06254'!$B:$J,9,)</f>
        <v>周磊(zhoulei)</v>
      </c>
      <c r="G69" t="e">
        <f>VLOOKUP(A69,'[4]处理后的数据-0617'!$S:$Y,7,)</f>
        <v>#N/A</v>
      </c>
      <c r="H69" t="str">
        <f t="shared" si="4"/>
        <v>周磊(zhoulei)</v>
      </c>
      <c r="I69" s="4" t="str">
        <f t="shared" si="5"/>
        <v>周磊(zhoulei)</v>
      </c>
      <c r="J69" s="8" t="s">
        <v>1668</v>
      </c>
      <c r="K69" s="5" t="str">
        <f t="shared" si="3"/>
        <v>周磊(zhoulei)</v>
      </c>
    </row>
    <row r="70" spans="1:11">
      <c r="A70" s="9" t="s">
        <v>655</v>
      </c>
      <c r="B70" t="s">
        <v>656</v>
      </c>
      <c r="C70" s="11" t="s">
        <v>514</v>
      </c>
      <c r="D70" t="s">
        <v>272</v>
      </c>
      <c r="E70" t="str">
        <f>VLOOKUP(D70,Sheet1!A:B,2,)</f>
        <v>liwanhui</v>
      </c>
      <c r="F70" t="str">
        <f>VLOOKUP(A70,'[3]处理后的数据-06254'!$B:$J,9,)</f>
        <v>胡静锋(hujingfeng),何佳晓(hejiaxiao),李春艳(lichunyan)</v>
      </c>
      <c r="G70" t="e">
        <f>VLOOKUP(A70,'[4]处理后的数据-0617'!$S:$Y,7,)</f>
        <v>#N/A</v>
      </c>
      <c r="H70" t="str">
        <f t="shared" si="4"/>
        <v>胡静锋(hujingfeng),何佳晓(hejiaxiao),李春艳(lichunyan)</v>
      </c>
      <c r="I70" s="4" t="str">
        <f t="shared" si="5"/>
        <v>李万慧(liwanhui),胡静锋(hujingfeng),何佳晓(hejiaxiao),李春艳(lichunyan)</v>
      </c>
      <c r="J70" s="8" t="s">
        <v>1669</v>
      </c>
      <c r="K70" s="5" t="str">
        <f t="shared" si="3"/>
        <v>李万慧(liwanhui),胡静锋(hujingfeng),何佳晓(hejiaxiao),李春艳(lichunyan)</v>
      </c>
    </row>
    <row r="71" spans="1:11">
      <c r="A71" s="9" t="s">
        <v>658</v>
      </c>
      <c r="B71" t="s">
        <v>659</v>
      </c>
      <c r="C71" s="11" t="s">
        <v>441</v>
      </c>
      <c r="D71" t="s">
        <v>310</v>
      </c>
      <c r="E71" t="str">
        <f>VLOOKUP(D71,Sheet1!A:B,2,)</f>
        <v>mengxiaojun</v>
      </c>
      <c r="F71" t="e">
        <f>VLOOKUP(A71,'[3]处理后的数据-06254'!$B:$J,9,)</f>
        <v>#N/A</v>
      </c>
      <c r="G71" t="e">
        <f>VLOOKUP(A71,'[4]处理后的数据-0617'!$S:$Y,7,)</f>
        <v>#N/A</v>
      </c>
      <c r="H71" t="e">
        <f t="shared" si="4"/>
        <v>#N/A</v>
      </c>
      <c r="I71" s="4" t="str">
        <f t="shared" si="5"/>
        <v>孟小军(mengxiaojun)</v>
      </c>
      <c r="J71" s="8" t="s">
        <v>1609</v>
      </c>
      <c r="K71" s="5" t="str">
        <f t="shared" si="3"/>
        <v>孟小军(mengxiaojun)</v>
      </c>
    </row>
    <row r="72" spans="1:11">
      <c r="A72" s="9" t="s">
        <v>661</v>
      </c>
      <c r="B72" t="s">
        <v>662</v>
      </c>
      <c r="C72" s="11" t="s">
        <v>584</v>
      </c>
      <c r="D72" t="s">
        <v>233</v>
      </c>
      <c r="E72" t="str">
        <f>VLOOKUP(D72,Sheet1!A:B,2,)</f>
        <v>lufei</v>
      </c>
      <c r="F72" t="str">
        <f>VLOOKUP(A72,'[3]处理后的数据-06254'!$B:$J,9,)</f>
        <v>邓靖(dengjing),吕红(lvhong),钱明亮(qianmingliang),黄意武(huangyiwu),李万慧(liwanhui),文丰安(wenfengan),康庄(kangzhuang)</v>
      </c>
      <c r="G72" t="e">
        <f>VLOOKUP(A72,'[4]处理后的数据-0617'!$S:$Y,7,)</f>
        <v>#N/A</v>
      </c>
      <c r="H72" t="str">
        <f t="shared" si="4"/>
        <v>邓靖(dengjing),吕红(lvhong),钱明亮(qianmingliang),黄意武(huangyiwu),李万慧(liwanhui),文丰安(wenfengan),康庄(kangzhuang)</v>
      </c>
      <c r="I72" s="4" t="str">
        <f t="shared" si="5"/>
        <v>卢飞(lufei),邓靖(dengjing),吕红(lvhong),钱明亮(qianmingliang),黄意武(huangyiwu),李万慧(liwanhui),文丰安(wenfengan),康庄(kangzhuang)</v>
      </c>
      <c r="J72" s="8" t="s">
        <v>1670</v>
      </c>
      <c r="K72" s="5" t="str">
        <f t="shared" si="3"/>
        <v>卢飞(lufei),邓靖(dengjing),吕红(lvhong),钱明亮(qianmingliang),黄意武(huangyiwu),李万慧(liwanhui),文丰安(wenfengan),康庄(kangzhuang)</v>
      </c>
    </row>
    <row r="73" spans="1:11">
      <c r="A73" s="9" t="s">
        <v>664</v>
      </c>
      <c r="B73" t="s">
        <v>665</v>
      </c>
      <c r="C73" s="11" t="s">
        <v>502</v>
      </c>
      <c r="D73" t="s">
        <v>250</v>
      </c>
      <c r="E73" t="str">
        <f>VLOOKUP(D73,Sheet1!A:B,2,)</f>
        <v>maxiaoyan</v>
      </c>
      <c r="F73" t="e">
        <f>VLOOKUP(A73,'[3]处理后的数据-06254'!$B:$J,9,)</f>
        <v>#N/A</v>
      </c>
      <c r="G73" t="e">
        <f>VLOOKUP(A73,'[4]处理后的数据-0617'!$S:$Y,7,)</f>
        <v>#N/A</v>
      </c>
      <c r="H73" t="e">
        <f t="shared" si="4"/>
        <v>#N/A</v>
      </c>
      <c r="I73" s="4" t="str">
        <f t="shared" si="5"/>
        <v>马晓燕(maxiaoyan)</v>
      </c>
      <c r="J73" s="8" t="s">
        <v>1671</v>
      </c>
      <c r="K73" s="5" t="str">
        <f t="shared" si="3"/>
        <v>马晓燕(maxiaoyan)</v>
      </c>
    </row>
    <row r="74" spans="1:11">
      <c r="A74" s="9" t="s">
        <v>667</v>
      </c>
      <c r="B74" t="s">
        <v>668</v>
      </c>
      <c r="C74" s="11" t="s">
        <v>441</v>
      </c>
      <c r="D74" t="s">
        <v>310</v>
      </c>
      <c r="E74" t="str">
        <f>VLOOKUP(D74,Sheet1!A:B,2,)</f>
        <v>mengxiaojun</v>
      </c>
      <c r="F74" t="e">
        <f>VLOOKUP(A74,'[3]处理后的数据-06254'!$B:$J,9,)</f>
        <v>#N/A</v>
      </c>
      <c r="G74" t="e">
        <f>VLOOKUP(A74,'[4]处理后的数据-0617'!$S:$Y,7,)</f>
        <v>#N/A</v>
      </c>
      <c r="H74" t="e">
        <f t="shared" si="4"/>
        <v>#N/A</v>
      </c>
      <c r="I74" s="4" t="str">
        <f t="shared" si="5"/>
        <v>孟小军(mengxiaojun)</v>
      </c>
      <c r="J74" s="8" t="s">
        <v>1609</v>
      </c>
      <c r="K74" s="5" t="str">
        <f t="shared" si="3"/>
        <v>孟小军(mengxiaojun)</v>
      </c>
    </row>
    <row r="75" spans="1:11">
      <c r="A75" s="9" t="s">
        <v>670</v>
      </c>
      <c r="B75" t="s">
        <v>668</v>
      </c>
      <c r="C75" s="11" t="s">
        <v>441</v>
      </c>
      <c r="D75" t="s">
        <v>310</v>
      </c>
      <c r="E75" t="str">
        <f>VLOOKUP(D75,Sheet1!A:B,2,)</f>
        <v>mengxiaojun</v>
      </c>
      <c r="F75" t="e">
        <f>VLOOKUP(A75,'[3]处理后的数据-06254'!$B:$J,9,)</f>
        <v>#N/A</v>
      </c>
      <c r="G75" t="e">
        <f>VLOOKUP(A75,'[4]处理后的数据-0617'!$S:$Y,7,)</f>
        <v>#N/A</v>
      </c>
      <c r="H75" t="e">
        <f t="shared" si="4"/>
        <v>#N/A</v>
      </c>
      <c r="I75" s="4" t="str">
        <f t="shared" si="5"/>
        <v>孟小军(mengxiaojun)</v>
      </c>
      <c r="J75" s="8" t="s">
        <v>1609</v>
      </c>
      <c r="K75" s="5" t="str">
        <f t="shared" ref="K75:K138" si="6">IF(ISERROR(SUBSTITUTE(IF(LEFT(J75,FIND(",",J75,1)-1)=CONCATENATE(D75,"(",E75,")"),J75,CONCATENATE(D75,"(",E75,")",",",SUBSTITUTE(J75,CONCATENATE(D75,"(",E75,")",","),"",1))),CONCATENATE(",",CONCATENATE(D75,"(",E75,")")),"",1)),J75,SUBSTITUTE(IF(LEFT(J75,FIND(",",J75,1)-1)=CONCATENATE(D75,"(",E75,")"),J75,CONCATENATE(D75,"(",E75,")",",",SUBSTITUTE(J75,CONCATENATE(D75,"(",E75,")",","),"",1))),CONCATENATE(",",CONCATENATE(D75,"(",E75,")")),"",1))</f>
        <v>孟小军(mengxiaojun)</v>
      </c>
    </row>
    <row r="76" spans="1:11">
      <c r="A76" s="9" t="s">
        <v>671</v>
      </c>
      <c r="B76" t="s">
        <v>672</v>
      </c>
      <c r="C76" s="11" t="s">
        <v>445</v>
      </c>
      <c r="D76" t="s">
        <v>239</v>
      </c>
      <c r="E76" t="str">
        <f>VLOOKUP(D76,Sheet1!A:B,2,)</f>
        <v>pengguochuan</v>
      </c>
      <c r="F76" t="str">
        <f>VLOOKUP(A76,'[3]处理后的数据-06254'!$B:$J,9,)</f>
        <v>刘楝子(liulianzi),严伟涛(yanweitao),马云辉(mayunhui),杨果(yangguo),张伟进(zhangweijin),朱旭森(zhuxusen),卢向虎(luxianghu),杨玲(yangling),孟小军(mengxiaojun),彭国川(pengguochuan)</v>
      </c>
      <c r="G76" t="str">
        <f>VLOOKUP(A76,'[4]处理后的数据-0617'!$S:$Y,7,)</f>
        <v>蒋典典(院外),赵军勇(院外),詹懿(院外),蒋坤富(院外),罗光华(院外),朱华明(院外),周春燕(院外),张海龙(院外),翁才银(院外),张云耀(院外),胡传东(院外)</v>
      </c>
      <c r="H76" t="str">
        <f t="shared" si="4"/>
        <v>刘楝子(liulianzi),严伟涛(yanweitao),马云辉(mayunhui),杨果(yangguo),张伟进(zhangweijin),朱旭森(zhuxusen),卢向虎(luxianghu),杨玲(yangling),孟小军(mengxiaojun),彭国川(pengguochuan),蒋典典(院外),赵军勇(院外),詹懿(院外),蒋坤富(院外),罗光华(院外),朱华明(院外),周春燕(院外),张海龙(院外),翁才银(院外),张云耀(院外),胡传东(院外)</v>
      </c>
      <c r="I76" s="4" t="str">
        <f t="shared" si="5"/>
        <v>刘楝子(liulianzi),严伟涛(yanweitao),马云辉(mayunhui),杨果(yangguo),张伟进(zhangweijin),朱旭森(zhuxusen),卢向虎(luxianghu),杨玲(yangling),孟小军(mengxiaojun),彭国川(pengguochuan),蒋典典(院外),赵军勇(院外),詹懿(院外),蒋坤富(院外),罗光华(院外),朱华明(院外),周春燕(院外),张海龙(院外),翁才银(院外),张云耀(院外),胡传东(院外)</v>
      </c>
      <c r="J76" s="8" t="s">
        <v>1672</v>
      </c>
      <c r="K76" s="5" t="str">
        <f t="shared" si="6"/>
        <v>彭国川(pengguochuan),刘楝子(liulianzi),严伟涛(yanweitao),马云辉(mayunhui),杨果(yangguo),张伟进(zhangweijin),朱旭森(zhuxusen),卢向虎(luxianghu),杨玲(yangling),孟小军(mengxiaojun),蒋典典(院外),赵军勇(院外),詹懿(院外),蒋坤富(院外),罗光华(院外),朱华明(院外),周春燕(院外),张海龙(院外),翁才银(院外),张云耀(院外),胡传东(院外)</v>
      </c>
    </row>
    <row r="77" spans="1:11">
      <c r="A77" s="9" t="s">
        <v>674</v>
      </c>
      <c r="B77" t="s">
        <v>675</v>
      </c>
      <c r="C77" s="11" t="s">
        <v>676</v>
      </c>
      <c r="D77" t="s">
        <v>162</v>
      </c>
      <c r="E77" t="str">
        <f>VLOOKUP(D77,Sheet1!A:B,2,)</f>
        <v>huangyiwu</v>
      </c>
      <c r="F77" t="e">
        <f>VLOOKUP(A77,'[3]处理后的数据-06254'!$B:$J,9,)</f>
        <v>#N/A</v>
      </c>
      <c r="G77" t="e">
        <f>VLOOKUP(A77,'[4]处理后的数据-0617'!$S:$Y,7,)</f>
        <v>#N/A</v>
      </c>
      <c r="H77" t="e">
        <f t="shared" si="4"/>
        <v>#N/A</v>
      </c>
      <c r="I77" s="4" t="str">
        <f t="shared" si="5"/>
        <v>黄意武(huangyiwu)</v>
      </c>
      <c r="J77" s="8" t="s">
        <v>1673</v>
      </c>
      <c r="K77" s="5" t="str">
        <f t="shared" si="6"/>
        <v>黄意武(huangyiwu)</v>
      </c>
    </row>
    <row r="78" spans="1:11">
      <c r="A78" s="9" t="s">
        <v>678</v>
      </c>
      <c r="B78" t="s">
        <v>679</v>
      </c>
      <c r="C78" s="11" t="s">
        <v>506</v>
      </c>
      <c r="D78" t="s">
        <v>173</v>
      </c>
      <c r="E78" t="str">
        <f>VLOOKUP(D78,Sheet1!A:B,2,)</f>
        <v>wudabing</v>
      </c>
      <c r="F78" t="str">
        <f>VLOOKUP(A78,'[3]处理后的数据-06254'!$B:$J,9,)</f>
        <v>杨姝(yangshu),杨孝容(yangxiaorong),刘华卫(liuhuawei),刘毓全(liuyuquan),张永恒(zhangyongheng)</v>
      </c>
      <c r="G78" t="e">
        <f>VLOOKUP(A78,'[4]处理后的数据-0617'!$S:$Y,7,)</f>
        <v>#N/A</v>
      </c>
      <c r="H78" t="str">
        <f t="shared" si="4"/>
        <v>杨姝(yangshu),杨孝容(yangxiaorong),刘华卫(liuhuawei),刘毓全(liuyuquan),张永恒(zhangyongheng)</v>
      </c>
      <c r="I78" s="4" t="str">
        <f t="shared" si="5"/>
        <v>吴大兵(wudabing),杨姝(yangshu),杨孝容(yangxiaorong),刘华卫(liuhuawei),刘毓全(liuyuquan),张永恒(zhangyongheng)</v>
      </c>
      <c r="J78" s="8" t="s">
        <v>1674</v>
      </c>
      <c r="K78" s="5" t="str">
        <f t="shared" si="6"/>
        <v>吴大兵(wudabing),杨姝(yangshu),杨孝容(yangxiaorong),刘华卫(liuhuawei),刘毓全(liuyuquan),张永恒(zhangyongheng)</v>
      </c>
    </row>
    <row r="79" spans="1:11">
      <c r="A79" s="9" t="s">
        <v>681</v>
      </c>
      <c r="B79" t="s">
        <v>682</v>
      </c>
      <c r="C79" s="11" t="s">
        <v>560</v>
      </c>
      <c r="D79" t="s">
        <v>259</v>
      </c>
      <c r="E79" t="str">
        <f>VLOOKUP(D79,Sheet1!A:B,2,)</f>
        <v>dengjing</v>
      </c>
      <c r="F79" t="str">
        <f>VLOOKUP(A79,'[3]处理后的数据-06254'!$B:$J,9,)</f>
        <v>钱明亮(qianmingliang),卢飞(lufei)</v>
      </c>
      <c r="G79" t="str">
        <f>VLOOKUP(A79,'[4]处理后的数据-0617'!$S:$Y,7,)</f>
        <v>李然(院外),罗秀英(院外)</v>
      </c>
      <c r="H79" t="str">
        <f t="shared" si="4"/>
        <v>钱明亮(qianmingliang),卢飞(lufei),李然(院外),罗秀英(院外)</v>
      </c>
      <c r="I79" s="4" t="str">
        <f t="shared" si="5"/>
        <v>邓靖(dengjing),钱明亮(qianmingliang),卢飞(lufei),李然(院外),罗秀英(院外)</v>
      </c>
      <c r="J79" s="8" t="s">
        <v>1675</v>
      </c>
      <c r="K79" s="5" t="str">
        <f t="shared" si="6"/>
        <v>邓靖(dengjing),钱明亮(qianmingliang),卢飞(lufei),李然(院外),罗秀英(院外)</v>
      </c>
    </row>
    <row r="80" spans="1:11">
      <c r="A80" s="9" t="s">
        <v>684</v>
      </c>
      <c r="B80" t="s">
        <v>509</v>
      </c>
      <c r="C80" s="11" t="s">
        <v>510</v>
      </c>
      <c r="D80" t="s">
        <v>218</v>
      </c>
      <c r="E80" t="str">
        <f>VLOOKUP(D80,Sheet1!A:B,2,)</f>
        <v>liulianzi</v>
      </c>
      <c r="F80" t="str">
        <f>VLOOKUP(A80,'[3]处理后的数据-06254'!$B:$J,9,)</f>
        <v>杨果(yangguo),李佑静(liyoujing),刘晓敬(liuxiaojing)</v>
      </c>
      <c r="G80" t="str">
        <f>VLOOKUP(A80,'[4]处理后的数据-0617'!$S:$Y,7,)</f>
        <v>刘莉吉(院外),丁学春(院外),罗杰(院外)</v>
      </c>
      <c r="H80" t="str">
        <f t="shared" si="4"/>
        <v>杨果(yangguo),李佑静(liyoujing),刘晓敬(liuxiaojing),刘莉吉(院外),丁学春(院外),罗杰(院外)</v>
      </c>
      <c r="I80" s="4" t="str">
        <f t="shared" si="5"/>
        <v>刘楝子(liulianzi),杨果(yangguo),李佑静(liyoujing),刘晓敬(liuxiaojing),刘莉吉(院外),丁学春(院外),罗杰(院外)</v>
      </c>
      <c r="J80" s="8" t="s">
        <v>1627</v>
      </c>
      <c r="K80" s="5" t="str">
        <f t="shared" si="6"/>
        <v>刘楝子(liulianzi),杨果(yangguo),李佑静(liyoujing),刘晓敬(liuxiaojing),刘莉吉(院外),丁学春(院外),罗杰(院外)</v>
      </c>
    </row>
    <row r="81" spans="1:11">
      <c r="A81" s="9" t="s">
        <v>685</v>
      </c>
      <c r="B81" t="s">
        <v>686</v>
      </c>
      <c r="C81" s="11" t="s">
        <v>418</v>
      </c>
      <c r="D81" t="s">
        <v>170</v>
      </c>
      <c r="E81" t="str">
        <f>VLOOKUP(D81,Sheet1!A:B,2,)</f>
        <v>huboo</v>
      </c>
      <c r="F81" t="str">
        <f>VLOOKUP(A81,'[3]处理后的数据-06254'!$B:$J,9,)</f>
        <v>胡波(huboo)</v>
      </c>
      <c r="G81" t="str">
        <f>VLOOKUP(A81,'[4]处理后的数据-0617'!$S:$Y,7,)</f>
        <v>乔荣生(院外),刘长军(院外),潘于旭(院外),孙美堂(院外),肖长富(院外),鹿林(院外),孙少伟(院外)</v>
      </c>
      <c r="H81" t="str">
        <f t="shared" si="4"/>
        <v>胡波(huboo),乔荣生(院外),刘长军(院外),潘于旭(院外),孙美堂(院外),肖长富(院外),鹿林(院外),孙少伟(院外)</v>
      </c>
      <c r="I81" s="4" t="str">
        <f t="shared" si="5"/>
        <v>胡波(huboo),乔荣生(院外),刘长军(院外),潘于旭(院外),孙美堂(院外),肖长富(院外),鹿林(院外),孙少伟(院外)</v>
      </c>
      <c r="J81" s="8" t="s">
        <v>1676</v>
      </c>
      <c r="K81" s="5" t="str">
        <f t="shared" si="6"/>
        <v>胡波(huboo),乔荣生(院外),刘长军(院外),潘于旭(院外),孙美堂(院外),肖长富(院外),鹿林(院外),孙少伟(院外)</v>
      </c>
    </row>
    <row r="82" spans="1:11">
      <c r="A82" s="12" t="s">
        <v>688</v>
      </c>
      <c r="B82" t="s">
        <v>689</v>
      </c>
      <c r="C82" s="11" t="s">
        <v>578</v>
      </c>
      <c r="D82" t="s">
        <v>312</v>
      </c>
      <c r="E82" t="str">
        <f>VLOOKUP(D82,Sheet1!A:B,2,)</f>
        <v>tangqingyang</v>
      </c>
      <c r="F82" t="str">
        <f>VLOOKUP(A82,'[3]处理后的数据-06254'!$B:$J,9,)</f>
        <v>邓靖(dengjing),彭劲松(pengjinsong),朱旭森(zhuxusen),马晓燕(maxiaoyan)</v>
      </c>
      <c r="G82" t="e">
        <f>VLOOKUP(A82,'[4]处理后的数据-0617'!$S:$Y,7,)</f>
        <v>#N/A</v>
      </c>
      <c r="H82" t="str">
        <f t="shared" si="4"/>
        <v>邓靖(dengjing),彭劲松(pengjinsong),朱旭森(zhuxusen),马晓燕(maxiaoyan)</v>
      </c>
      <c r="I82" s="4" t="str">
        <f t="shared" si="5"/>
        <v>唐青阳(tangqingyang),邓靖(dengjing),彭劲松(pengjinsong),朱旭森(zhuxusen),马晓燕(maxiaoyan)</v>
      </c>
      <c r="J82" s="8" t="s">
        <v>1677</v>
      </c>
      <c r="K82" s="5" t="str">
        <f t="shared" si="6"/>
        <v>唐青阳(tangqingyang),邓靖(dengjing),彭劲松(pengjinsong),朱旭森(zhuxusen),马晓燕(maxiaoyan)</v>
      </c>
    </row>
    <row r="83" spans="1:11">
      <c r="A83" s="9" t="s">
        <v>691</v>
      </c>
      <c r="B83" t="s">
        <v>692</v>
      </c>
      <c r="C83" s="11" t="s">
        <v>693</v>
      </c>
      <c r="D83" t="s">
        <v>164</v>
      </c>
      <c r="E83" t="str">
        <f>VLOOKUP(D83,Sheet1!A:B,2,)</f>
        <v>yangshu</v>
      </c>
      <c r="F83" t="str">
        <f>VLOOKUP(A83,'[3]处理后的数据-06254'!$B:$J,9,)</f>
        <v>罗舒(luoshu),夏露(xialu)</v>
      </c>
      <c r="G83" t="e">
        <f>VLOOKUP(A83,'[4]处理后的数据-0617'!$S:$Y,7,)</f>
        <v>#N/A</v>
      </c>
      <c r="H83" t="str">
        <f t="shared" si="4"/>
        <v>罗舒(luoshu),夏露(xialu)</v>
      </c>
      <c r="I83" s="4" t="str">
        <f t="shared" si="5"/>
        <v>杨姝(yangshu),罗舒(luoshu),夏露(xialu)</v>
      </c>
      <c r="J83" s="8" t="s">
        <v>1678</v>
      </c>
      <c r="K83" s="5" t="str">
        <f t="shared" si="6"/>
        <v>杨姝(yangshu),罗舒(luoshu),夏露(xialu)</v>
      </c>
    </row>
    <row r="84" spans="1:11">
      <c r="A84" s="9" t="s">
        <v>695</v>
      </c>
      <c r="B84" t="s">
        <v>696</v>
      </c>
      <c r="C84" s="11" t="s">
        <v>591</v>
      </c>
      <c r="D84" t="s">
        <v>226</v>
      </c>
      <c r="E84" t="str">
        <f>VLOOKUP(D84,Sheet1!A:B,2,)</f>
        <v>pengjinsong</v>
      </c>
      <c r="F84" t="str">
        <f>VLOOKUP(A84,'[3]处理后的数据-06254'!$B:$J,9,)</f>
        <v>钱小利(qianxiaoli),栾玉树(luanyushu),卢飞(lufei),朱旭森(zhuxusen),彭劲松(pengjinsong)</v>
      </c>
      <c r="G84" t="e">
        <f>VLOOKUP(A84,'[4]处理后的数据-0617'!$S:$Y,7,)</f>
        <v>#N/A</v>
      </c>
      <c r="H84" t="str">
        <f t="shared" si="4"/>
        <v>钱小利(qianxiaoli),栾玉树(luanyushu),卢飞(lufei),朱旭森(zhuxusen),彭劲松(pengjinsong)</v>
      </c>
      <c r="I84" s="4" t="str">
        <f t="shared" si="5"/>
        <v>钱小利(qianxiaoli),栾玉树(luanyushu),卢飞(lufei),朱旭森(zhuxusen),彭劲松(pengjinsong)</v>
      </c>
      <c r="J84" s="8" t="s">
        <v>1679</v>
      </c>
      <c r="K84" s="5" t="str">
        <f t="shared" si="6"/>
        <v>彭劲松(pengjinsong),钱小利(qianxiaoli),栾玉树(luanyushu),卢飞(lufei),朱旭森(zhuxusen)</v>
      </c>
    </row>
    <row r="85" spans="1:11">
      <c r="A85" s="9" t="s">
        <v>698</v>
      </c>
      <c r="B85" t="s">
        <v>699</v>
      </c>
      <c r="C85" s="11" t="s">
        <v>550</v>
      </c>
      <c r="D85" t="s">
        <v>184</v>
      </c>
      <c r="E85" t="str">
        <f>VLOOKUP(D85,Sheet1!A:B,2,)</f>
        <v>liling</v>
      </c>
      <c r="F85" t="str">
        <f>VLOOKUP(A85,'[3]处理后的数据-06254'!$B:$J,9,)</f>
        <v>肖端(xiaoduan),罗锐华(luoruihua)</v>
      </c>
      <c r="G85" t="str">
        <f>VLOOKUP(A85,'[4]处理后的数据-0617'!$S:$Y,7,)</f>
        <v>刘壮(院外)</v>
      </c>
      <c r="H85" t="str">
        <f t="shared" si="4"/>
        <v>肖端(xiaoduan),罗锐华(luoruihua),刘壮(院外)</v>
      </c>
      <c r="I85" s="4" t="str">
        <f t="shared" si="5"/>
        <v>李玲(liling),肖端(xiaoduan),罗锐华(luoruihua),刘壮(院外)</v>
      </c>
      <c r="J85" s="8" t="s">
        <v>1680</v>
      </c>
      <c r="K85" s="5" t="str">
        <f t="shared" si="6"/>
        <v>李玲(liling),肖端(xiaoduan),罗锐华(luoruihua),刘壮(院外)</v>
      </c>
    </row>
    <row r="86" spans="1:11">
      <c r="A86" s="9" t="s">
        <v>701</v>
      </c>
      <c r="B86" t="s">
        <v>702</v>
      </c>
      <c r="C86" s="11" t="s">
        <v>484</v>
      </c>
      <c r="D86" t="s">
        <v>122</v>
      </c>
      <c r="E86" t="str">
        <f>VLOOKUP(D86,Sheet1!A:B,2,)</f>
        <v>wenfengan</v>
      </c>
      <c r="F86" t="str">
        <f>VLOOKUP(A86,'[3]处理后的数据-06254'!$B:$J,9,)</f>
        <v>文丰安(wenfengan)</v>
      </c>
      <c r="G86" t="str">
        <f>VLOOKUP(A86,'[4]处理后的数据-0617'!$S:$Y,7,)</f>
        <v>文彬屹(院外),王星(院外)</v>
      </c>
      <c r="H86" t="str">
        <f t="shared" si="4"/>
        <v>文丰安(wenfengan),文彬屹(院外),王星(院外)</v>
      </c>
      <c r="I86" s="4" t="str">
        <f t="shared" si="5"/>
        <v>文丰安(wenfengan),文彬屹(院外),王星(院外)</v>
      </c>
      <c r="J86" s="8" t="s">
        <v>1681</v>
      </c>
      <c r="K86" s="5" t="str">
        <f t="shared" si="6"/>
        <v>文丰安(wenfengan),文彬屹(院外),王星(院外)</v>
      </c>
    </row>
    <row r="87" spans="1:11">
      <c r="A87" s="9" t="s">
        <v>704</v>
      </c>
      <c r="B87" t="s">
        <v>705</v>
      </c>
      <c r="C87" s="11" t="s">
        <v>445</v>
      </c>
      <c r="D87" t="s">
        <v>239</v>
      </c>
      <c r="E87" t="str">
        <f>VLOOKUP(D87,Sheet1!A:B,2,)</f>
        <v>pengguochuan</v>
      </c>
      <c r="F87" t="str">
        <f>VLOOKUP(A87,'[3]处理后的数据-06254'!$B:$J,9,)</f>
        <v>张伟进(zhangweijin),孙贵艳(sunguiyan),李春艳(lichunyan),吕红(lvhong),卢向虎(luxianghu)</v>
      </c>
      <c r="G87" t="e">
        <f>VLOOKUP(A87,'[4]处理后的数据-0617'!$S:$Y,7,)</f>
        <v>#N/A</v>
      </c>
      <c r="H87" t="str">
        <f t="shared" si="4"/>
        <v>张伟进(zhangweijin),孙贵艳(sunguiyan),李春艳(lichunyan),吕红(lvhong),卢向虎(luxianghu)</v>
      </c>
      <c r="I87" s="4" t="str">
        <f t="shared" si="5"/>
        <v>彭国川(pengguochuan),张伟进(zhangweijin),孙贵艳(sunguiyan),李春艳(lichunyan),吕红(lvhong),卢向虎(luxianghu)</v>
      </c>
      <c r="J87" s="8" t="s">
        <v>1682</v>
      </c>
      <c r="K87" s="5" t="str">
        <f t="shared" si="6"/>
        <v>彭国川(pengguochuan),张伟进(zhangweijin),孙贵艳(sunguiyan),李春艳(lichunyan),吕红(lvhong),卢向虎(luxianghu)</v>
      </c>
    </row>
    <row r="88" spans="1:11">
      <c r="A88" s="9" t="s">
        <v>707</v>
      </c>
      <c r="B88" t="s">
        <v>708</v>
      </c>
      <c r="C88" s="11" t="s">
        <v>465</v>
      </c>
      <c r="D88" t="s">
        <v>6</v>
      </c>
      <c r="E88" t="str">
        <f>VLOOKUP(D88,Sheet1!A:B,2,)</f>
        <v>wangsheng</v>
      </c>
      <c r="F88" t="str">
        <f>VLOOKUP(A88,'[3]处理后的数据-06254'!$B:$J,9,)</f>
        <v>孙贵艳(sunguiyan),王琳(wanglin),李佑静(liyoujing),何佳晓(hejiaxiao),王胜(wangsheng)</v>
      </c>
      <c r="G88" t="str">
        <f>VLOOKUP(A88,'[4]处理后的数据-0617'!$S:$Y,7,)</f>
        <v>王潇(院外),屈阳(院外),李勇(院外)</v>
      </c>
      <c r="H88" t="str">
        <f t="shared" si="4"/>
        <v>孙贵艳(sunguiyan),王琳(wanglin),李佑静(liyoujing),何佳晓(hejiaxiao),王胜(wangsheng),王潇(院外),屈阳(院外),李勇(院外)</v>
      </c>
      <c r="I88" s="4" t="str">
        <f t="shared" si="5"/>
        <v>孙贵艳(sunguiyan),王琳(wanglin),李佑静(liyoujing),何佳晓(hejiaxiao),王胜(wangsheng),王潇(院外),屈阳(院外),李勇(院外)</v>
      </c>
      <c r="J88" s="8" t="s">
        <v>1683</v>
      </c>
      <c r="K88" s="5" t="str">
        <f t="shared" si="6"/>
        <v>王胜(wangsheng),孙贵艳(sunguiyan),王琳(wanglin),李佑静(liyoujing),何佳晓(hejiaxiao),王潇(院外),屈阳(院外),李勇(院外)</v>
      </c>
    </row>
    <row r="89" spans="1:11">
      <c r="A89" s="9" t="s">
        <v>710</v>
      </c>
      <c r="B89" t="s">
        <v>711</v>
      </c>
      <c r="C89" s="11" t="s">
        <v>506</v>
      </c>
      <c r="D89" t="s">
        <v>173</v>
      </c>
      <c r="E89" t="str">
        <f>VLOOKUP(D89,Sheet1!A:B,2,)</f>
        <v>wudabing</v>
      </c>
      <c r="F89" t="str">
        <f>VLOOKUP(A89,'[3]处理后的数据-06254'!$B:$J,9,)</f>
        <v>刘华卫(liuhuawei),杨孝容(yangxiaorong),黄意武(huangyiwu)</v>
      </c>
      <c r="G89" t="str">
        <f>VLOOKUP(A89,'[4]处理后的数据-0617'!$S:$Y,7,)</f>
        <v>无(院外)</v>
      </c>
      <c r="H89" t="str">
        <f t="shared" si="4"/>
        <v>刘华卫(liuhuawei),杨孝容(yangxiaorong),黄意武(huangyiwu),无(院外)</v>
      </c>
      <c r="I89" s="4" t="str">
        <f t="shared" si="5"/>
        <v>吴大兵(wudabing),刘华卫(liuhuawei),杨孝容(yangxiaorong),黄意武(huangyiwu),无(院外)</v>
      </c>
      <c r="J89" s="8" t="s">
        <v>1684</v>
      </c>
      <c r="K89" s="5" t="str">
        <f t="shared" si="6"/>
        <v>吴大兵(wudabing),刘华卫(liuhuawei),杨孝容(yangxiaorong),黄意武(huangyiwu),无(院外)</v>
      </c>
    </row>
    <row r="90" spans="1:11">
      <c r="A90" s="9" t="s">
        <v>713</v>
      </c>
      <c r="B90" t="s">
        <v>714</v>
      </c>
      <c r="C90" s="11" t="s">
        <v>715</v>
      </c>
      <c r="D90" t="s">
        <v>199</v>
      </c>
      <c r="E90" t="str">
        <f>VLOOKUP(D90,Sheet1!A:B,2,)</f>
        <v>luowei</v>
      </c>
      <c r="F90" t="str">
        <f>VLOOKUP(A90,'[3]处理后的数据-06254'!$B:$J,9,)</f>
        <v>吴安(wuann),吕昕(lvxin),李佑静(liyoujing),胡攀(hupan),罗锐华(luoruihua),罗伟(luowei)</v>
      </c>
      <c r="G90" t="e">
        <f>VLOOKUP(A90,'[4]处理后的数据-0617'!$S:$Y,7,)</f>
        <v>#N/A</v>
      </c>
      <c r="H90" t="str">
        <f t="shared" si="4"/>
        <v>吴安(wuann),吕昕(lvxin),李佑静(liyoujing),胡攀(hupan),罗锐华(luoruihua),罗伟(luowei)</v>
      </c>
      <c r="I90" s="4" t="str">
        <f t="shared" si="5"/>
        <v>吴安(wuann),吕昕(lvxin),李佑静(liyoujing),胡攀(hupan),罗锐华(luoruihua),罗伟(luowei)</v>
      </c>
      <c r="J90" s="8" t="s">
        <v>1685</v>
      </c>
      <c r="K90" s="5" t="str">
        <f t="shared" si="6"/>
        <v>罗伟(luowei),吴安(wuann),吕昕(lvxin),李佑静(liyoujing),胡攀(hupan),罗锐华(luoruihua)</v>
      </c>
    </row>
    <row r="91" spans="1:11">
      <c r="A91" s="9" t="s">
        <v>717</v>
      </c>
      <c r="B91" t="s">
        <v>718</v>
      </c>
      <c r="C91" s="11" t="s">
        <v>719</v>
      </c>
      <c r="D91" t="s">
        <v>205</v>
      </c>
      <c r="E91" t="str">
        <f>VLOOKUP(D91,Sheet1!A:B,2,)</f>
        <v>guozhenjie</v>
      </c>
      <c r="F91" t="str">
        <f>VLOOKUP(A91,'[3]处理后的数据-06254'!$B:$J,9,)</f>
        <v>丁新正(dingxinzheng)</v>
      </c>
      <c r="G91" t="str">
        <f>VLOOKUP(A91,'[4]处理后的数据-0617'!$S:$Y,7,)</f>
        <v>亢婧(院外),程昊(院外)</v>
      </c>
      <c r="H91" t="str">
        <f t="shared" si="4"/>
        <v>丁新正(dingxinzheng),亢婧(院外),程昊(院外)</v>
      </c>
      <c r="I91" s="4" t="str">
        <f t="shared" si="5"/>
        <v>郭振杰(guozhenjie),丁新正(dingxinzheng),亢婧(院外),程昊(院外)</v>
      </c>
      <c r="J91" s="8" t="s">
        <v>1686</v>
      </c>
      <c r="K91" s="5" t="str">
        <f t="shared" si="6"/>
        <v>郭振杰(guozhenjie),丁新正(dingxinzheng),亢婧(院外),程昊(院外)</v>
      </c>
    </row>
    <row r="92" spans="1:11">
      <c r="A92" s="9" t="s">
        <v>721</v>
      </c>
      <c r="B92" t="s">
        <v>722</v>
      </c>
      <c r="C92" s="11" t="s">
        <v>723</v>
      </c>
      <c r="D92" t="s">
        <v>192</v>
      </c>
      <c r="E92" t="str">
        <f>VLOOKUP(D92,Sheet1!A:B,2,)</f>
        <v>liaoshanshan</v>
      </c>
      <c r="F92" t="e">
        <f>VLOOKUP(A92,'[3]处理后的数据-06254'!$B:$J,9,)</f>
        <v>#N/A</v>
      </c>
      <c r="G92" t="e">
        <f>VLOOKUP(A92,'[4]处理后的数据-0617'!$S:$Y,7,)</f>
        <v>#N/A</v>
      </c>
      <c r="H92" t="e">
        <f t="shared" si="4"/>
        <v>#N/A</v>
      </c>
      <c r="I92" s="4" t="str">
        <f t="shared" si="5"/>
        <v>廖杉杉(liaoshanshan)</v>
      </c>
      <c r="J92" s="8" t="s">
        <v>1687</v>
      </c>
      <c r="K92" s="5" t="str">
        <f t="shared" si="6"/>
        <v>廖杉杉(liaoshanshan)</v>
      </c>
    </row>
    <row r="93" spans="1:11">
      <c r="A93" s="9" t="s">
        <v>725</v>
      </c>
      <c r="B93" t="s">
        <v>726</v>
      </c>
      <c r="C93" s="11" t="s">
        <v>527</v>
      </c>
      <c r="D93" t="s">
        <v>264</v>
      </c>
      <c r="E93" t="str">
        <f>VLOOKUP(D93,Sheet1!A:B,2,)</f>
        <v>wangxiaoming</v>
      </c>
      <c r="F93" t="e">
        <f>VLOOKUP(A93,'[3]处理后的数据-06254'!$B:$J,9,)</f>
        <v>#N/A</v>
      </c>
      <c r="G93" t="e">
        <f>VLOOKUP(A93,'[4]处理后的数据-0617'!$S:$Y,7,)</f>
        <v>#N/A</v>
      </c>
      <c r="H93" t="e">
        <f t="shared" si="4"/>
        <v>#N/A</v>
      </c>
      <c r="I93" s="4" t="str">
        <f t="shared" si="5"/>
        <v>王小明(wangxiaoming)</v>
      </c>
      <c r="J93" s="8" t="s">
        <v>1688</v>
      </c>
      <c r="K93" s="5" t="str">
        <f t="shared" si="6"/>
        <v>王小明(wangxiaoming)</v>
      </c>
    </row>
    <row r="94" spans="1:11">
      <c r="A94" s="9" t="s">
        <v>728</v>
      </c>
      <c r="B94" t="s">
        <v>729</v>
      </c>
      <c r="C94" s="11" t="s">
        <v>595</v>
      </c>
      <c r="D94" t="s">
        <v>151</v>
      </c>
      <c r="E94" t="str">
        <f>VLOOKUP(D94,Sheet1!A:B,2,)</f>
        <v>zhangweijin</v>
      </c>
      <c r="F94" t="str">
        <f>VLOOKUP(A94,'[3]处理后的数据-06254'!$B:$J,9,)</f>
        <v>夏露(xialu)</v>
      </c>
      <c r="G94" t="str">
        <f>VLOOKUP(A94,'[4]处理后的数据-0617'!$S:$Y,7,)</f>
        <v>白瑞(院外),郑建军(院外),张旦麒(院外)</v>
      </c>
      <c r="H94" t="str">
        <f t="shared" si="4"/>
        <v>夏露(xialu),白瑞(院外),郑建军(院外),张旦麒(院外)</v>
      </c>
      <c r="I94" s="4" t="str">
        <f t="shared" si="5"/>
        <v>张伟进(zhangweijin),夏露(xialu),白瑞(院外),郑建军(院外),张旦麒(院外)</v>
      </c>
      <c r="J94" s="8" t="s">
        <v>1689</v>
      </c>
      <c r="K94" s="5" t="str">
        <f t="shared" si="6"/>
        <v>张伟进(zhangweijin),夏露(xialu),白瑞(院外),郑建军(院外),张旦麒(院外)</v>
      </c>
    </row>
    <row r="95" spans="1:11">
      <c r="A95" s="9" t="s">
        <v>731</v>
      </c>
      <c r="B95" t="s">
        <v>732</v>
      </c>
      <c r="C95" s="11" t="s">
        <v>591</v>
      </c>
      <c r="D95" t="s">
        <v>226</v>
      </c>
      <c r="E95" t="str">
        <f>VLOOKUP(D95,Sheet1!A:B,2,)</f>
        <v>pengjinsong</v>
      </c>
      <c r="F95" t="str">
        <f>VLOOKUP(A95,'[3]处理后的数据-06254'!$B:$J,9,)</f>
        <v>张永恒(zhangyongheng),朱旭森(zhuxusen),卢飞(lufei),江薇薇(jiangweiwei),李万慧(liwanhui),彭国川(pengguochuan)</v>
      </c>
      <c r="G95" t="e">
        <f>VLOOKUP(A95,'[4]处理后的数据-0617'!$S:$Y,7,)</f>
        <v>#N/A</v>
      </c>
      <c r="H95" t="str">
        <f t="shared" si="4"/>
        <v>张永恒(zhangyongheng),朱旭森(zhuxusen),卢飞(lufei),江薇薇(jiangweiwei),李万慧(liwanhui),彭国川(pengguochuan)</v>
      </c>
      <c r="I95" s="4" t="str">
        <f t="shared" si="5"/>
        <v>彭劲松(pengjinsong),张永恒(zhangyongheng),朱旭森(zhuxusen),卢飞(lufei),江薇薇(jiangweiwei),李万慧(liwanhui),彭国川(pengguochuan)</v>
      </c>
      <c r="J95" s="8" t="s">
        <v>1690</v>
      </c>
      <c r="K95" s="5" t="str">
        <f t="shared" si="6"/>
        <v>彭劲松(pengjinsong),张永恒(zhangyongheng),朱旭森(zhuxusen),卢飞(lufei),江薇薇(jiangweiwei),李万慧(liwanhui),彭国川(pengguochuan)</v>
      </c>
    </row>
    <row r="96" spans="1:11">
      <c r="A96" s="9" t="s">
        <v>734</v>
      </c>
      <c r="B96" t="s">
        <v>563</v>
      </c>
      <c r="C96" s="11" t="s">
        <v>564</v>
      </c>
      <c r="D96" t="s">
        <v>220</v>
      </c>
      <c r="E96" t="str">
        <f>VLOOKUP(D96,Sheet1!A:B,2,)</f>
        <v>yanweitao</v>
      </c>
      <c r="F96" t="str">
        <f>VLOOKUP(A96,'[3]处理后的数据-06254'!$B:$J,9,)</f>
        <v>杨果(yangguo),刘楝子(liulianzi),罗舒(luoshu),徐静(xujing),李佑静(liyoujing),柯昌波(kechangbo)</v>
      </c>
      <c r="G96" t="e">
        <f>VLOOKUP(A96,'[4]处理后的数据-0617'!$S:$Y,7,)</f>
        <v>#N/A</v>
      </c>
      <c r="H96" t="str">
        <f t="shared" si="4"/>
        <v>杨果(yangguo),刘楝子(liulianzi),罗舒(luoshu),徐静(xujing),李佑静(liyoujing),柯昌波(kechangbo)</v>
      </c>
      <c r="I96" s="4" t="str">
        <f t="shared" si="5"/>
        <v>严伟涛(yanweitao),杨果(yangguo),刘楝子(liulianzi),罗舒(luoshu),徐静(xujing),李佑静(liyoujing),柯昌波(kechangbo)</v>
      </c>
      <c r="J96" s="8" t="s">
        <v>1643</v>
      </c>
      <c r="K96" s="5" t="str">
        <f t="shared" si="6"/>
        <v>严伟涛(yanweitao),杨果(yangguo),刘楝子(liulianzi),罗舒(luoshu),徐静(xujing),李佑静(liyoujing),柯昌波(kechangbo)</v>
      </c>
    </row>
    <row r="97" spans="1:11">
      <c r="A97" s="9" t="s">
        <v>735</v>
      </c>
      <c r="B97" t="s">
        <v>696</v>
      </c>
      <c r="C97" s="11" t="s">
        <v>591</v>
      </c>
      <c r="D97" t="s">
        <v>226</v>
      </c>
      <c r="E97" t="str">
        <f>VLOOKUP(D97,Sheet1!A:B,2,)</f>
        <v>pengjinsong</v>
      </c>
      <c r="F97" t="str">
        <f>VLOOKUP(A97,'[3]处理后的数据-06254'!$B:$J,9,)</f>
        <v>钱小利(qianxiaoli),栾玉树(luanyushu),卢飞(lufei),朱旭森(zhuxusen),彭劲松(pengjinsong)</v>
      </c>
      <c r="G97" t="e">
        <f>VLOOKUP(A97,'[4]处理后的数据-0617'!$S:$Y,7,)</f>
        <v>#N/A</v>
      </c>
      <c r="H97" t="str">
        <f t="shared" si="4"/>
        <v>钱小利(qianxiaoli),栾玉树(luanyushu),卢飞(lufei),朱旭森(zhuxusen),彭劲松(pengjinsong)</v>
      </c>
      <c r="I97" s="4" t="str">
        <f t="shared" si="5"/>
        <v>钱小利(qianxiaoli),栾玉树(luanyushu),卢飞(lufei),朱旭森(zhuxusen),彭劲松(pengjinsong)</v>
      </c>
      <c r="J97" s="8" t="s">
        <v>1679</v>
      </c>
      <c r="K97" s="5" t="str">
        <f t="shared" si="6"/>
        <v>彭劲松(pengjinsong),钱小利(qianxiaoli),栾玉树(luanyushu),卢飞(lufei),朱旭森(zhuxusen)</v>
      </c>
    </row>
    <row r="98" spans="1:11">
      <c r="A98" s="9" t="s">
        <v>736</v>
      </c>
      <c r="B98" t="s">
        <v>497</v>
      </c>
      <c r="C98" s="11" t="s">
        <v>498</v>
      </c>
      <c r="D98" t="s">
        <v>308</v>
      </c>
      <c r="E98" t="str">
        <f>VLOOKUP(D98,Sheet1!A:B,2,)</f>
        <v>hujingfeng</v>
      </c>
      <c r="F98" t="str">
        <f>VLOOKUP(A98,'[3]处理后的数据-06254'!$B:$J,9,)</f>
        <v>胡静锋(hujingfeng),张莉(zhangli)</v>
      </c>
      <c r="G98" t="e">
        <f>VLOOKUP(A98,'[4]处理后的数据-0617'!$S:$Y,7,)</f>
        <v>#N/A</v>
      </c>
      <c r="H98" t="str">
        <f t="shared" si="4"/>
        <v>胡静锋(hujingfeng),张莉(zhangli)</v>
      </c>
      <c r="I98" s="4" t="str">
        <f t="shared" si="5"/>
        <v>胡静锋(hujingfeng),张莉(zhangli)</v>
      </c>
      <c r="J98" s="8" t="s">
        <v>1691</v>
      </c>
      <c r="K98" s="5" t="str">
        <f t="shared" si="6"/>
        <v>胡静锋(hujingfeng),张莉(zhangli)</v>
      </c>
    </row>
    <row r="99" spans="1:11">
      <c r="A99" s="9" t="s">
        <v>738</v>
      </c>
      <c r="B99" t="s">
        <v>739</v>
      </c>
      <c r="C99" s="11" t="s">
        <v>437</v>
      </c>
      <c r="D99" t="s">
        <v>283</v>
      </c>
      <c r="E99" t="str">
        <f>VLOOKUP(D99,Sheet1!A:B,2,)</f>
        <v>kangzhuang</v>
      </c>
      <c r="F99" t="str">
        <f>VLOOKUP(A99,'[3]处理后的数据-06254'!$B:$J,9,)</f>
        <v>王立坦(wanglitan),马云辉(mayunhui),康庄(kangzhuang),刘楝子(liulianzi),李佑静(liyoujing),黄意武(huangyiwu),杨玲(yangling),文丰安(wenfengan),吕红(lvhong),罗伟(luowei)</v>
      </c>
      <c r="G99" t="str">
        <f>VLOOKUP(A99,'[4]处理后的数据-0617'!$S:$Y,7,)</f>
        <v>涂姝(院外),张耀月(院外),余劲松(院外),何锋(院外),李攀艺(院外),唐俊(院外)</v>
      </c>
      <c r="H99" t="str">
        <f t="shared" si="4"/>
        <v>王立坦(wanglitan),马云辉(mayunhui),康庄(kangzhuang),刘楝子(liulianzi),李佑静(liyoujing),黄意武(huangyiwu),杨玲(yangling),文丰安(wenfengan),吕红(lvhong),罗伟(luowei),涂姝(院外),张耀月(院外),余劲松(院外),何锋(院外),李攀艺(院外),唐俊(院外)</v>
      </c>
      <c r="I99" s="4" t="str">
        <f t="shared" si="5"/>
        <v>王立坦(wanglitan),马云辉(mayunhui),康庄(kangzhuang),刘楝子(liulianzi),李佑静(liyoujing),黄意武(huangyiwu),杨玲(yangling),文丰安(wenfengan),吕红(lvhong),罗伟(luowei),涂姝(院外),张耀月(院外),余劲松(院外),何锋(院外),李攀艺(院外),唐俊(院外)</v>
      </c>
      <c r="J99" s="8" t="s">
        <v>1692</v>
      </c>
      <c r="K99" s="5" t="str">
        <f t="shared" si="6"/>
        <v>康庄(kangzhuang),王立坦(wanglitan),马云辉(mayunhui),刘楝子(liulianzi),李佑静(liyoujing),黄意武(huangyiwu),杨玲(yangling),文丰安(wenfengan),吕红(lvhong),罗伟(luowei),涂姝(院外),张耀月(院外),余劲松(院外),何锋(院外),李攀艺(院外),唐俊(院外)</v>
      </c>
    </row>
    <row r="100" spans="1:11">
      <c r="A100" s="9" t="s">
        <v>741</v>
      </c>
      <c r="B100" t="s">
        <v>742</v>
      </c>
      <c r="C100" s="11" t="s">
        <v>422</v>
      </c>
      <c r="D100" t="s">
        <v>127</v>
      </c>
      <c r="E100" t="str">
        <f>VLOOKUP(D100,Sheet1!A:B,2,)</f>
        <v>lizhihong</v>
      </c>
      <c r="F100" t="e">
        <f>VLOOKUP(A100,'[3]处理后的数据-06254'!$B:$J,9,)</f>
        <v>#N/A</v>
      </c>
      <c r="G100" t="e">
        <f>VLOOKUP(A100,'[4]处理后的数据-0617'!$S:$Y,7,)</f>
        <v>#N/A</v>
      </c>
      <c r="H100" t="e">
        <f t="shared" si="4"/>
        <v>#N/A</v>
      </c>
      <c r="I100" s="4" t="str">
        <f t="shared" si="5"/>
        <v>黎智洪(lizhihong)</v>
      </c>
      <c r="J100" s="8" t="s">
        <v>1693</v>
      </c>
      <c r="K100" s="5" t="str">
        <f t="shared" si="6"/>
        <v>黎智洪(lizhihong)</v>
      </c>
    </row>
    <row r="101" spans="1:11">
      <c r="A101" s="9" t="s">
        <v>744</v>
      </c>
      <c r="B101" t="s">
        <v>745</v>
      </c>
      <c r="C101" s="11" t="s">
        <v>453</v>
      </c>
      <c r="D101" t="s">
        <v>214</v>
      </c>
      <c r="E101" t="str">
        <f>VLOOKUP(D101,Sheet1!A:B,2,)</f>
        <v>yangguo</v>
      </c>
      <c r="F101" t="str">
        <f>VLOOKUP(A101,'[3]处理后的数据-06254'!$B:$J,9,)</f>
        <v>肖端(xiaoduan),张莉(zhangli),严伟涛(yanweitao),刘楝子(liulianzi),许玉明(xuyuming),马云辉(mayunhui)</v>
      </c>
      <c r="G101" t="str">
        <f>VLOOKUP(A101,'[4]处理后的数据-0617'!$S:$Y,7,)</f>
        <v>雷红伟(院外),郑强(院外),吴娟(院外)</v>
      </c>
      <c r="H101" t="str">
        <f t="shared" si="4"/>
        <v>肖端(xiaoduan),张莉(zhangli),严伟涛(yanweitao),刘楝子(liulianzi),许玉明(xuyuming),马云辉(mayunhui),雷红伟(院外),郑强(院外),吴娟(院外)</v>
      </c>
      <c r="I101" s="4" t="str">
        <f t="shared" si="5"/>
        <v>杨果(yangguo),肖端(xiaoduan),张莉(zhangli),严伟涛(yanweitao),刘楝子(liulianzi),许玉明(xuyuming),马云辉(mayunhui),雷红伟(院外),郑强(院外),吴娟(院外)</v>
      </c>
      <c r="J101" s="8" t="s">
        <v>1694</v>
      </c>
      <c r="K101" s="5" t="str">
        <f t="shared" si="6"/>
        <v>杨果(yangguo),肖端(xiaoduan),张莉(zhangli),严伟涛(yanweitao),刘楝子(liulianzi),许玉明(xuyuming),马云辉(mayunhui),雷红伟(院外),郑强(院外),吴娟(院外)</v>
      </c>
    </row>
    <row r="102" spans="1:11">
      <c r="A102" s="9" t="s">
        <v>747</v>
      </c>
      <c r="B102" t="s">
        <v>748</v>
      </c>
      <c r="C102" s="11" t="s">
        <v>749</v>
      </c>
      <c r="D102" t="s">
        <v>292</v>
      </c>
      <c r="E102" t="str">
        <f>VLOOKUP(D102,Sheet1!A:B,2,)</f>
        <v>liyoujing</v>
      </c>
      <c r="F102" t="e">
        <f>VLOOKUP(A102,'[3]处理后的数据-06254'!$B:$J,9,)</f>
        <v>#N/A</v>
      </c>
      <c r="G102" t="e">
        <f>VLOOKUP(A102,'[4]处理后的数据-0617'!$S:$Y,7,)</f>
        <v>#N/A</v>
      </c>
      <c r="H102" t="e">
        <f t="shared" si="4"/>
        <v>#N/A</v>
      </c>
      <c r="I102" s="4" t="str">
        <f t="shared" si="5"/>
        <v>李佑静(liyoujing)</v>
      </c>
      <c r="J102" s="8" t="s">
        <v>1695</v>
      </c>
      <c r="K102" s="5" t="str">
        <f t="shared" si="6"/>
        <v>李佑静(liyoujing)</v>
      </c>
    </row>
    <row r="103" spans="1:11">
      <c r="A103" s="9" t="s">
        <v>751</v>
      </c>
      <c r="B103" t="s">
        <v>752</v>
      </c>
      <c r="C103" s="11" t="s">
        <v>506</v>
      </c>
      <c r="D103" t="s">
        <v>173</v>
      </c>
      <c r="E103" t="str">
        <f>VLOOKUP(D103,Sheet1!A:B,2,)</f>
        <v>wudabing</v>
      </c>
      <c r="F103" t="str">
        <f>VLOOKUP(A103,'[3]处理后的数据-06254'!$B:$J,9,)</f>
        <v>文丰安(wenfengan),李玲(liling),刘华卫(liuhuawei),杨姝(yangshu),吴大兵(wudabing),张永恒(zhangyongheng)</v>
      </c>
      <c r="G103" t="e">
        <f>VLOOKUP(A103,'[4]处理后的数据-0617'!$S:$Y,7,)</f>
        <v>#N/A</v>
      </c>
      <c r="H103" t="str">
        <f t="shared" si="4"/>
        <v>文丰安(wenfengan),李玲(liling),刘华卫(liuhuawei),杨姝(yangshu),吴大兵(wudabing),张永恒(zhangyongheng)</v>
      </c>
      <c r="I103" s="4" t="str">
        <f t="shared" si="5"/>
        <v>文丰安(wenfengan),李玲(liling),刘华卫(liuhuawei),杨姝(yangshu),吴大兵(wudabing),张永恒(zhangyongheng)</v>
      </c>
      <c r="J103" s="8" t="s">
        <v>1696</v>
      </c>
      <c r="K103" s="5" t="str">
        <f t="shared" si="6"/>
        <v>吴大兵(wudabing),文丰安(wenfengan),李玲(liling),刘华卫(liuhuawei),杨姝(yangshu),张永恒(zhangyongheng)</v>
      </c>
    </row>
    <row r="104" spans="1:11">
      <c r="A104" s="9" t="s">
        <v>754</v>
      </c>
      <c r="B104" t="s">
        <v>656</v>
      </c>
      <c r="C104" s="11" t="s">
        <v>514</v>
      </c>
      <c r="D104" t="s">
        <v>272</v>
      </c>
      <c r="E104" t="str">
        <f>VLOOKUP(D104,Sheet1!A:B,2,)</f>
        <v>liwanhui</v>
      </c>
      <c r="F104" t="str">
        <f>VLOOKUP(A104,'[3]处理后的数据-06254'!$B:$J,9,)</f>
        <v>胡静锋(hujingfeng),何佳晓(hejiaxiao),李春艳(lichunyan)</v>
      </c>
      <c r="G104" t="e">
        <f>VLOOKUP(A104,'[4]处理后的数据-0617'!$S:$Y,7,)</f>
        <v>#N/A</v>
      </c>
      <c r="H104" t="str">
        <f t="shared" si="4"/>
        <v>胡静锋(hujingfeng),何佳晓(hejiaxiao),李春艳(lichunyan)</v>
      </c>
      <c r="I104" s="4" t="str">
        <f t="shared" si="5"/>
        <v>李万慧(liwanhui),胡静锋(hujingfeng),何佳晓(hejiaxiao),李春艳(lichunyan)</v>
      </c>
      <c r="J104" s="8" t="s">
        <v>1669</v>
      </c>
      <c r="K104" s="5" t="str">
        <f t="shared" si="6"/>
        <v>李万慧(liwanhui),胡静锋(hujingfeng),何佳晓(hejiaxiao),李春艳(lichunyan)</v>
      </c>
    </row>
    <row r="105" spans="1:11">
      <c r="A105" s="9" t="s">
        <v>755</v>
      </c>
      <c r="B105" t="s">
        <v>756</v>
      </c>
      <c r="C105" s="11" t="s">
        <v>422</v>
      </c>
      <c r="D105" t="s">
        <v>127</v>
      </c>
      <c r="E105" t="str">
        <f>VLOOKUP(D105,Sheet1!A:B,2,)</f>
        <v>lizhihong</v>
      </c>
      <c r="F105" t="e">
        <f>VLOOKUP(A105,'[3]处理后的数据-06254'!$B:$J,9,)</f>
        <v>#N/A</v>
      </c>
      <c r="G105" t="e">
        <f>VLOOKUP(A105,'[4]处理后的数据-0617'!$S:$Y,7,)</f>
        <v>#N/A</v>
      </c>
      <c r="H105" t="e">
        <f t="shared" si="4"/>
        <v>#N/A</v>
      </c>
      <c r="I105" s="4" t="str">
        <f t="shared" si="5"/>
        <v>黎智洪(lizhihong)</v>
      </c>
      <c r="J105" s="8" t="s">
        <v>1693</v>
      </c>
      <c r="K105" s="5" t="str">
        <f t="shared" si="6"/>
        <v>黎智洪(lizhihong)</v>
      </c>
    </row>
    <row r="106" spans="1:11">
      <c r="A106" s="9" t="s">
        <v>757</v>
      </c>
      <c r="B106" t="s">
        <v>758</v>
      </c>
      <c r="C106" s="11" t="s">
        <v>437</v>
      </c>
      <c r="D106" t="s">
        <v>283</v>
      </c>
      <c r="E106" t="str">
        <f>VLOOKUP(D106,Sheet1!A:B,2,)</f>
        <v>kangzhuang</v>
      </c>
      <c r="F106" t="str">
        <f>VLOOKUP(A106,'[3]处理后的数据-06254'!$B:$J,9,)</f>
        <v>何清(heqing),杨玲(yangling),罗伟(luowei),文丰安(wenfengan)</v>
      </c>
      <c r="G106" t="e">
        <f>VLOOKUP(A106,'[4]处理后的数据-0617'!$S:$Y,7,)</f>
        <v>#N/A</v>
      </c>
      <c r="H106" t="str">
        <f t="shared" si="4"/>
        <v>何清(heqing),杨玲(yangling),罗伟(luowei),文丰安(wenfengan)</v>
      </c>
      <c r="I106" s="4" t="str">
        <f t="shared" si="5"/>
        <v>康庄(kangzhuang),何清(heqing),杨玲(yangling),罗伟(luowei),文丰安(wenfengan)</v>
      </c>
      <c r="J106" s="8" t="s">
        <v>1697</v>
      </c>
      <c r="K106" s="5" t="str">
        <f t="shared" si="6"/>
        <v>康庄(kangzhuang),何清(heqing),杨玲(yangling),罗伟(luowei),文丰安(wenfengan)</v>
      </c>
    </row>
    <row r="107" spans="1:11">
      <c r="A107" s="9" t="s">
        <v>760</v>
      </c>
      <c r="B107" t="s">
        <v>726</v>
      </c>
      <c r="C107" s="11" t="s">
        <v>527</v>
      </c>
      <c r="D107" t="s">
        <v>264</v>
      </c>
      <c r="E107" t="str">
        <f>VLOOKUP(D107,Sheet1!A:B,2,)</f>
        <v>wangxiaoming</v>
      </c>
      <c r="F107" t="e">
        <f>VLOOKUP(A107,'[3]处理后的数据-06254'!$B:$J,9,)</f>
        <v>#N/A</v>
      </c>
      <c r="G107" t="e">
        <f>VLOOKUP(A107,'[4]处理后的数据-0617'!$S:$Y,7,)</f>
        <v>#N/A</v>
      </c>
      <c r="H107" t="e">
        <f t="shared" si="4"/>
        <v>#N/A</v>
      </c>
      <c r="I107" s="4" t="str">
        <f t="shared" si="5"/>
        <v>王小明(wangxiaoming)</v>
      </c>
      <c r="J107" s="8" t="s">
        <v>1688</v>
      </c>
      <c r="K107" s="5" t="str">
        <f t="shared" si="6"/>
        <v>王小明(wangxiaoming)</v>
      </c>
    </row>
    <row r="108" spans="1:11">
      <c r="A108" s="9" t="s">
        <v>761</v>
      </c>
      <c r="B108" t="s">
        <v>563</v>
      </c>
      <c r="C108" s="11" t="s">
        <v>564</v>
      </c>
      <c r="D108" t="s">
        <v>220</v>
      </c>
      <c r="E108" t="str">
        <f>VLOOKUP(D108,Sheet1!A:B,2,)</f>
        <v>yanweitao</v>
      </c>
      <c r="F108" t="e">
        <f>VLOOKUP(A108,'[3]处理后的数据-06254'!$B:$J,9,)</f>
        <v>#N/A</v>
      </c>
      <c r="G108" t="e">
        <f>VLOOKUP(A108,'[4]处理后的数据-0617'!$S:$Y,7,)</f>
        <v>#N/A</v>
      </c>
      <c r="H108" t="e">
        <f t="shared" si="4"/>
        <v>#N/A</v>
      </c>
      <c r="I108" s="4" t="str">
        <f t="shared" si="5"/>
        <v>严伟涛(yanweitao)</v>
      </c>
      <c r="J108" s="8" t="s">
        <v>1698</v>
      </c>
      <c r="K108" s="5" t="str">
        <f t="shared" si="6"/>
        <v>严伟涛(yanweitao)</v>
      </c>
    </row>
    <row r="109" spans="1:11">
      <c r="A109" s="9" t="s">
        <v>763</v>
      </c>
      <c r="B109" t="s">
        <v>583</v>
      </c>
      <c r="C109" s="11" t="s">
        <v>584</v>
      </c>
      <c r="D109" t="s">
        <v>233</v>
      </c>
      <c r="E109" t="str">
        <f>VLOOKUP(D109,Sheet1!A:B,2,)</f>
        <v>lufei</v>
      </c>
      <c r="F109" t="str">
        <f>VLOOKUP(A109,'[3]处理后的数据-06254'!$B:$J,9,)</f>
        <v>卢飞(lufei),朱旭森(zhuxusen),彭劲松(pengjinsong)</v>
      </c>
      <c r="G109" t="e">
        <f>VLOOKUP(A109,'[4]处理后的数据-0617'!$S:$Y,7,)</f>
        <v>#N/A</v>
      </c>
      <c r="H109" t="str">
        <f t="shared" si="4"/>
        <v>卢飞(lufei),朱旭森(zhuxusen),彭劲松(pengjinsong)</v>
      </c>
      <c r="I109" s="4" t="str">
        <f t="shared" si="5"/>
        <v>卢飞(lufei),朱旭森(zhuxusen),彭劲松(pengjinsong)</v>
      </c>
      <c r="J109" s="8" t="s">
        <v>1648</v>
      </c>
      <c r="K109" s="5" t="str">
        <f t="shared" si="6"/>
        <v>卢飞(lufei),朱旭森(zhuxusen),彭劲松(pengjinsong)</v>
      </c>
    </row>
    <row r="110" spans="1:11">
      <c r="A110" s="9" t="s">
        <v>764</v>
      </c>
      <c r="B110" t="s">
        <v>765</v>
      </c>
      <c r="C110" s="11" t="s">
        <v>437</v>
      </c>
      <c r="D110" t="s">
        <v>283</v>
      </c>
      <c r="E110" t="str">
        <f>VLOOKUP(D110,Sheet1!A:B,2,)</f>
        <v>kangzhuang</v>
      </c>
      <c r="F110" t="str">
        <f>VLOOKUP(A110,'[3]处理后的数据-06254'!$B:$J,9,)</f>
        <v>邓靖(dengjing),吕红(lvhong)</v>
      </c>
      <c r="G110" t="str">
        <f>VLOOKUP(A110,'[4]处理后的数据-0617'!$S:$Y,7,)</f>
        <v>何鹏川(院外),蒋玲(院外)</v>
      </c>
      <c r="H110" t="str">
        <f t="shared" si="4"/>
        <v>邓靖(dengjing),吕红(lvhong),何鹏川(院外),蒋玲(院外)</v>
      </c>
      <c r="I110" s="4" t="str">
        <f t="shared" si="5"/>
        <v>康庄(kangzhuang),邓靖(dengjing),吕红(lvhong),何鹏川(院外),蒋玲(院外)</v>
      </c>
      <c r="J110" s="8" t="s">
        <v>1699</v>
      </c>
      <c r="K110" s="5" t="str">
        <f t="shared" si="6"/>
        <v>康庄(kangzhuang),邓靖(dengjing),吕红(lvhong),何鹏川(院外),蒋玲(院外)</v>
      </c>
    </row>
    <row r="111" spans="1:11">
      <c r="A111" s="9" t="s">
        <v>767</v>
      </c>
      <c r="B111" t="s">
        <v>590</v>
      </c>
      <c r="C111" s="11" t="s">
        <v>591</v>
      </c>
      <c r="D111" t="s">
        <v>226</v>
      </c>
      <c r="E111" t="str">
        <f>VLOOKUP(D111,Sheet1!A:B,2,)</f>
        <v>pengjinsong</v>
      </c>
      <c r="F111" t="str">
        <f>VLOOKUP(A111,'[3]处理后的数据-06254'!$B:$J,9,)</f>
        <v>柯昌波(kechangbo),江薇薇(jiangweiwei),马晓燕(maxiaoyan),卢飞(lufei),朱旭森(zhuxusen),彭劲松(pengjinsong)</v>
      </c>
      <c r="G111" t="str">
        <f>VLOOKUP(A111,'[4]处理后的数据-0617'!$S:$Y,7,)</f>
        <v>张燕(院外),封晟(院外),谭丽(院外),李林(院外)</v>
      </c>
      <c r="H111" t="str">
        <f t="shared" si="4"/>
        <v>柯昌波(kechangbo),江薇薇(jiangweiwei),马晓燕(maxiaoyan),卢飞(lufei),朱旭森(zhuxusen),彭劲松(pengjinsong),张燕(院外),封晟(院外),谭丽(院外),李林(院外)</v>
      </c>
      <c r="I111" s="4" t="str">
        <f t="shared" si="5"/>
        <v>柯昌波(kechangbo),江薇薇(jiangweiwei),马晓燕(maxiaoyan),卢飞(lufei),朱旭森(zhuxusen),彭劲松(pengjinsong),张燕(院外),封晟(院外),谭丽(院外),李林(院外)</v>
      </c>
      <c r="J111" s="8" t="s">
        <v>1700</v>
      </c>
      <c r="K111" s="5" t="str">
        <f t="shared" si="6"/>
        <v>彭劲松(pengjinsong),柯昌波(kechangbo),江薇薇(jiangweiwei),马晓燕(maxiaoyan),卢飞(lufei),朱旭森(zhuxusen),张燕(院外),封晟(院外),谭丽(院外),李林(院外)</v>
      </c>
    </row>
    <row r="112" spans="1:11">
      <c r="A112" s="9" t="s">
        <v>769</v>
      </c>
      <c r="B112" t="s">
        <v>770</v>
      </c>
      <c r="C112" s="11" t="s">
        <v>430</v>
      </c>
      <c r="D112" t="s">
        <v>160</v>
      </c>
      <c r="E112" t="str">
        <f>VLOOKUP(D112,Sheet1!A:B,2,)</f>
        <v>zhangyongheng</v>
      </c>
      <c r="F112" t="e">
        <f>VLOOKUP(A112,'[3]处理后的数据-06254'!$B:$J,9,)</f>
        <v>#N/A</v>
      </c>
      <c r="G112" t="e">
        <f>VLOOKUP(A112,'[4]处理后的数据-0617'!$S:$Y,7,)</f>
        <v>#N/A</v>
      </c>
      <c r="H112" t="e">
        <f t="shared" si="4"/>
        <v>#N/A</v>
      </c>
      <c r="I112" s="4" t="str">
        <f t="shared" si="5"/>
        <v>张永恒(zhangyongheng)</v>
      </c>
      <c r="J112" s="8" t="s">
        <v>1701</v>
      </c>
      <c r="K112" s="5" t="str">
        <f t="shared" si="6"/>
        <v>张永恒(zhangyongheng)</v>
      </c>
    </row>
    <row r="113" spans="1:11">
      <c r="A113" s="9" t="s">
        <v>772</v>
      </c>
      <c r="B113" t="s">
        <v>773</v>
      </c>
      <c r="C113" s="11" t="s">
        <v>514</v>
      </c>
      <c r="D113" t="s">
        <v>272</v>
      </c>
      <c r="E113" t="str">
        <f>VLOOKUP(D113,Sheet1!A:B,2,)</f>
        <v>liwanhui</v>
      </c>
      <c r="F113" t="str">
        <f>VLOOKUP(A113,'[3]处理后的数据-06254'!$B:$J,9,)</f>
        <v>胡静锋(hujingfeng),江薇薇(jiangweiwei),谢攀(xiepan),何佳晓(hejiaxiao),彭劲松(pengjinsong),李万慧(liwanhui)</v>
      </c>
      <c r="G113" t="str">
        <f>VLOOKUP(A113,'[4]处理后的数据-0617'!$S:$Y,7,)</f>
        <v>尤德豪(院外),谭秋云(院外)</v>
      </c>
      <c r="H113" t="str">
        <f t="shared" si="4"/>
        <v>胡静锋(hujingfeng),江薇薇(jiangweiwei),谢攀(xiepan),何佳晓(hejiaxiao),彭劲松(pengjinsong),李万慧(liwanhui),尤德豪(院外),谭秋云(院外)</v>
      </c>
      <c r="I113" s="4" t="str">
        <f t="shared" si="5"/>
        <v>胡静锋(hujingfeng),江薇薇(jiangweiwei),谢攀(xiepan),何佳晓(hejiaxiao),彭劲松(pengjinsong),李万慧(liwanhui),尤德豪(院外),谭秋云(院外)</v>
      </c>
      <c r="J113" s="8" t="s">
        <v>1702</v>
      </c>
      <c r="K113" s="5" t="str">
        <f t="shared" si="6"/>
        <v>李万慧(liwanhui),胡静锋(hujingfeng),江薇薇(jiangweiwei),谢攀(xiepan),何佳晓(hejiaxiao),彭劲松(pengjinsong),尤德豪(院外),谭秋云(院外)</v>
      </c>
    </row>
    <row r="114" spans="1:11">
      <c r="A114" s="9" t="s">
        <v>775</v>
      </c>
      <c r="B114" t="s">
        <v>630</v>
      </c>
      <c r="C114" s="11" t="s">
        <v>538</v>
      </c>
      <c r="D114" t="s">
        <v>229</v>
      </c>
      <c r="E114" t="str">
        <f>VLOOKUP(D114,Sheet1!A:B,2,)</f>
        <v>zhuxusen</v>
      </c>
      <c r="F114" t="str">
        <f>VLOOKUP(A114,'[3]处理后的数据-06254'!$B:$J,9,)</f>
        <v>李万慧(liwanhui),刘晓敬(liuxiaojing),朱旭森(zhuxusen),彭劲松(pengjinsong)</v>
      </c>
      <c r="G114" t="e">
        <f>VLOOKUP(A114,'[4]处理后的数据-0617'!$S:$Y,7,)</f>
        <v>#N/A</v>
      </c>
      <c r="H114" t="str">
        <f t="shared" si="4"/>
        <v>李万慧(liwanhui),刘晓敬(liuxiaojing),朱旭森(zhuxusen),彭劲松(pengjinsong)</v>
      </c>
      <c r="I114" s="4" t="str">
        <f t="shared" si="5"/>
        <v>李万慧(liwanhui),刘晓敬(liuxiaojing),朱旭森(zhuxusen),彭劲松(pengjinsong)</v>
      </c>
      <c r="J114" s="8" t="s">
        <v>1662</v>
      </c>
      <c r="K114" s="5" t="str">
        <f t="shared" si="6"/>
        <v>朱旭森(zhuxusen),李万慧(liwanhui),刘晓敬(liuxiaojing),彭劲松(pengjinsong)</v>
      </c>
    </row>
    <row r="115" spans="1:11">
      <c r="A115" s="9" t="s">
        <v>776</v>
      </c>
      <c r="B115" t="s">
        <v>777</v>
      </c>
      <c r="C115" s="11" t="s">
        <v>484</v>
      </c>
      <c r="D115" t="s">
        <v>122</v>
      </c>
      <c r="E115" t="str">
        <f>VLOOKUP(D115,Sheet1!A:B,2,)</f>
        <v>wenfengan</v>
      </c>
      <c r="F115" t="e">
        <f>VLOOKUP(A115,'[3]处理后的数据-06254'!$B:$J,9,)</f>
        <v>#N/A</v>
      </c>
      <c r="G115" t="e">
        <f>VLOOKUP(A115,'[4]处理后的数据-0617'!$S:$Y,7,)</f>
        <v>#N/A</v>
      </c>
      <c r="H115" t="e">
        <f t="shared" si="4"/>
        <v>#N/A</v>
      </c>
      <c r="I115" s="4" t="str">
        <f t="shared" si="5"/>
        <v>文丰安(wenfengan)</v>
      </c>
      <c r="J115" s="8" t="s">
        <v>1634</v>
      </c>
      <c r="K115" s="5" t="str">
        <f t="shared" si="6"/>
        <v>文丰安(wenfengan)</v>
      </c>
    </row>
    <row r="116" spans="1:11">
      <c r="A116" s="9" t="s">
        <v>779</v>
      </c>
      <c r="B116" t="s">
        <v>780</v>
      </c>
      <c r="C116" s="11" t="s">
        <v>560</v>
      </c>
      <c r="D116" t="s">
        <v>259</v>
      </c>
      <c r="E116" t="str">
        <f>VLOOKUP(D116,Sheet1!A:B,2,)</f>
        <v>dengjing</v>
      </c>
      <c r="F116" t="str">
        <f>VLOOKUP(A116,'[3]处理后的数据-06254'!$B:$J,9,)</f>
        <v>张晓月(zhangxiaoyue),田军(tianjun),马云辉(mayunhui),康庄(kangzhuang),邓靖(dengjing)</v>
      </c>
      <c r="G116" t="e">
        <f>VLOOKUP(A116,'[4]处理后的数据-0617'!$S:$Y,7,)</f>
        <v>#N/A</v>
      </c>
      <c r="H116" t="str">
        <f t="shared" si="4"/>
        <v>张晓月(zhangxiaoyue),田军(tianjun),马云辉(mayunhui),康庄(kangzhuang),邓靖(dengjing)</v>
      </c>
      <c r="I116" s="4" t="str">
        <f t="shared" si="5"/>
        <v>张晓月(zhangxiaoyue),田军(tianjun),马云辉(mayunhui),康庄(kangzhuang),邓靖(dengjing)</v>
      </c>
      <c r="J116" s="8" t="s">
        <v>1703</v>
      </c>
      <c r="K116" s="5" t="str">
        <f t="shared" si="6"/>
        <v>邓靖(dengjing),张晓月(zhangxiaoyue),田军(tianjun),马云辉(mayunhui),康庄(kangzhuang)</v>
      </c>
    </row>
    <row r="117" spans="1:11">
      <c r="A117" s="9" t="s">
        <v>782</v>
      </c>
      <c r="B117" t="s">
        <v>783</v>
      </c>
      <c r="C117" s="11" t="s">
        <v>784</v>
      </c>
      <c r="D117" t="s">
        <v>207</v>
      </c>
      <c r="E117" t="str">
        <f>VLOOKUP(D117,Sheet1!A:B,2,)</f>
        <v>qianmingliang</v>
      </c>
      <c r="F117" t="str">
        <f>VLOOKUP(A117,'[3]处理后的数据-06254'!$B:$J,9,)</f>
        <v>卢飞(lufei),罗伟(luowei),吴静(wujing),李光荣(liguangrong)</v>
      </c>
      <c r="G117" t="str">
        <f>VLOOKUP(A117,'[4]处理后的数据-0617'!$S:$Y,7,)</f>
        <v>周乐民(院外)</v>
      </c>
      <c r="H117" t="str">
        <f t="shared" si="4"/>
        <v>卢飞(lufei),罗伟(luowei),吴静(wujing),李光荣(liguangrong),周乐民(院外)</v>
      </c>
      <c r="I117" s="4" t="str">
        <f t="shared" si="5"/>
        <v>钱明亮(qianmingliang),卢飞(lufei),罗伟(luowei),吴静(wujing),李光荣(liguangrong),周乐民(院外)</v>
      </c>
      <c r="J117" s="8" t="s">
        <v>1704</v>
      </c>
      <c r="K117" s="5" t="str">
        <f t="shared" si="6"/>
        <v>钱明亮(qianmingliang),卢飞(lufei),罗伟(luowei),吴静(wujing),李光荣(liguangrong),周乐民(院外)</v>
      </c>
    </row>
    <row r="118" spans="1:11">
      <c r="A118" s="9" t="s">
        <v>786</v>
      </c>
      <c r="B118" t="s">
        <v>787</v>
      </c>
      <c r="C118" s="11" t="s">
        <v>642</v>
      </c>
      <c r="D118" t="s">
        <v>179</v>
      </c>
      <c r="E118" t="str">
        <f>VLOOKUP(D118,Sheet1!A:B,2,)</f>
        <v>lichonghua</v>
      </c>
      <c r="F118" t="str">
        <f>VLOOKUP(A118,'[3]处理后的数据-06254'!$B:$J,9,)</f>
        <v>廖杉杉(liaoshanshan),徐静(xujing)</v>
      </c>
      <c r="G118" t="e">
        <f>VLOOKUP(A118,'[4]处理后的数据-0617'!$S:$Y,7,)</f>
        <v>#N/A</v>
      </c>
      <c r="H118" t="str">
        <f t="shared" si="4"/>
        <v>廖杉杉(liaoshanshan),徐静(xujing)</v>
      </c>
      <c r="I118" s="4" t="str">
        <f t="shared" si="5"/>
        <v>李重华(lichonghua),廖杉杉(liaoshanshan),徐静(xujing)</v>
      </c>
      <c r="J118" s="8" t="s">
        <v>1705</v>
      </c>
      <c r="K118" s="5" t="str">
        <f t="shared" si="6"/>
        <v>李重华(lichonghua),廖杉杉(liaoshanshan),徐静(xujing)</v>
      </c>
    </row>
    <row r="119" spans="1:11">
      <c r="A119" s="9" t="s">
        <v>789</v>
      </c>
      <c r="B119" t="s">
        <v>790</v>
      </c>
      <c r="C119" s="11" t="s">
        <v>506</v>
      </c>
      <c r="D119" t="s">
        <v>173</v>
      </c>
      <c r="E119" t="str">
        <f>VLOOKUP(D119,Sheet1!A:B,2,)</f>
        <v>wudabing</v>
      </c>
      <c r="F119" t="e">
        <f>VLOOKUP(A119,'[3]处理后的数据-06254'!$B:$J,9,)</f>
        <v>#N/A</v>
      </c>
      <c r="G119" t="e">
        <f>VLOOKUP(A119,'[4]处理后的数据-0617'!$S:$Y,7,)</f>
        <v>#N/A</v>
      </c>
      <c r="H119" t="e">
        <f t="shared" si="4"/>
        <v>#N/A</v>
      </c>
      <c r="I119" s="4" t="str">
        <f t="shared" si="5"/>
        <v>吴大兵(wudabing)</v>
      </c>
      <c r="J119" s="8" t="s">
        <v>1626</v>
      </c>
      <c r="K119" s="5" t="str">
        <f t="shared" si="6"/>
        <v>吴大兵(wudabing)</v>
      </c>
    </row>
    <row r="120" spans="1:11">
      <c r="A120" s="9" t="s">
        <v>791</v>
      </c>
      <c r="B120" t="s">
        <v>792</v>
      </c>
      <c r="C120" s="11" t="s">
        <v>624</v>
      </c>
      <c r="D120" t="s">
        <v>190</v>
      </c>
      <c r="E120" t="str">
        <f>VLOOKUP(D120,Sheet1!A:B,2,)</f>
        <v>liurong</v>
      </c>
      <c r="F120" t="str">
        <f>VLOOKUP(A120,'[3]处理后的数据-06254'!$B:$J,9,)</f>
        <v>马丽娜(malina),刘容(liurong),郑斌(zhengbin)</v>
      </c>
      <c r="G120" t="str">
        <f>VLOOKUP(A120,'[4]处理后的数据-0617'!$S:$Y,7,)</f>
        <v>姚阳(院外),田茂盛(院外)</v>
      </c>
      <c r="H120" t="str">
        <f t="shared" si="4"/>
        <v>马丽娜(malina),刘容(liurong),郑斌(zhengbin),姚阳(院外),田茂盛(院外)</v>
      </c>
      <c r="I120" s="4" t="str">
        <f t="shared" si="5"/>
        <v>马丽娜(malina),刘容(liurong),郑斌(zhengbin),姚阳(院外),田茂盛(院外)</v>
      </c>
      <c r="J120" s="8" t="s">
        <v>1706</v>
      </c>
      <c r="K120" s="5" t="str">
        <f t="shared" si="6"/>
        <v>刘容(liurong),马丽娜(malina),郑斌(zhengbin),姚阳(院外),田茂盛(院外)</v>
      </c>
    </row>
    <row r="121" spans="1:11">
      <c r="A121" s="9" t="s">
        <v>794</v>
      </c>
      <c r="B121" t="s">
        <v>795</v>
      </c>
      <c r="C121" s="11" t="s">
        <v>453</v>
      </c>
      <c r="D121" t="s">
        <v>214</v>
      </c>
      <c r="E121" t="str">
        <f>VLOOKUP(D121,Sheet1!A:B,2,)</f>
        <v>yangguo</v>
      </c>
      <c r="F121" t="str">
        <f>VLOOKUP(A121,'[3]处理后的数据-06254'!$B:$J,9,)</f>
        <v>马云辉(mayunhui),刘楝子(liulianzi),严伟涛(yanweitao),张莉(zhangli)</v>
      </c>
      <c r="G121" t="str">
        <f>VLOOKUP(A121,'[4]处理后的数据-0617'!$S:$Y,7,)</f>
        <v>尹虹潘(院外),田代贵(院外),陈悦(院外),杨占锋(院外),郑强(院外)</v>
      </c>
      <c r="H121" t="str">
        <f t="shared" si="4"/>
        <v>马云辉(mayunhui),刘楝子(liulianzi),严伟涛(yanweitao),张莉(zhangli),尹虹潘(院外),田代贵(院外),陈悦(院外),杨占锋(院外),郑强(院外)</v>
      </c>
      <c r="I121" s="4" t="str">
        <f t="shared" si="5"/>
        <v>杨果(yangguo),马云辉(mayunhui),刘楝子(liulianzi),严伟涛(yanweitao),张莉(zhangli),尹虹潘(院外),田代贵(院外),陈悦(院外),杨占锋(院外),郑强(院外)</v>
      </c>
      <c r="J121" s="8" t="s">
        <v>1707</v>
      </c>
      <c r="K121" s="5" t="str">
        <f t="shared" si="6"/>
        <v>杨果(yangguo),马云辉(mayunhui),刘楝子(liulianzi),严伟涛(yanweitao),张莉(zhangli),尹虹潘(院外),田代贵(院外),陈悦(院外),杨占锋(院外),郑强(院外)</v>
      </c>
    </row>
    <row r="122" spans="1:11">
      <c r="A122" s="9" t="s">
        <v>797</v>
      </c>
      <c r="B122" t="s">
        <v>798</v>
      </c>
      <c r="C122" s="11" t="s">
        <v>506</v>
      </c>
      <c r="D122" t="s">
        <v>173</v>
      </c>
      <c r="E122" t="str">
        <f>VLOOKUP(D122,Sheet1!A:B,2,)</f>
        <v>wudabing</v>
      </c>
      <c r="F122" t="str">
        <f>VLOOKUP(A122,'[3]处理后的数据-06254'!$B:$J,9,)</f>
        <v>吴大兵(wudabing)</v>
      </c>
      <c r="G122" t="e">
        <f>VLOOKUP(A122,'[4]处理后的数据-0617'!$S:$Y,7,)</f>
        <v>#N/A</v>
      </c>
      <c r="H122" t="str">
        <f t="shared" si="4"/>
        <v>吴大兵(wudabing)</v>
      </c>
      <c r="I122" s="4" t="str">
        <f t="shared" si="5"/>
        <v>吴大兵(wudabing)</v>
      </c>
      <c r="J122" s="8" t="s">
        <v>1626</v>
      </c>
      <c r="K122" s="5" t="str">
        <f t="shared" si="6"/>
        <v>吴大兵(wudabing)</v>
      </c>
    </row>
    <row r="123" spans="1:11">
      <c r="A123" s="9" t="s">
        <v>799</v>
      </c>
      <c r="B123" t="s">
        <v>708</v>
      </c>
      <c r="C123" s="11" t="s">
        <v>465</v>
      </c>
      <c r="D123" t="s">
        <v>6</v>
      </c>
      <c r="E123" t="str">
        <f>VLOOKUP(D123,Sheet1!A:B,2,)</f>
        <v>wangsheng</v>
      </c>
      <c r="F123" t="str">
        <f>VLOOKUP(A123,'[3]处理后的数据-06254'!$B:$J,9,)</f>
        <v>孙贵艳(sunguiyan),王琳(wanglin),李佑静(liyoujing),何佳晓(hejiaxiao),王胜(wangsheng)</v>
      </c>
      <c r="G123" t="str">
        <f>VLOOKUP(A123,'[4]处理后的数据-0617'!$S:$Y,7,)</f>
        <v>王潇(院外),李勇(院外),屈阳(院外),罗德香(院外),余娜(院外)</v>
      </c>
      <c r="H123" t="str">
        <f t="shared" si="4"/>
        <v>孙贵艳(sunguiyan),王琳(wanglin),李佑静(liyoujing),何佳晓(hejiaxiao),王胜(wangsheng),王潇(院外),李勇(院外),屈阳(院外),罗德香(院外),余娜(院外)</v>
      </c>
      <c r="I123" s="4" t="str">
        <f t="shared" si="5"/>
        <v>孙贵艳(sunguiyan),王琳(wanglin),李佑静(liyoujing),何佳晓(hejiaxiao),王胜(wangsheng),王潇(院外),李勇(院外),屈阳(院外),罗德香(院外),余娜(院外)</v>
      </c>
      <c r="J123" s="8" t="s">
        <v>1708</v>
      </c>
      <c r="K123" s="5" t="str">
        <f t="shared" si="6"/>
        <v>王胜(wangsheng),孙贵艳(sunguiyan),王琳(wanglin),李佑静(liyoujing),何佳晓(hejiaxiao),王潇(院外),李勇(院外),屈阳(院外),罗德香(院外),余娜(院外)</v>
      </c>
    </row>
    <row r="124" spans="1:11">
      <c r="A124" s="9" t="s">
        <v>801</v>
      </c>
      <c r="B124" t="s">
        <v>802</v>
      </c>
      <c r="C124" s="11" t="s">
        <v>502</v>
      </c>
      <c r="D124" t="s">
        <v>250</v>
      </c>
      <c r="E124" t="str">
        <f>VLOOKUP(D124,Sheet1!A:B,2,)</f>
        <v>maxiaoyan</v>
      </c>
      <c r="F124" t="str">
        <f>VLOOKUP(A124,'[3]处理后的数据-06254'!$B:$J,9,)</f>
        <v>马云辉(mayunhui),吴安(wuann),马晓燕(maxiaoyan)</v>
      </c>
      <c r="G124" t="str">
        <f>VLOOKUP(A124,'[4]处理后的数据-0617'!$S:$Y,7,)</f>
        <v>何治力(院外),黄仕川(院外),谭馨(院外),戴江龙(院外),陈小彪(院外)</v>
      </c>
      <c r="H124" t="str">
        <f t="shared" si="4"/>
        <v>马云辉(mayunhui),吴安(wuann),马晓燕(maxiaoyan),何治力(院外),黄仕川(院外),谭馨(院外),戴江龙(院外),陈小彪(院外)</v>
      </c>
      <c r="I124" s="4" t="str">
        <f t="shared" si="5"/>
        <v>马云辉(mayunhui),吴安(wuann),马晓燕(maxiaoyan),何治力(院外),黄仕川(院外),谭馨(院外),戴江龙(院外),陈小彪(院外)</v>
      </c>
      <c r="J124" s="8" t="s">
        <v>1709</v>
      </c>
      <c r="K124" s="5" t="str">
        <f t="shared" si="6"/>
        <v>马晓燕(maxiaoyan),马云辉(mayunhui),吴安(wuann),何治力(院外),黄仕川(院外),谭馨(院外),戴江龙(院外),陈小彪(院外)</v>
      </c>
    </row>
    <row r="125" spans="1:11">
      <c r="A125" s="9" t="s">
        <v>804</v>
      </c>
      <c r="B125" t="s">
        <v>623</v>
      </c>
      <c r="C125" s="11" t="s">
        <v>624</v>
      </c>
      <c r="D125" t="s">
        <v>190</v>
      </c>
      <c r="E125" t="str">
        <f>VLOOKUP(D125,Sheet1!A:B,2,)</f>
        <v>liurong</v>
      </c>
      <c r="F125" t="str">
        <f>VLOOKUP(A125,'[3]处理后的数据-06254'!$B:$J,9,)</f>
        <v>刘容(liurong)</v>
      </c>
      <c r="G125" t="str">
        <f>VLOOKUP(A125,'[4]处理后的数据-0617'!$S:$Y,7,)</f>
        <v>姚阳(院外),曾广煜(院外),邹杨(院外)</v>
      </c>
      <c r="H125" t="str">
        <f t="shared" si="4"/>
        <v>刘容(liurong),姚阳(院外),曾广煜(院外),邹杨(院外)</v>
      </c>
      <c r="I125" s="4" t="str">
        <f t="shared" si="5"/>
        <v>刘容(liurong),姚阳(院外),曾广煜(院外),邹杨(院外)</v>
      </c>
      <c r="J125" s="8" t="s">
        <v>1660</v>
      </c>
      <c r="K125" s="5" t="str">
        <f t="shared" si="6"/>
        <v>刘容(liurong),姚阳(院外),曾广煜(院外),邹杨(院外)</v>
      </c>
    </row>
    <row r="126" spans="1:11">
      <c r="A126" s="9" t="s">
        <v>805</v>
      </c>
      <c r="B126" t="s">
        <v>806</v>
      </c>
      <c r="C126" s="11" t="s">
        <v>445</v>
      </c>
      <c r="D126" t="s">
        <v>239</v>
      </c>
      <c r="E126" t="str">
        <f>VLOOKUP(D126,Sheet1!A:B,2,)</f>
        <v>pengguochuan</v>
      </c>
      <c r="F126" t="str">
        <f>VLOOKUP(A126,'[3]处理后的数据-06254'!$B:$J,9,)</f>
        <v>刘容(liurong),何睿(herui),孙贵艳(sunguiyan),吕红(lvhong),彭国川(pengguochuan)</v>
      </c>
      <c r="G126" t="e">
        <f>VLOOKUP(A126,'[4]处理后的数据-0617'!$S:$Y,7,)</f>
        <v>#N/A</v>
      </c>
      <c r="H126" t="str">
        <f t="shared" si="4"/>
        <v>刘容(liurong),何睿(herui),孙贵艳(sunguiyan),吕红(lvhong),彭国川(pengguochuan)</v>
      </c>
      <c r="I126" s="4" t="str">
        <f t="shared" si="5"/>
        <v>刘容(liurong),何睿(herui),孙贵艳(sunguiyan),吕红(lvhong),彭国川(pengguochuan)</v>
      </c>
      <c r="J126" s="8" t="s">
        <v>1710</v>
      </c>
      <c r="K126" s="5" t="str">
        <f t="shared" si="6"/>
        <v>彭国川(pengguochuan),刘容(liurong),何睿(herui),孙贵艳(sunguiyan),吕红(lvhong)</v>
      </c>
    </row>
    <row r="127" spans="1:11">
      <c r="A127" s="9" t="s">
        <v>808</v>
      </c>
      <c r="B127" t="s">
        <v>809</v>
      </c>
      <c r="C127" s="11" t="s">
        <v>584</v>
      </c>
      <c r="D127" t="s">
        <v>233</v>
      </c>
      <c r="E127" t="str">
        <f>VLOOKUP(D127,Sheet1!A:B,2,)</f>
        <v>lufei</v>
      </c>
      <c r="F127" t="str">
        <f>VLOOKUP(A127,'[3]处理后的数据-06254'!$B:$J,9,)</f>
        <v>卢飞(lufei)</v>
      </c>
      <c r="G127" t="e">
        <f>VLOOKUP(A127,'[4]处理后的数据-0617'!$S:$Y,7,)</f>
        <v>#N/A</v>
      </c>
      <c r="H127" t="str">
        <f t="shared" si="4"/>
        <v>卢飞(lufei)</v>
      </c>
      <c r="I127" s="4" t="str">
        <f t="shared" si="5"/>
        <v>卢飞(lufei)</v>
      </c>
      <c r="J127" s="8" t="s">
        <v>1711</v>
      </c>
      <c r="K127" s="5" t="str">
        <f t="shared" si="6"/>
        <v>卢飞(lufei)</v>
      </c>
    </row>
    <row r="128" spans="1:11">
      <c r="A128" s="9" t="s">
        <v>811</v>
      </c>
      <c r="B128" t="s">
        <v>812</v>
      </c>
      <c r="C128" s="11" t="s">
        <v>473</v>
      </c>
      <c r="D128" t="s">
        <v>246</v>
      </c>
      <c r="E128" t="str">
        <f>VLOOKUP(D128,Sheet1!A:B,2,)</f>
        <v>sunguiyan</v>
      </c>
      <c r="F128" t="str">
        <f>VLOOKUP(A128,'[3]处理后的数据-06254'!$B:$J,9,)</f>
        <v>何睿(herui),李春艳(lichunyan),吕红(lvhong),彭国川(pengguochuan)</v>
      </c>
      <c r="G128" t="e">
        <f>VLOOKUP(A128,'[4]处理后的数据-0617'!$S:$Y,7,)</f>
        <v>#N/A</v>
      </c>
      <c r="H128" t="str">
        <f t="shared" si="4"/>
        <v>何睿(herui),李春艳(lichunyan),吕红(lvhong),彭国川(pengguochuan)</v>
      </c>
      <c r="I128" s="4" t="str">
        <f t="shared" si="5"/>
        <v>孙贵艳(sunguiyan),何睿(herui),李春艳(lichunyan),吕红(lvhong),彭国川(pengguochuan)</v>
      </c>
      <c r="J128" s="8" t="s">
        <v>1712</v>
      </c>
      <c r="K128" s="5" t="str">
        <f t="shared" si="6"/>
        <v>孙贵艳(sunguiyan),何睿(herui),李春艳(lichunyan),吕红(lvhong),彭国川(pengguochuan)</v>
      </c>
    </row>
    <row r="129" spans="1:11">
      <c r="A129" s="12" t="s">
        <v>814</v>
      </c>
      <c r="B129" t="s">
        <v>623</v>
      </c>
      <c r="C129" s="11" t="s">
        <v>624</v>
      </c>
      <c r="D129" t="s">
        <v>190</v>
      </c>
      <c r="E129" t="str">
        <f>VLOOKUP(D129,Sheet1!A:B,2,)</f>
        <v>liurong</v>
      </c>
      <c r="F129" t="e">
        <f>VLOOKUP(A129,'[3]处理后的数据-06254'!$B:$J,9,)</f>
        <v>#N/A</v>
      </c>
      <c r="G129" t="e">
        <f>VLOOKUP(A129,'[4]处理后的数据-0617'!$S:$Y,7,)</f>
        <v>#N/A</v>
      </c>
      <c r="H129" t="e">
        <f t="shared" si="4"/>
        <v>#N/A</v>
      </c>
      <c r="I129" s="4" t="str">
        <f t="shared" si="5"/>
        <v>刘容(liurong)</v>
      </c>
      <c r="J129" s="8" t="s">
        <v>1713</v>
      </c>
      <c r="K129" s="5" t="str">
        <f t="shared" si="6"/>
        <v>刘容(liurong)</v>
      </c>
    </row>
    <row r="130" spans="1:11">
      <c r="A130" s="9" t="s">
        <v>816</v>
      </c>
      <c r="B130" t="s">
        <v>817</v>
      </c>
      <c r="C130" s="11" t="s">
        <v>449</v>
      </c>
      <c r="D130" t="s">
        <v>242</v>
      </c>
      <c r="E130" t="str">
        <f>VLOOKUP(D130,Sheet1!A:B,2,)</f>
        <v>lvhong</v>
      </c>
      <c r="F130" t="str">
        <f>VLOOKUP(A130,'[3]处理后的数据-06254'!$B:$J,9,)</f>
        <v>何睿(herui),孙贵艳(sunguiyan),邓靖(dengjing),李春艳(lichunyan),丁忠兵(dingzhongbing),文丰安(wenfengan),彭国川(pengguochuan),卢向虎(luxianghu),吕红(lvhong)</v>
      </c>
      <c r="G130" t="str">
        <f>VLOOKUP(A130,'[4]处理后的数据-0617'!$S:$Y,7,)</f>
        <v>杨亮(院外),张韵(院外)</v>
      </c>
      <c r="H130" t="str">
        <f t="shared" ref="H130:H193" si="7">CONCATENATE(F130,IF(ISNA(G130),"",IF(F130="",G130,","&amp;G130)))</f>
        <v>何睿(herui),孙贵艳(sunguiyan),邓靖(dengjing),李春艳(lichunyan),丁忠兵(dingzhongbing),文丰安(wenfengan),彭国川(pengguochuan),卢向虎(luxianghu),吕红(lvhong),杨亮(院外),张韵(院外)</v>
      </c>
      <c r="I130" s="4" t="str">
        <f t="shared" si="5"/>
        <v>何睿(herui),孙贵艳(sunguiyan),邓靖(dengjing),李春艳(lichunyan),丁忠兵(dingzhongbing),文丰安(wenfengan),彭国川(pengguochuan),卢向虎(luxianghu),吕红(lvhong),杨亮(院外),张韵(院外)</v>
      </c>
      <c r="J130" s="8" t="s">
        <v>1714</v>
      </c>
      <c r="K130" s="5" t="str">
        <f t="shared" si="6"/>
        <v>吕红(lvhong),何睿(herui),孙贵艳(sunguiyan),邓靖(dengjing),李春艳(lichunyan),丁忠兵(dingzhongbing),文丰安(wenfengan),彭国川(pengguochuan),卢向虎(luxianghu),杨亮(院外),张韵(院外)</v>
      </c>
    </row>
    <row r="131" spans="1:11">
      <c r="A131" s="9" t="s">
        <v>819</v>
      </c>
      <c r="B131" t="s">
        <v>820</v>
      </c>
      <c r="C131" s="11" t="s">
        <v>449</v>
      </c>
      <c r="D131" t="s">
        <v>242</v>
      </c>
      <c r="E131" t="str">
        <f>VLOOKUP(D131,Sheet1!A:B,2,)</f>
        <v>lvhong</v>
      </c>
      <c r="F131" t="str">
        <f>VLOOKUP(A131,'[3]处理后的数据-06254'!$B:$J,9,)</f>
        <v>何睿(herui),彭国川(pengguochuan),李春艳(lichunyan),孙贵艳(sunguiyan)</v>
      </c>
      <c r="G131" t="e">
        <f>VLOOKUP(A131,'[4]处理后的数据-0617'!$S:$Y,7,)</f>
        <v>#N/A</v>
      </c>
      <c r="H131" t="str">
        <f t="shared" si="7"/>
        <v>何睿(herui),彭国川(pengguochuan),李春艳(lichunyan),孙贵艳(sunguiyan)</v>
      </c>
      <c r="I131" s="4" t="str">
        <f t="shared" ref="I131:I194" si="8">IF(ISNA(IF(ISERROR(FIND(E131,H131,1)),CONCATENATE(D131,"(",E131,")",",",H131),H131)),CONCATENATE(D131,"(",E131,")"),IF(ISERROR(FIND(E131,H131,1)),CONCATENATE(D131,"(",E131,")",",",H131),H131))</f>
        <v>吕红(lvhong),何睿(herui),彭国川(pengguochuan),李春艳(lichunyan),孙贵艳(sunguiyan)</v>
      </c>
      <c r="J131" s="8" t="s">
        <v>1715</v>
      </c>
      <c r="K131" s="5" t="str">
        <f t="shared" si="6"/>
        <v>吕红(lvhong),何睿(herui),彭国川(pengguochuan),李春艳(lichunyan),孙贵艳(sunguiyan)</v>
      </c>
    </row>
    <row r="132" spans="1:11">
      <c r="A132" s="9" t="s">
        <v>822</v>
      </c>
      <c r="B132" t="s">
        <v>823</v>
      </c>
      <c r="C132" s="11" t="s">
        <v>502</v>
      </c>
      <c r="D132" t="s">
        <v>250</v>
      </c>
      <c r="E132" t="str">
        <f>VLOOKUP(D132,Sheet1!A:B,2,)</f>
        <v>maxiaoyan</v>
      </c>
      <c r="F132" t="e">
        <f>VLOOKUP(A132,'[3]处理后的数据-06254'!$B:$J,9,)</f>
        <v>#N/A</v>
      </c>
      <c r="G132" t="e">
        <f>VLOOKUP(A132,'[4]处理后的数据-0617'!$S:$Y,7,)</f>
        <v>#N/A</v>
      </c>
      <c r="H132" t="e">
        <f t="shared" si="7"/>
        <v>#N/A</v>
      </c>
      <c r="I132" s="4" t="str">
        <f t="shared" si="8"/>
        <v>马晓燕(maxiaoyan)</v>
      </c>
      <c r="J132" s="8" t="s">
        <v>1671</v>
      </c>
      <c r="K132" s="5" t="str">
        <f t="shared" si="6"/>
        <v>马晓燕(maxiaoyan)</v>
      </c>
    </row>
    <row r="133" spans="1:11">
      <c r="A133" s="9" t="s">
        <v>825</v>
      </c>
      <c r="B133" t="s">
        <v>826</v>
      </c>
      <c r="C133" s="11" t="s">
        <v>560</v>
      </c>
      <c r="D133" t="s">
        <v>259</v>
      </c>
      <c r="E133" t="str">
        <f>VLOOKUP(D133,Sheet1!A:B,2,)</f>
        <v>dengjing</v>
      </c>
      <c r="F133" t="str">
        <f>VLOOKUP(A133,'[3]处理后的数据-06254'!$B:$J,9,)</f>
        <v>李万慧(liwanhui),卢飞(lufei),邓靖(dengjing)</v>
      </c>
      <c r="G133" t="e">
        <f>VLOOKUP(A133,'[4]处理后的数据-0617'!$S:$Y,7,)</f>
        <v>#N/A</v>
      </c>
      <c r="H133" t="str">
        <f t="shared" si="7"/>
        <v>李万慧(liwanhui),卢飞(lufei),邓靖(dengjing)</v>
      </c>
      <c r="I133" s="4" t="str">
        <f t="shared" si="8"/>
        <v>李万慧(liwanhui),卢飞(lufei),邓靖(dengjing)</v>
      </c>
      <c r="J133" s="8" t="s">
        <v>1716</v>
      </c>
      <c r="K133" s="5" t="str">
        <f t="shared" si="6"/>
        <v>邓靖(dengjing),李万慧(liwanhui),卢飞(lufei)</v>
      </c>
    </row>
    <row r="134" spans="1:11">
      <c r="A134" s="9" t="s">
        <v>828</v>
      </c>
      <c r="B134" t="s">
        <v>829</v>
      </c>
      <c r="C134" s="11" t="s">
        <v>477</v>
      </c>
      <c r="D134" t="s">
        <v>57</v>
      </c>
      <c r="E134" t="str">
        <f>VLOOKUP(D134,Sheet1!A:B,2,)</f>
        <v>luxianghu</v>
      </c>
      <c r="F134" t="e">
        <f>VLOOKUP(A134,'[3]处理后的数据-06254'!$B:$J,9,)</f>
        <v>#N/A</v>
      </c>
      <c r="G134" t="e">
        <f>VLOOKUP(A134,'[4]处理后的数据-0617'!$S:$Y,7,)</f>
        <v>#N/A</v>
      </c>
      <c r="H134" t="e">
        <f t="shared" si="7"/>
        <v>#N/A</v>
      </c>
      <c r="I134" s="4" t="str">
        <f t="shared" si="8"/>
        <v>卢向虎(luxianghu)</v>
      </c>
      <c r="J134" s="8" t="s">
        <v>1717</v>
      </c>
      <c r="K134" s="5" t="str">
        <f t="shared" si="6"/>
        <v>卢向虎(luxianghu)</v>
      </c>
    </row>
    <row r="135" spans="1:11">
      <c r="A135" s="9" t="s">
        <v>831</v>
      </c>
      <c r="B135" t="s">
        <v>817</v>
      </c>
      <c r="C135" s="11" t="s">
        <v>449</v>
      </c>
      <c r="D135" t="s">
        <v>242</v>
      </c>
      <c r="E135" t="str">
        <f>VLOOKUP(D135,Sheet1!A:B,2,)</f>
        <v>lvhong</v>
      </c>
      <c r="F135" t="str">
        <f>VLOOKUP(A135,'[3]处理后的数据-06254'!$B:$J,9,)</f>
        <v>何睿(herui),孙贵艳(sunguiyan),邓靖(dengjing),李春艳(lichunyan),丁忠兵(dingzhongbing),文丰安(wenfengan),彭国川(pengguochuan),卢向虎(luxianghu),吕红(lvhong)</v>
      </c>
      <c r="G135" t="str">
        <f>VLOOKUP(A135,'[4]处理后的数据-0617'!$S:$Y,7,)</f>
        <v>杨亮(院外),张韵(院外)</v>
      </c>
      <c r="H135" t="str">
        <f t="shared" si="7"/>
        <v>何睿(herui),孙贵艳(sunguiyan),邓靖(dengjing),李春艳(lichunyan),丁忠兵(dingzhongbing),文丰安(wenfengan),彭国川(pengguochuan),卢向虎(luxianghu),吕红(lvhong),杨亮(院外),张韵(院外)</v>
      </c>
      <c r="I135" s="4" t="str">
        <f t="shared" si="8"/>
        <v>何睿(herui),孙贵艳(sunguiyan),邓靖(dengjing),李春艳(lichunyan),丁忠兵(dingzhongbing),文丰安(wenfengan),彭国川(pengguochuan),卢向虎(luxianghu),吕红(lvhong),杨亮(院外),张韵(院外)</v>
      </c>
      <c r="J135" s="8" t="s">
        <v>1714</v>
      </c>
      <c r="K135" s="5" t="str">
        <f t="shared" si="6"/>
        <v>吕红(lvhong),何睿(herui),孙贵艳(sunguiyan),邓靖(dengjing),李春艳(lichunyan),丁忠兵(dingzhongbing),文丰安(wenfengan),彭国川(pengguochuan),卢向虎(luxianghu),杨亮(院外),张韵(院外)</v>
      </c>
    </row>
    <row r="136" spans="1:11">
      <c r="A136" s="9" t="s">
        <v>832</v>
      </c>
      <c r="B136" t="s">
        <v>574</v>
      </c>
      <c r="C136" s="11" t="s">
        <v>422</v>
      </c>
      <c r="D136" t="s">
        <v>127</v>
      </c>
      <c r="E136" t="str">
        <f>VLOOKUP(D136,Sheet1!A:B,2,)</f>
        <v>lizhihong</v>
      </c>
      <c r="F136" t="str">
        <f>VLOOKUP(A136,'[3]处理后的数据-06254'!$B:$J,9,)</f>
        <v>吴静(wujing),王小明(wangxiaoming),马丽娜(malina),廖玉姣(liaoyujiao),黎智洪(lizhihong)</v>
      </c>
      <c r="G136" t="str">
        <f>VLOOKUP(A136,'[4]处理后的数据-0617'!$S:$Y,7,)</f>
        <v>林孝文(院外)</v>
      </c>
      <c r="H136" t="str">
        <f t="shared" si="7"/>
        <v>吴静(wujing),王小明(wangxiaoming),马丽娜(malina),廖玉姣(liaoyujiao),黎智洪(lizhihong),林孝文(院外)</v>
      </c>
      <c r="I136" s="4" t="str">
        <f t="shared" si="8"/>
        <v>吴静(wujing),王小明(wangxiaoming),马丽娜(malina),廖玉姣(liaoyujiao),黎智洪(lizhihong),林孝文(院外)</v>
      </c>
      <c r="J136" s="8" t="s">
        <v>1646</v>
      </c>
      <c r="K136" s="5" t="str">
        <f t="shared" si="6"/>
        <v>黎智洪(lizhihong),吴静(wujing),王小明(wangxiaoming),马丽娜(malina),廖玉姣(liaoyujiao),林孝文(院外)</v>
      </c>
    </row>
    <row r="137" spans="1:11">
      <c r="A137" s="9" t="s">
        <v>833</v>
      </c>
      <c r="B137" t="s">
        <v>834</v>
      </c>
      <c r="C137" s="11" t="s">
        <v>441</v>
      </c>
      <c r="D137" t="s">
        <v>310</v>
      </c>
      <c r="E137" t="str">
        <f>VLOOKUP(D137,Sheet1!A:B,2,)</f>
        <v>mengxiaojun</v>
      </c>
      <c r="F137" t="e">
        <f>VLOOKUP(A137,'[3]处理后的数据-06254'!$B:$J,9,)</f>
        <v>#N/A</v>
      </c>
      <c r="G137" t="e">
        <f>VLOOKUP(A137,'[4]处理后的数据-0617'!$S:$Y,7,)</f>
        <v>#N/A</v>
      </c>
      <c r="H137" t="e">
        <f t="shared" si="7"/>
        <v>#N/A</v>
      </c>
      <c r="I137" s="4" t="str">
        <f t="shared" si="8"/>
        <v>孟小军(mengxiaojun)</v>
      </c>
      <c r="J137" s="8" t="s">
        <v>1609</v>
      </c>
      <c r="K137" s="5" t="str">
        <f t="shared" si="6"/>
        <v>孟小军(mengxiaojun)</v>
      </c>
    </row>
    <row r="138" spans="1:11">
      <c r="A138" s="9" t="s">
        <v>836</v>
      </c>
      <c r="B138" t="s">
        <v>837</v>
      </c>
      <c r="C138" s="11" t="s">
        <v>591</v>
      </c>
      <c r="D138" t="s">
        <v>226</v>
      </c>
      <c r="E138" t="str">
        <f>VLOOKUP(D138,Sheet1!A:B,2,)</f>
        <v>pengjinsong</v>
      </c>
      <c r="F138" t="str">
        <f>VLOOKUP(A138,'[3]处理后的数据-06254'!$B:$J,9,)</f>
        <v>张永恒(zhangyongheng),张伟进(zhangweijin),江薇薇(jiangweiwei),胡攀(hupan),严伟涛(yanweitao),谢攀(xiepan),何佳晓(hejiaxiao),李万慧(liwanhui),栾玉树(luanyushu),卢飞(lufei),朱旭森(zhuxusen)</v>
      </c>
      <c r="G138" t="str">
        <f>VLOOKUP(A138,'[4]处理后的数据-0617'!$S:$Y,7,)</f>
        <v>李红(院外),田卿(院外),唐于渝(院外)</v>
      </c>
      <c r="H138" t="str">
        <f t="shared" si="7"/>
        <v>张永恒(zhangyongheng),张伟进(zhangweijin),江薇薇(jiangweiwei),胡攀(hupan),严伟涛(yanweitao),谢攀(xiepan),何佳晓(hejiaxiao),李万慧(liwanhui),栾玉树(luanyushu),卢飞(lufei),朱旭森(zhuxusen),李红(院外),田卿(院外),唐于渝(院外)</v>
      </c>
      <c r="I138" s="4" t="str">
        <f t="shared" si="8"/>
        <v>彭劲松(pengjinsong),张永恒(zhangyongheng),张伟进(zhangweijin),江薇薇(jiangweiwei),胡攀(hupan),严伟涛(yanweitao),谢攀(xiepan),何佳晓(hejiaxiao),李万慧(liwanhui),栾玉树(luanyushu),卢飞(lufei),朱旭森(zhuxusen),李红(院外),田卿(院外),唐于渝(院外)</v>
      </c>
      <c r="J138" s="8" t="s">
        <v>1718</v>
      </c>
      <c r="K138" s="5" t="str">
        <f t="shared" si="6"/>
        <v>彭劲松(pengjinsong),张永恒(zhangyongheng),张伟进(zhangweijin),江薇薇(jiangweiwei),胡攀(hupan),严伟涛(yanweitao),谢攀(xiepan),何佳晓(hejiaxiao),李万慧(liwanhui),栾玉树(luanyushu),卢飞(lufei),朱旭森(zhuxusen),李红(院外),田卿(院外),唐于渝(院外)</v>
      </c>
    </row>
    <row r="139" spans="1:11">
      <c r="A139" s="9" t="s">
        <v>839</v>
      </c>
      <c r="B139" t="s">
        <v>840</v>
      </c>
      <c r="C139" s="11" t="s">
        <v>488</v>
      </c>
      <c r="D139" t="s">
        <v>279</v>
      </c>
      <c r="E139" t="str">
        <f>VLOOKUP(D139,Sheet1!A:B,2,)</f>
        <v>hejiaxiao</v>
      </c>
      <c r="F139" t="str">
        <f>VLOOKUP(A139,'[3]处理后的数据-06254'!$B:$J,9,)</f>
        <v>谢攀(xiepan),邓涛(dengtao),王胜(wangsheng)</v>
      </c>
      <c r="G139" t="str">
        <f>VLOOKUP(A139,'[4]处理后的数据-0617'!$S:$Y,7,)</f>
        <v>余娜(院外),屈阳(院外)</v>
      </c>
      <c r="H139" t="str">
        <f t="shared" si="7"/>
        <v>谢攀(xiepan),邓涛(dengtao),王胜(wangsheng),余娜(院外),屈阳(院外)</v>
      </c>
      <c r="I139" s="4" t="str">
        <f t="shared" si="8"/>
        <v>何佳晓(hejiaxiao),谢攀(xiepan),邓涛(dengtao),王胜(wangsheng),余娜(院外),屈阳(院外)</v>
      </c>
      <c r="J139" s="8" t="s">
        <v>1719</v>
      </c>
      <c r="K139" s="5" t="str">
        <f t="shared" ref="K139:K202" si="9">IF(ISERROR(SUBSTITUTE(IF(LEFT(J139,FIND(",",J139,1)-1)=CONCATENATE(D139,"(",E139,")"),J139,CONCATENATE(D139,"(",E139,")",",",SUBSTITUTE(J139,CONCATENATE(D139,"(",E139,")",","),"",1))),CONCATENATE(",",CONCATENATE(D139,"(",E139,")")),"",1)),J139,SUBSTITUTE(IF(LEFT(J139,FIND(",",J139,1)-1)=CONCATENATE(D139,"(",E139,")"),J139,CONCATENATE(D139,"(",E139,")",",",SUBSTITUTE(J139,CONCATENATE(D139,"(",E139,")",","),"",1))),CONCATENATE(",",CONCATENATE(D139,"(",E139,")")),"",1))</f>
        <v>何佳晓(hejiaxiao),谢攀(xiepan),邓涛(dengtao),王胜(wangsheng),余娜(院外),屈阳(院外)</v>
      </c>
    </row>
    <row r="140" spans="1:11">
      <c r="A140" s="9" t="s">
        <v>842</v>
      </c>
      <c r="B140" t="s">
        <v>843</v>
      </c>
      <c r="C140" s="11" t="s">
        <v>649</v>
      </c>
      <c r="D140" t="s">
        <v>196</v>
      </c>
      <c r="E140" t="str">
        <f>VLOOKUP(D140,Sheet1!A:B,2,)</f>
        <v>caoyintao</v>
      </c>
      <c r="F140" t="str">
        <f>VLOOKUP(A140,'[3]处理后的数据-06254'!$B:$J,9,)</f>
        <v>丁新正(dingxinzheng),郭振杰(guozhenjie)</v>
      </c>
      <c r="G140" t="str">
        <f>VLOOKUP(A140,'[4]处理后的数据-0617'!$S:$Y,7,)</f>
        <v>程雪莲(院外)</v>
      </c>
      <c r="H140" t="str">
        <f t="shared" si="7"/>
        <v>丁新正(dingxinzheng),郭振杰(guozhenjie),程雪莲(院外)</v>
      </c>
      <c r="I140" s="4" t="str">
        <f t="shared" si="8"/>
        <v>曹银涛(caoyintao),丁新正(dingxinzheng),郭振杰(guozhenjie),程雪莲(院外)</v>
      </c>
      <c r="J140" s="8" t="s">
        <v>1720</v>
      </c>
      <c r="K140" s="5" t="str">
        <f t="shared" si="9"/>
        <v>曹银涛(caoyintao),丁新正(dingxinzheng),郭振杰(guozhenjie),程雪莲(院外)</v>
      </c>
    </row>
    <row r="141" spans="1:11">
      <c r="A141" s="9" t="s">
        <v>845</v>
      </c>
      <c r="B141" t="s">
        <v>846</v>
      </c>
      <c r="C141" s="11" t="s">
        <v>847</v>
      </c>
      <c r="D141" t="s">
        <v>270</v>
      </c>
      <c r="E141" t="str">
        <f>VLOOKUP(D141,Sheet1!A:B,2,)</f>
        <v>zhanyi</v>
      </c>
      <c r="F141" t="str">
        <f>VLOOKUP(A141,'[3]处理后的数据-06254'!$B:$J,9,)</f>
        <v>胡静锋(hujingfeng),江薇薇(jiangweiwei)</v>
      </c>
      <c r="G141" t="e">
        <f>VLOOKUP(A141,'[4]处理后的数据-0617'!$S:$Y,7,)</f>
        <v>#N/A</v>
      </c>
      <c r="H141" t="str">
        <f t="shared" si="7"/>
        <v>胡静锋(hujingfeng),江薇薇(jiangweiwei)</v>
      </c>
      <c r="I141" s="4" t="str">
        <f t="shared" si="8"/>
        <v>詹懿(zhanyi),胡静锋(hujingfeng),江薇薇(jiangweiwei)</v>
      </c>
      <c r="J141" s="8" t="s">
        <v>1721</v>
      </c>
      <c r="K141" s="5" t="str">
        <f t="shared" si="9"/>
        <v>詹懿(zhanyi),胡静锋(hujingfeng),江薇薇(jiangweiwei)</v>
      </c>
    </row>
    <row r="142" spans="1:11">
      <c r="A142" s="9" t="s">
        <v>849</v>
      </c>
      <c r="B142" t="s">
        <v>850</v>
      </c>
      <c r="C142" s="11" t="s">
        <v>564</v>
      </c>
      <c r="D142" t="s">
        <v>220</v>
      </c>
      <c r="E142" t="str">
        <f>VLOOKUP(D142,Sheet1!A:B,2,)</f>
        <v>yanweitao</v>
      </c>
      <c r="F142" t="e">
        <f>VLOOKUP(A142,'[3]处理后的数据-06254'!$B:$J,9,)</f>
        <v>#N/A</v>
      </c>
      <c r="G142" t="e">
        <f>VLOOKUP(A142,'[4]处理后的数据-0617'!$S:$Y,7,)</f>
        <v>#N/A</v>
      </c>
      <c r="H142" t="e">
        <f t="shared" si="7"/>
        <v>#N/A</v>
      </c>
      <c r="I142" s="4" t="str">
        <f t="shared" si="8"/>
        <v>严伟涛(yanweitao)</v>
      </c>
      <c r="J142" s="8" t="s">
        <v>1698</v>
      </c>
      <c r="K142" s="5" t="str">
        <f t="shared" si="9"/>
        <v>严伟涛(yanweitao)</v>
      </c>
    </row>
    <row r="143" spans="1:11">
      <c r="A143" s="9" t="s">
        <v>851</v>
      </c>
      <c r="B143" t="s">
        <v>852</v>
      </c>
      <c r="C143" s="11" t="s">
        <v>514</v>
      </c>
      <c r="D143" t="s">
        <v>272</v>
      </c>
      <c r="E143" t="str">
        <f>VLOOKUP(D143,Sheet1!A:B,2,)</f>
        <v>liwanhui</v>
      </c>
      <c r="F143" t="e">
        <f>VLOOKUP(A143,'[3]处理后的数据-06254'!$B:$J,9,)</f>
        <v>#N/A</v>
      </c>
      <c r="G143" t="e">
        <f>VLOOKUP(A143,'[4]处理后的数据-0617'!$S:$Y,7,)</f>
        <v>#N/A</v>
      </c>
      <c r="H143" t="e">
        <f t="shared" si="7"/>
        <v>#N/A</v>
      </c>
      <c r="I143" s="4" t="str">
        <f t="shared" si="8"/>
        <v>李万慧(liwanhui)</v>
      </c>
      <c r="J143" s="8" t="s">
        <v>1722</v>
      </c>
      <c r="K143" s="5" t="str">
        <f t="shared" si="9"/>
        <v>李万慧(liwanhui)</v>
      </c>
    </row>
    <row r="144" spans="1:11">
      <c r="A144" s="9" t="s">
        <v>854</v>
      </c>
      <c r="B144" t="s">
        <v>855</v>
      </c>
      <c r="C144" s="11" t="s">
        <v>449</v>
      </c>
      <c r="D144" t="s">
        <v>242</v>
      </c>
      <c r="E144" t="str">
        <f>VLOOKUP(D144,Sheet1!A:B,2,)</f>
        <v>lvhong</v>
      </c>
      <c r="F144" t="e">
        <f>VLOOKUP(A144,'[3]处理后的数据-06254'!$B:$J,9,)</f>
        <v>#N/A</v>
      </c>
      <c r="G144" t="e">
        <f>VLOOKUP(A144,'[4]处理后的数据-0617'!$S:$Y,7,)</f>
        <v>#N/A</v>
      </c>
      <c r="H144" t="e">
        <f t="shared" si="7"/>
        <v>#N/A</v>
      </c>
      <c r="I144" s="4" t="str">
        <f t="shared" si="8"/>
        <v>吕红(lvhong)</v>
      </c>
      <c r="J144" s="8" t="s">
        <v>1611</v>
      </c>
      <c r="K144" s="5" t="str">
        <f t="shared" si="9"/>
        <v>吕红(lvhong)</v>
      </c>
    </row>
    <row r="145" spans="1:11">
      <c r="A145" s="9" t="s">
        <v>857</v>
      </c>
      <c r="B145" t="s">
        <v>858</v>
      </c>
      <c r="C145" s="11" t="s">
        <v>477</v>
      </c>
      <c r="D145" t="s">
        <v>57</v>
      </c>
      <c r="E145" t="str">
        <f>VLOOKUP(D145,Sheet1!A:B,2,)</f>
        <v>luxianghu</v>
      </c>
      <c r="F145" t="str">
        <f>VLOOKUP(A145,'[3]处理后的数据-06254'!$B:$J,9,)</f>
        <v>卢向虎(luxianghu)</v>
      </c>
      <c r="G145" t="e">
        <f>VLOOKUP(A145,'[4]处理后的数据-0617'!$S:$Y,7,)</f>
        <v>#N/A</v>
      </c>
      <c r="H145" t="str">
        <f t="shared" si="7"/>
        <v>卢向虎(luxianghu)</v>
      </c>
      <c r="I145" s="4" t="str">
        <f t="shared" si="8"/>
        <v>卢向虎(luxianghu)</v>
      </c>
      <c r="J145" s="8" t="s">
        <v>1717</v>
      </c>
      <c r="K145" s="5" t="str">
        <f t="shared" si="9"/>
        <v>卢向虎(luxianghu)</v>
      </c>
    </row>
    <row r="146" spans="1:11">
      <c r="A146" s="9" t="s">
        <v>859</v>
      </c>
      <c r="B146" t="s">
        <v>860</v>
      </c>
      <c r="C146" s="11" t="s">
        <v>676</v>
      </c>
      <c r="D146" t="s">
        <v>162</v>
      </c>
      <c r="E146" t="str">
        <f>VLOOKUP(D146,Sheet1!A:B,2,)</f>
        <v>huangyiwu</v>
      </c>
      <c r="F146" t="str">
        <f>VLOOKUP(A146,'[3]处理后的数据-06254'!$B:$J,9,)</f>
        <v>黄意武(huangyiwu)</v>
      </c>
      <c r="G146" t="str">
        <f>VLOOKUP(A146,'[4]处理后的数据-0617'!$S:$Y,7,)</f>
        <v>王燕(院外),陈彦尹(院外),李露(院外),江优优(院外)</v>
      </c>
      <c r="H146" t="str">
        <f t="shared" si="7"/>
        <v>黄意武(huangyiwu),王燕(院外),陈彦尹(院外),李露(院外),江优优(院外)</v>
      </c>
      <c r="I146" s="4" t="str">
        <f t="shared" si="8"/>
        <v>黄意武(huangyiwu),王燕(院外),陈彦尹(院外),李露(院外),江优优(院外)</v>
      </c>
      <c r="J146" s="8" t="s">
        <v>1723</v>
      </c>
      <c r="K146" s="5" t="str">
        <f t="shared" si="9"/>
        <v>黄意武(huangyiwu),王燕(院外),陈彦尹(院外),李露(院外),江优优(院外)</v>
      </c>
    </row>
    <row r="147" spans="1:11">
      <c r="A147" s="9" t="s">
        <v>862</v>
      </c>
      <c r="B147" t="s">
        <v>699</v>
      </c>
      <c r="C147" s="11" t="s">
        <v>550</v>
      </c>
      <c r="D147" t="s">
        <v>184</v>
      </c>
      <c r="E147" t="str">
        <f>VLOOKUP(D147,Sheet1!A:B,2,)</f>
        <v>liling</v>
      </c>
      <c r="F147" t="str">
        <f>VLOOKUP(A147,'[3]处理后的数据-06254'!$B:$J,9,)</f>
        <v>肖端(xiaoduan),罗锐华(luoruihua)</v>
      </c>
      <c r="G147" t="str">
        <f>VLOOKUP(A147,'[4]处理后的数据-0617'!$S:$Y,7,)</f>
        <v>刘壮(院外)</v>
      </c>
      <c r="H147" t="str">
        <f t="shared" si="7"/>
        <v>肖端(xiaoduan),罗锐华(luoruihua),刘壮(院外)</v>
      </c>
      <c r="I147" s="4" t="str">
        <f t="shared" si="8"/>
        <v>李玲(liling),肖端(xiaoduan),罗锐华(luoruihua),刘壮(院外)</v>
      </c>
      <c r="J147" s="8" t="s">
        <v>1680</v>
      </c>
      <c r="K147" s="5" t="str">
        <f t="shared" si="9"/>
        <v>李玲(liling),肖端(xiaoduan),罗锐华(luoruihua),刘壮(院外)</v>
      </c>
    </row>
    <row r="148" spans="1:11">
      <c r="A148" s="9" t="s">
        <v>863</v>
      </c>
      <c r="B148" t="s">
        <v>864</v>
      </c>
      <c r="C148" s="11" t="s">
        <v>502</v>
      </c>
      <c r="D148" t="s">
        <v>250</v>
      </c>
      <c r="E148" t="str">
        <f>VLOOKUP(D148,Sheet1!A:B,2,)</f>
        <v>maxiaoyan</v>
      </c>
      <c r="F148" t="str">
        <f>VLOOKUP(A148,'[3]处理后的数据-06254'!$B:$J,9,)</f>
        <v>马云辉(mayunhui),江薇薇(jiangweiwei),吴安(wuann),马晓燕(maxiaoyan)</v>
      </c>
      <c r="G148" t="str">
        <f>VLOOKUP(A148,'[4]处理后的数据-0617'!$S:$Y,7,)</f>
        <v>谭馨(院外),王怀勇(院外),陈小彪(院外)</v>
      </c>
      <c r="H148" t="str">
        <f t="shared" si="7"/>
        <v>马云辉(mayunhui),江薇薇(jiangweiwei),吴安(wuann),马晓燕(maxiaoyan),谭馨(院外),王怀勇(院外),陈小彪(院外)</v>
      </c>
      <c r="I148" s="4" t="str">
        <f t="shared" si="8"/>
        <v>马云辉(mayunhui),江薇薇(jiangweiwei),吴安(wuann),马晓燕(maxiaoyan),谭馨(院外),王怀勇(院外),陈小彪(院外)</v>
      </c>
      <c r="J148" s="8" t="s">
        <v>1724</v>
      </c>
      <c r="K148" s="5" t="str">
        <f t="shared" si="9"/>
        <v>马晓燕(maxiaoyan),马云辉(mayunhui),江薇薇(jiangweiwei),吴安(wuann),谭馨(院外),王怀勇(院外),陈小彪(院外)</v>
      </c>
    </row>
    <row r="149" spans="1:11">
      <c r="A149" s="9" t="s">
        <v>866</v>
      </c>
      <c r="B149" t="s">
        <v>867</v>
      </c>
      <c r="C149" s="11" t="s">
        <v>676</v>
      </c>
      <c r="D149" t="s">
        <v>162</v>
      </c>
      <c r="E149" t="str">
        <f>VLOOKUP(D149,Sheet1!A:B,2,)</f>
        <v>huangyiwu</v>
      </c>
      <c r="F149" t="str">
        <f>VLOOKUP(A149,'[3]处理后的数据-06254'!$B:$J,9,)</f>
        <v>黄意武(huangyiwu)</v>
      </c>
      <c r="G149" t="str">
        <f>VLOOKUP(A149,'[4]处理后的数据-0617'!$S:$Y,7,)</f>
        <v>刘治恒(院外),钱和平(院外),李露(院外),曹为(院外),江优优(院外),祝国超(院外)</v>
      </c>
      <c r="H149" t="str">
        <f t="shared" si="7"/>
        <v>黄意武(huangyiwu),刘治恒(院外),钱和平(院外),李露(院外),曹为(院外),江优优(院外),祝国超(院外)</v>
      </c>
      <c r="I149" s="4" t="str">
        <f t="shared" si="8"/>
        <v>黄意武(huangyiwu),刘治恒(院外),钱和平(院外),李露(院外),曹为(院外),江优优(院外),祝国超(院外)</v>
      </c>
      <c r="J149" s="8" t="s">
        <v>1725</v>
      </c>
      <c r="K149" s="5" t="str">
        <f t="shared" si="9"/>
        <v>黄意武(huangyiwu),刘治恒(院外),钱和平(院外),李露(院外),曹为(院外),江优优(院外),祝国超(院外)</v>
      </c>
    </row>
    <row r="150" spans="1:11">
      <c r="A150" s="9" t="s">
        <v>869</v>
      </c>
      <c r="B150" t="s">
        <v>870</v>
      </c>
      <c r="C150" s="11" t="s">
        <v>453</v>
      </c>
      <c r="D150" t="s">
        <v>214</v>
      </c>
      <c r="E150" t="str">
        <f>VLOOKUP(D150,Sheet1!A:B,2,)</f>
        <v>yangguo</v>
      </c>
      <c r="F150" t="str">
        <f>VLOOKUP(A150,'[3]处理后的数据-06254'!$B:$J,9,)</f>
        <v>肖端(xiaoduan),张莉(zhangli),刘楝子(liulianzi),严伟涛(yanweitao),许玉明(xuyuming),杨果(yangguo)</v>
      </c>
      <c r="G150" t="e">
        <f>VLOOKUP(A150,'[4]处理后的数据-0617'!$S:$Y,7,)</f>
        <v>#N/A</v>
      </c>
      <c r="H150" t="str">
        <f t="shared" si="7"/>
        <v>肖端(xiaoduan),张莉(zhangli),刘楝子(liulianzi),严伟涛(yanweitao),许玉明(xuyuming),杨果(yangguo)</v>
      </c>
      <c r="I150" s="4" t="str">
        <f t="shared" si="8"/>
        <v>肖端(xiaoduan),张莉(zhangli),刘楝子(liulianzi),严伟涛(yanweitao),许玉明(xuyuming),杨果(yangguo)</v>
      </c>
      <c r="J150" s="8" t="s">
        <v>1726</v>
      </c>
      <c r="K150" s="5" t="str">
        <f t="shared" si="9"/>
        <v>杨果(yangguo),肖端(xiaoduan),张莉(zhangli),刘楝子(liulianzi),严伟涛(yanweitao),许玉明(xuyuming)</v>
      </c>
    </row>
    <row r="151" spans="1:11">
      <c r="A151" s="9" t="s">
        <v>872</v>
      </c>
      <c r="B151" t="s">
        <v>873</v>
      </c>
      <c r="C151" s="11" t="s">
        <v>538</v>
      </c>
      <c r="D151" t="s">
        <v>229</v>
      </c>
      <c r="E151" t="str">
        <f>VLOOKUP(D151,Sheet1!A:B,2,)</f>
        <v>zhuxusen</v>
      </c>
      <c r="F151" t="str">
        <f>VLOOKUP(A151,'[3]处理后的数据-06254'!$B:$J,9,)</f>
        <v>朱旭森(zhuxusen)</v>
      </c>
      <c r="G151" t="str">
        <f>VLOOKUP(A151,'[4]处理后的数据-0617'!$S:$Y,7,)</f>
        <v>张海龙(院外),段俊(院外),胡杨(院外),陈哲(院外)</v>
      </c>
      <c r="H151" t="str">
        <f t="shared" si="7"/>
        <v>朱旭森(zhuxusen),张海龙(院外),段俊(院外),胡杨(院外),陈哲(院外)</v>
      </c>
      <c r="I151" s="4" t="str">
        <f t="shared" si="8"/>
        <v>朱旭森(zhuxusen),张海龙(院外),段俊(院外),胡杨(院外),陈哲(院外)</v>
      </c>
      <c r="J151" s="8" t="s">
        <v>1727</v>
      </c>
      <c r="K151" s="5" t="str">
        <f t="shared" si="9"/>
        <v>朱旭森(zhuxusen),张海龙(院外),段俊(院外),胡杨(院外),陈哲(院外)</v>
      </c>
    </row>
    <row r="152" spans="1:11">
      <c r="A152" s="9" t="s">
        <v>875</v>
      </c>
      <c r="B152" t="s">
        <v>876</v>
      </c>
      <c r="C152" s="11" t="s">
        <v>591</v>
      </c>
      <c r="D152" t="s">
        <v>226</v>
      </c>
      <c r="E152" t="str">
        <f>VLOOKUP(D152,Sheet1!A:B,2,)</f>
        <v>pengjinsong</v>
      </c>
      <c r="F152" t="str">
        <f>VLOOKUP(A152,'[3]处理后的数据-06254'!$B:$J,9,)</f>
        <v>栾玉树(luanyushu),卢飞(lufei),朱旭森(zhuxusen)</v>
      </c>
      <c r="G152" t="e">
        <f>VLOOKUP(A152,'[4]处理后的数据-0617'!$S:$Y,7,)</f>
        <v>#N/A</v>
      </c>
      <c r="H152" t="str">
        <f t="shared" si="7"/>
        <v>栾玉树(luanyushu),卢飞(lufei),朱旭森(zhuxusen)</v>
      </c>
      <c r="I152" s="4" t="str">
        <f t="shared" si="8"/>
        <v>彭劲松(pengjinsong),栾玉树(luanyushu),卢飞(lufei),朱旭森(zhuxusen)</v>
      </c>
      <c r="J152" s="8" t="s">
        <v>1728</v>
      </c>
      <c r="K152" s="5" t="str">
        <f t="shared" si="9"/>
        <v>彭劲松(pengjinsong),栾玉树(luanyushu),卢飞(lufei),朱旭森(zhuxusen)</v>
      </c>
    </row>
    <row r="153" spans="1:11">
      <c r="A153" s="9" t="s">
        <v>878</v>
      </c>
      <c r="B153" t="s">
        <v>879</v>
      </c>
      <c r="C153" s="11" t="s">
        <v>880</v>
      </c>
      <c r="D153" t="s">
        <v>131</v>
      </c>
      <c r="E153" t="str">
        <f>VLOOKUP(D153,Sheet1!A:B,2,)</f>
        <v>xuzhimin</v>
      </c>
      <c r="F153" t="str">
        <f>VLOOKUP(A153,'[3]处理后的数据-06254'!$B:$J,9,)</f>
        <v>黄意武(huangyiwu),许志敏(xuzhimin),罗重谱(luochongpu)</v>
      </c>
      <c r="G153" t="str">
        <f>VLOOKUP(A153,'[4]处理后的数据-0617'!$S:$Y,7,)</f>
        <v>周姿含(院外),王紫薇(院外),刘怡君(院外),程静薇(院外)</v>
      </c>
      <c r="H153" t="str">
        <f t="shared" si="7"/>
        <v>黄意武(huangyiwu),许志敏(xuzhimin),罗重谱(luochongpu),周姿含(院外),王紫薇(院外),刘怡君(院外),程静薇(院外)</v>
      </c>
      <c r="I153" s="4" t="str">
        <f t="shared" si="8"/>
        <v>黄意武(huangyiwu),许志敏(xuzhimin),罗重谱(luochongpu),周姿含(院外),王紫薇(院外),刘怡君(院外),程静薇(院外)</v>
      </c>
      <c r="J153" s="8" t="s">
        <v>1729</v>
      </c>
      <c r="K153" s="5" t="str">
        <f t="shared" si="9"/>
        <v>许志敏(xuzhimin),黄意武(huangyiwu),罗重谱(luochongpu),周姿含(院外),王紫薇(院外),刘怡君(院外),程静薇(院外)</v>
      </c>
    </row>
    <row r="154" spans="1:11">
      <c r="A154" s="9" t="s">
        <v>882</v>
      </c>
      <c r="B154" t="s">
        <v>883</v>
      </c>
      <c r="C154" s="11" t="s">
        <v>560</v>
      </c>
      <c r="D154" t="s">
        <v>259</v>
      </c>
      <c r="E154" t="str">
        <f>VLOOKUP(D154,Sheet1!A:B,2,)</f>
        <v>dengjing</v>
      </c>
      <c r="F154" t="e">
        <f>VLOOKUP(A154,'[3]处理后的数据-06254'!$B:$J,9,)</f>
        <v>#N/A</v>
      </c>
      <c r="G154" t="e">
        <f>VLOOKUP(A154,'[4]处理后的数据-0617'!$S:$Y,7,)</f>
        <v>#N/A</v>
      </c>
      <c r="H154" t="e">
        <f t="shared" si="7"/>
        <v>#N/A</v>
      </c>
      <c r="I154" s="4" t="str">
        <f t="shared" si="8"/>
        <v>邓靖(dengjing)</v>
      </c>
      <c r="J154" s="8" t="s">
        <v>1642</v>
      </c>
      <c r="K154" s="5" t="str">
        <f t="shared" si="9"/>
        <v>邓靖(dengjing)</v>
      </c>
    </row>
    <row r="155" spans="1:11">
      <c r="A155" s="9" t="s">
        <v>885</v>
      </c>
      <c r="B155" t="s">
        <v>886</v>
      </c>
      <c r="C155" s="11" t="s">
        <v>538</v>
      </c>
      <c r="D155" t="s">
        <v>229</v>
      </c>
      <c r="E155" t="str">
        <f>VLOOKUP(D155,Sheet1!A:B,2,)</f>
        <v>zhuxusen</v>
      </c>
      <c r="F155" t="str">
        <f>VLOOKUP(A155,'[3]处理后的数据-06254'!$B:$J,9,)</f>
        <v>谢攀(xiepan),詹懿(zhanyi),张伟进(zhangweijin),廖杉杉(liaoshanshan),朱旭森(zhuxusen)</v>
      </c>
      <c r="G155" t="e">
        <f>VLOOKUP(A155,'[4]处理后的数据-0617'!$S:$Y,7,)</f>
        <v>#N/A</v>
      </c>
      <c r="H155" t="str">
        <f t="shared" si="7"/>
        <v>谢攀(xiepan),詹懿(zhanyi),张伟进(zhangweijin),廖杉杉(liaoshanshan),朱旭森(zhuxusen)</v>
      </c>
      <c r="I155" s="4" t="str">
        <f t="shared" si="8"/>
        <v>谢攀(xiepan),詹懿(zhanyi),张伟进(zhangweijin),廖杉杉(liaoshanshan),朱旭森(zhuxusen)</v>
      </c>
      <c r="J155" s="8" t="s">
        <v>1730</v>
      </c>
      <c r="K155" s="5" t="str">
        <f t="shared" si="9"/>
        <v>朱旭森(zhuxusen),谢攀(xiepan),詹懿(zhanyi),张伟进(zhangweijin),廖杉杉(liaoshanshan)</v>
      </c>
    </row>
    <row r="156" spans="1:11">
      <c r="A156" s="9" t="s">
        <v>888</v>
      </c>
      <c r="B156" t="s">
        <v>889</v>
      </c>
      <c r="C156" s="11" t="s">
        <v>437</v>
      </c>
      <c r="D156" t="s">
        <v>283</v>
      </c>
      <c r="E156" t="str">
        <f>VLOOKUP(D156,Sheet1!A:B,2,)</f>
        <v>kangzhuang</v>
      </c>
      <c r="F156" t="str">
        <f>VLOOKUP(A156,'[3]处理后的数据-06254'!$B:$J,9,)</f>
        <v>付跃超(fuyuechao),吕红(lvhong),柯昌波(kechangbo),李佑静(liyoujing),廖玉姣(liaoyujiao),杨玲(yangling),康庄(kangzhuang)</v>
      </c>
      <c r="G156" t="e">
        <f>VLOOKUP(A156,'[4]处理后的数据-0617'!$S:$Y,7,)</f>
        <v>#N/A</v>
      </c>
      <c r="H156" t="str">
        <f t="shared" si="7"/>
        <v>付跃超(fuyuechao),吕红(lvhong),柯昌波(kechangbo),李佑静(liyoujing),廖玉姣(liaoyujiao),杨玲(yangling),康庄(kangzhuang)</v>
      </c>
      <c r="I156" s="4" t="str">
        <f t="shared" si="8"/>
        <v>付跃超(fuyuechao),吕红(lvhong),柯昌波(kechangbo),李佑静(liyoujing),廖玉姣(liaoyujiao),杨玲(yangling),康庄(kangzhuang)</v>
      </c>
      <c r="J156" s="8" t="s">
        <v>1731</v>
      </c>
      <c r="K156" s="5" t="str">
        <f t="shared" si="9"/>
        <v>康庄(kangzhuang),付跃超(fuyuechao),吕红(lvhong),柯昌波(kechangbo),李佑静(liyoujing),廖玉姣(liaoyujiao),杨玲(yangling)</v>
      </c>
    </row>
    <row r="157" spans="1:11">
      <c r="A157" s="9" t="s">
        <v>891</v>
      </c>
      <c r="B157" t="s">
        <v>892</v>
      </c>
      <c r="C157" s="11" t="s">
        <v>893</v>
      </c>
      <c r="D157" t="s">
        <v>216</v>
      </c>
      <c r="E157" t="str">
        <f>VLOOKUP(D157,Sheet1!A:B,2,)</f>
        <v>zhangli</v>
      </c>
      <c r="F157" t="str">
        <f>VLOOKUP(A157,'[3]处理后的数据-06254'!$B:$J,9,)</f>
        <v>杨果(yangguo),张莉(zhangli)</v>
      </c>
      <c r="G157" t="str">
        <f>VLOOKUP(A157,'[4]处理后的数据-0617'!$S:$Y,7,)</f>
        <v>李扬杰(院外)</v>
      </c>
      <c r="H157" t="str">
        <f t="shared" si="7"/>
        <v>杨果(yangguo),张莉(zhangli),李扬杰(院外)</v>
      </c>
      <c r="I157" s="4" t="str">
        <f t="shared" si="8"/>
        <v>杨果(yangguo),张莉(zhangli),李扬杰(院外)</v>
      </c>
      <c r="J157" s="8" t="s">
        <v>1732</v>
      </c>
      <c r="K157" s="5" t="str">
        <f t="shared" si="9"/>
        <v>张莉(zhangli),杨果(yangguo),李扬杰(院外)</v>
      </c>
    </row>
    <row r="158" spans="1:11">
      <c r="A158" s="9" t="s">
        <v>895</v>
      </c>
      <c r="B158" t="s">
        <v>896</v>
      </c>
      <c r="C158" s="11" t="s">
        <v>453</v>
      </c>
      <c r="D158" t="s">
        <v>214</v>
      </c>
      <c r="E158" t="str">
        <f>VLOOKUP(D158,Sheet1!A:B,2,)</f>
        <v>yangguo</v>
      </c>
      <c r="F158" t="str">
        <f>VLOOKUP(A158,'[3]处理后的数据-06254'!$B:$J,9,)</f>
        <v>孙贵艳(sunguiyan),严伟涛(yanweitao),刘楝子(liulianzi),张莉(zhangli),肖端(xiaoduan)</v>
      </c>
      <c r="G158" t="e">
        <f>VLOOKUP(A158,'[4]处理后的数据-0617'!$S:$Y,7,)</f>
        <v>#N/A</v>
      </c>
      <c r="H158" t="str">
        <f t="shared" si="7"/>
        <v>孙贵艳(sunguiyan),严伟涛(yanweitao),刘楝子(liulianzi),张莉(zhangli),肖端(xiaoduan)</v>
      </c>
      <c r="I158" s="4" t="str">
        <f t="shared" si="8"/>
        <v>杨果(yangguo),孙贵艳(sunguiyan),严伟涛(yanweitao),刘楝子(liulianzi),张莉(zhangli),肖端(xiaoduan)</v>
      </c>
      <c r="J158" s="8" t="s">
        <v>1733</v>
      </c>
      <c r="K158" s="5" t="str">
        <f t="shared" si="9"/>
        <v>杨果(yangguo),孙贵艳(sunguiyan),严伟涛(yanweitao),刘楝子(liulianzi),张莉(zhangli),肖端(xiaoduan)</v>
      </c>
    </row>
    <row r="159" spans="1:11">
      <c r="A159" s="9" t="s">
        <v>898</v>
      </c>
      <c r="B159" t="s">
        <v>843</v>
      </c>
      <c r="C159" s="11" t="s">
        <v>649</v>
      </c>
      <c r="D159" t="s">
        <v>196</v>
      </c>
      <c r="E159" t="str">
        <f>VLOOKUP(D159,Sheet1!A:B,2,)</f>
        <v>caoyintao</v>
      </c>
      <c r="F159" t="str">
        <f>VLOOKUP(A159,'[3]处理后的数据-06254'!$B:$J,9,)</f>
        <v>丁新正(dingxinzheng),郭振杰(guozhenjie)</v>
      </c>
      <c r="G159" t="str">
        <f>VLOOKUP(A159,'[4]处理后的数据-0617'!$S:$Y,7,)</f>
        <v>程雪莲(院外)</v>
      </c>
      <c r="H159" t="str">
        <f t="shared" si="7"/>
        <v>丁新正(dingxinzheng),郭振杰(guozhenjie),程雪莲(院外)</v>
      </c>
      <c r="I159" s="4" t="str">
        <f t="shared" si="8"/>
        <v>曹银涛(caoyintao),丁新正(dingxinzheng),郭振杰(guozhenjie),程雪莲(院外)</v>
      </c>
      <c r="J159" s="8" t="s">
        <v>1720</v>
      </c>
      <c r="K159" s="5" t="str">
        <f t="shared" si="9"/>
        <v>曹银涛(caoyintao),丁新正(dingxinzheng),郭振杰(guozhenjie),程雪莲(院外)</v>
      </c>
    </row>
    <row r="160" spans="1:11">
      <c r="A160" s="9" t="s">
        <v>899</v>
      </c>
      <c r="B160" t="s">
        <v>900</v>
      </c>
      <c r="C160" s="11" t="s">
        <v>437</v>
      </c>
      <c r="D160" t="s">
        <v>283</v>
      </c>
      <c r="E160" t="str">
        <f>VLOOKUP(D160,Sheet1!A:B,2,)</f>
        <v>kangzhuang</v>
      </c>
      <c r="F160" t="e">
        <f>VLOOKUP(A160,'[3]处理后的数据-06254'!$B:$J,9,)</f>
        <v>#N/A</v>
      </c>
      <c r="G160" t="e">
        <f>VLOOKUP(A160,'[4]处理后的数据-0617'!$S:$Y,7,)</f>
        <v>#N/A</v>
      </c>
      <c r="H160" t="e">
        <f t="shared" si="7"/>
        <v>#N/A</v>
      </c>
      <c r="I160" s="4" t="str">
        <f t="shared" si="8"/>
        <v>康庄(kangzhuang)</v>
      </c>
      <c r="J160" s="8" t="s">
        <v>1734</v>
      </c>
      <c r="K160" s="5" t="str">
        <f t="shared" si="9"/>
        <v>康庄(kangzhuang)</v>
      </c>
    </row>
    <row r="161" spans="1:11">
      <c r="A161" s="9" t="s">
        <v>902</v>
      </c>
      <c r="B161" t="s">
        <v>903</v>
      </c>
      <c r="C161" s="11" t="s">
        <v>904</v>
      </c>
      <c r="D161" t="s">
        <v>203</v>
      </c>
      <c r="E161" t="str">
        <f>VLOOKUP(D161,Sheet1!A:B,2,)</f>
        <v>dingxinzheng</v>
      </c>
      <c r="F161" t="str">
        <f>VLOOKUP(A161,'[3]处理后的数据-06254'!$B:$J,9,)</f>
        <v>李光荣(liguangrong),刘华卫(liuhuawei),吴静(wujing),丁新正(dingxinzheng)</v>
      </c>
      <c r="G161" t="str">
        <f>VLOOKUP(A161,'[4]处理后的数据-0617'!$S:$Y,7,)</f>
        <v>刘涵艺(院外),郑兴淑(院外),陈婉婷(院外),黄友兰(院外),芮宇(院外),杨世平(院外),刘进军(院外)</v>
      </c>
      <c r="H161" t="str">
        <f t="shared" si="7"/>
        <v>李光荣(liguangrong),刘华卫(liuhuawei),吴静(wujing),丁新正(dingxinzheng),刘涵艺(院外),郑兴淑(院外),陈婉婷(院外),黄友兰(院外),芮宇(院外),杨世平(院外),刘进军(院外)</v>
      </c>
      <c r="I161" s="4" t="str">
        <f t="shared" si="8"/>
        <v>李光荣(liguangrong),刘华卫(liuhuawei),吴静(wujing),丁新正(dingxinzheng),刘涵艺(院外),郑兴淑(院外),陈婉婷(院外),黄友兰(院外),芮宇(院外),杨世平(院外),刘进军(院外)</v>
      </c>
      <c r="J161" s="8" t="s">
        <v>1735</v>
      </c>
      <c r="K161" s="5" t="str">
        <f t="shared" si="9"/>
        <v>丁新正(dingxinzheng),李光荣(liguangrong),刘华卫(liuhuawei),吴静(wujing),刘涵艺(院外),郑兴淑(院外),陈婉婷(院外),黄友兰(院外),芮宇(院外),杨世平(院外),刘进军(院外)</v>
      </c>
    </row>
    <row r="162" spans="1:11">
      <c r="A162" s="9" t="s">
        <v>906</v>
      </c>
      <c r="B162" t="s">
        <v>907</v>
      </c>
      <c r="C162" s="11" t="s">
        <v>449</v>
      </c>
      <c r="D162" t="s">
        <v>242</v>
      </c>
      <c r="E162" t="str">
        <f>VLOOKUP(D162,Sheet1!A:B,2,)</f>
        <v>lvhong</v>
      </c>
      <c r="F162" t="str">
        <f>VLOOKUP(A162,'[3]处理后的数据-06254'!$B:$J,9,)</f>
        <v>彭国川(pengguochuan)</v>
      </c>
      <c r="G162" t="str">
        <f>VLOOKUP(A162,'[4]处理后的数据-0617'!$S:$Y,7,)</f>
        <v>游静(院外)</v>
      </c>
      <c r="H162" t="str">
        <f t="shared" si="7"/>
        <v>彭国川(pengguochuan),游静(院外)</v>
      </c>
      <c r="I162" s="4" t="str">
        <f t="shared" si="8"/>
        <v>吕红(lvhong),彭国川(pengguochuan),游静(院外)</v>
      </c>
      <c r="J162" s="8" t="s">
        <v>1736</v>
      </c>
      <c r="K162" s="5" t="str">
        <f t="shared" si="9"/>
        <v>吕红(lvhong),彭国川(pengguochuan),游静(院外)</v>
      </c>
    </row>
    <row r="163" spans="1:11">
      <c r="A163" s="9" t="s">
        <v>909</v>
      </c>
      <c r="B163" t="s">
        <v>910</v>
      </c>
      <c r="C163" s="11" t="s">
        <v>591</v>
      </c>
      <c r="D163" t="s">
        <v>226</v>
      </c>
      <c r="E163" t="str">
        <f>VLOOKUP(D163,Sheet1!A:B,2,)</f>
        <v>pengjinsong</v>
      </c>
      <c r="F163" t="e">
        <f>VLOOKUP(A163,'[3]处理后的数据-06254'!$B:$J,9,)</f>
        <v>#N/A</v>
      </c>
      <c r="G163" t="e">
        <f>VLOOKUP(A163,'[4]处理后的数据-0617'!$S:$Y,7,)</f>
        <v>#N/A</v>
      </c>
      <c r="H163" t="e">
        <f t="shared" si="7"/>
        <v>#N/A</v>
      </c>
      <c r="I163" s="4" t="str">
        <f t="shared" si="8"/>
        <v>彭劲松(pengjinsong)</v>
      </c>
      <c r="J163" s="8" t="s">
        <v>1737</v>
      </c>
      <c r="K163" s="5" t="str">
        <f t="shared" si="9"/>
        <v>彭劲松(pengjinsong)</v>
      </c>
    </row>
    <row r="164" spans="1:11">
      <c r="A164" s="9" t="s">
        <v>912</v>
      </c>
      <c r="B164" t="s">
        <v>577</v>
      </c>
      <c r="C164" s="11" t="s">
        <v>578</v>
      </c>
      <c r="D164" t="s">
        <v>312</v>
      </c>
      <c r="E164" t="str">
        <f>VLOOKUP(D164,Sheet1!A:B,2,)</f>
        <v>tangqingyang</v>
      </c>
      <c r="F164" t="e">
        <f>VLOOKUP(A164,'[3]处理后的数据-06254'!$B:$J,9,)</f>
        <v>#N/A</v>
      </c>
      <c r="G164" t="e">
        <f>VLOOKUP(A164,'[4]处理后的数据-0617'!$S:$Y,7,)</f>
        <v>#N/A</v>
      </c>
      <c r="H164" t="e">
        <f t="shared" si="7"/>
        <v>#N/A</v>
      </c>
      <c r="I164" s="4" t="str">
        <f t="shared" si="8"/>
        <v>唐青阳(tangqingyang)</v>
      </c>
      <c r="J164" s="8" t="s">
        <v>1738</v>
      </c>
      <c r="K164" s="5" t="str">
        <f t="shared" si="9"/>
        <v>唐青阳(tangqingyang)</v>
      </c>
    </row>
    <row r="165" spans="1:11">
      <c r="A165" s="9" t="s">
        <v>914</v>
      </c>
      <c r="B165" t="s">
        <v>708</v>
      </c>
      <c r="C165" s="11" t="s">
        <v>465</v>
      </c>
      <c r="D165" t="s">
        <v>6</v>
      </c>
      <c r="E165" t="str">
        <f>VLOOKUP(D165,Sheet1!A:B,2,)</f>
        <v>wangsheng</v>
      </c>
      <c r="F165" t="e">
        <f>VLOOKUP(A165,'[3]处理后的数据-06254'!$B:$J,9,)</f>
        <v>#N/A</v>
      </c>
      <c r="G165" t="e">
        <f>VLOOKUP(A165,'[4]处理后的数据-0617'!$S:$Y,7,)</f>
        <v>#N/A</v>
      </c>
      <c r="H165" t="e">
        <f t="shared" si="7"/>
        <v>#N/A</v>
      </c>
      <c r="I165" s="4" t="str">
        <f t="shared" si="8"/>
        <v>王胜(wangsheng)</v>
      </c>
      <c r="J165" s="8" t="s">
        <v>1653</v>
      </c>
      <c r="K165" s="5" t="str">
        <f t="shared" si="9"/>
        <v>王胜(wangsheng)</v>
      </c>
    </row>
    <row r="166" spans="1:11">
      <c r="A166" s="9" t="s">
        <v>916</v>
      </c>
      <c r="B166" t="s">
        <v>590</v>
      </c>
      <c r="C166" s="11" t="s">
        <v>591</v>
      </c>
      <c r="D166" t="s">
        <v>226</v>
      </c>
      <c r="E166" t="str">
        <f>VLOOKUP(D166,Sheet1!A:B,2,)</f>
        <v>pengjinsong</v>
      </c>
      <c r="F166" t="str">
        <f>VLOOKUP(A166,'[3]处理后的数据-06254'!$B:$J,9,)</f>
        <v>柯昌波(kechangbo),江薇薇(jiangweiwei),马晓燕(maxiaoyan),卢飞(lufei),朱旭森(zhuxusen),彭劲松(pengjinsong)</v>
      </c>
      <c r="G166" t="str">
        <f>VLOOKUP(A166,'[4]处理后的数据-0617'!$S:$Y,7,)</f>
        <v>张燕(院外),封晟(院外),谭丽(院外),李林(院外)</v>
      </c>
      <c r="H166" t="str">
        <f t="shared" si="7"/>
        <v>柯昌波(kechangbo),江薇薇(jiangweiwei),马晓燕(maxiaoyan),卢飞(lufei),朱旭森(zhuxusen),彭劲松(pengjinsong),张燕(院外),封晟(院外),谭丽(院外),李林(院外)</v>
      </c>
      <c r="I166" s="4" t="str">
        <f t="shared" si="8"/>
        <v>柯昌波(kechangbo),江薇薇(jiangweiwei),马晓燕(maxiaoyan),卢飞(lufei),朱旭森(zhuxusen),彭劲松(pengjinsong),张燕(院外),封晟(院外),谭丽(院外),李林(院外)</v>
      </c>
      <c r="J166" s="8" t="s">
        <v>1700</v>
      </c>
      <c r="K166" s="5" t="str">
        <f t="shared" si="9"/>
        <v>彭劲松(pengjinsong),柯昌波(kechangbo),江薇薇(jiangweiwei),马晓燕(maxiaoyan),卢飞(lufei),朱旭森(zhuxusen),张燕(院外),封晟(院外),谭丽(院外),李林(院外)</v>
      </c>
    </row>
    <row r="167" spans="1:11">
      <c r="A167" s="9" t="s">
        <v>917</v>
      </c>
      <c r="B167" t="s">
        <v>480</v>
      </c>
      <c r="C167" s="11" t="s">
        <v>465</v>
      </c>
      <c r="D167" t="s">
        <v>6</v>
      </c>
      <c r="E167" t="str">
        <f>VLOOKUP(D167,Sheet1!A:B,2,)</f>
        <v>wangsheng</v>
      </c>
      <c r="F167" t="str">
        <f>VLOOKUP(A167,'[3]处理后的数据-06254'!$B:$J,9,)</f>
        <v>王琳(wanglin),许玉明(xuyuming),江薇薇(jiangweiwei),杨玲(yangling),李佑静(liyoujing),邓靖(dengjing),丁忠兵(dingzhongbing),李万慧(liwanhui),王胜(wangsheng),田军(tianjun),孙贵艳(sunguiyan),何佳晓(hejiaxiao),钟绪剑(zhongxujian)</v>
      </c>
      <c r="G167" t="str">
        <f>VLOOKUP(A167,'[4]处理后的数据-0617'!$S:$Y,7,)</f>
        <v>王岭(院外),付锐(院外),李星月(院外),谢灵斌(院外),王书雅(院外),余娜(院外),石彪(院外),李乔(院外),王要玉(院外),屈阳(院外),李严琴(院外),刘思漫(院外),王潇(院外),吕指臣(院外)</v>
      </c>
      <c r="H167" t="str">
        <f t="shared" si="7"/>
        <v>王琳(wanglin),许玉明(xuyuming),江薇薇(jiangweiwei),杨玲(yangling),李佑静(liyoujing),邓靖(dengjing),丁忠兵(dingzhongbing),李万慧(liwanhui),王胜(wangsheng),田军(tianjun),孙贵艳(sunguiyan),何佳晓(hejiaxiao),钟绪剑(zhongxujian),王岭(院外),付锐(院外),李星月(院外),谢灵斌(院外),王书雅(院外),余娜(院外),石彪(院外),李乔(院外),王要玉(院外),屈阳(院外),李严琴(院外),刘思漫(院外),王潇(院外),吕指臣(院外)</v>
      </c>
      <c r="I167" s="4" t="str">
        <f t="shared" si="8"/>
        <v>王琳(wanglin),许玉明(xuyuming),江薇薇(jiangweiwei),杨玲(yangling),李佑静(liyoujing),邓靖(dengjing),丁忠兵(dingzhongbing),李万慧(liwanhui),王胜(wangsheng),田军(tianjun),孙贵艳(sunguiyan),何佳晓(hejiaxiao),钟绪剑(zhongxujian),王岭(院外),付锐(院外),李星月(院外),谢灵斌(院外),王书雅(院外),余娜(院外),石彪(院外),李乔(院外),王要玉(院外),屈阳(院外),李严琴(院外),刘思漫(院外),王潇(院外),吕指臣(院外)</v>
      </c>
      <c r="J167" s="8" t="s">
        <v>1739</v>
      </c>
      <c r="K167" s="5" t="str">
        <f t="shared" si="9"/>
        <v>王胜(wangsheng),王琳(wanglin),许玉明(xuyuming),江薇薇(jiangweiwei),杨玲(yangling),李佑静(liyoujing),邓靖(dengjing),丁忠兵(dingzhongbing),李万慧(liwanhui),田军(tianjun),孙贵艳(sunguiyan),何佳晓(hejiaxiao),钟绪剑(zhongxujian),王岭(院外),付锐(院外),李星月(院外),谢灵斌(院外),王书雅(院外),余娜(院外),石彪(院外),李乔(院外),王要玉(院外),屈阳(院外),李严琴(院外),刘思漫(院外),王潇(院外),吕指臣(院外)</v>
      </c>
    </row>
    <row r="168" spans="1:11">
      <c r="A168" s="9" t="s">
        <v>919</v>
      </c>
      <c r="B168" t="s">
        <v>920</v>
      </c>
      <c r="C168" s="11" t="s">
        <v>445</v>
      </c>
      <c r="D168" t="s">
        <v>239</v>
      </c>
      <c r="E168" t="str">
        <f>VLOOKUP(D168,Sheet1!A:B,2,)</f>
        <v>pengguochuan</v>
      </c>
      <c r="F168" t="str">
        <f>VLOOKUP(A168,'[3]处理后的数据-06254'!$B:$J,9,)</f>
        <v>吕红(lvhong),何睿(herui),彭国川(pengguochuan)</v>
      </c>
      <c r="G168" t="str">
        <f>VLOOKUP(A168,'[4]处理后的数据-0617'!$S:$Y,7,)</f>
        <v>游静(院外),刘严严(院外)</v>
      </c>
      <c r="H168" t="str">
        <f t="shared" si="7"/>
        <v>吕红(lvhong),何睿(herui),彭国川(pengguochuan),游静(院外),刘严严(院外)</v>
      </c>
      <c r="I168" s="4" t="str">
        <f t="shared" si="8"/>
        <v>吕红(lvhong),何睿(herui),彭国川(pengguochuan),游静(院外),刘严严(院外)</v>
      </c>
      <c r="J168" s="8" t="s">
        <v>1740</v>
      </c>
      <c r="K168" s="5" t="str">
        <f t="shared" si="9"/>
        <v>彭国川(pengguochuan),吕红(lvhong),何睿(herui),游静(院外),刘严严(院外)</v>
      </c>
    </row>
    <row r="169" spans="1:11">
      <c r="A169" s="9" t="s">
        <v>922</v>
      </c>
      <c r="B169" t="s">
        <v>923</v>
      </c>
      <c r="C169" s="11" t="s">
        <v>924</v>
      </c>
      <c r="D169" t="s">
        <v>186</v>
      </c>
      <c r="E169" t="str">
        <f>VLOOKUP(D169,Sheet1!A:B,2,)</f>
        <v>hupan</v>
      </c>
      <c r="F169" t="str">
        <f>VLOOKUP(A169,'[3]处理后的数据-06254'!$B:$J,9,)</f>
        <v>吕昕(lvxin),罗锐华(luoruihua),胡攀(hupan)</v>
      </c>
      <c r="G169" t="e">
        <f>VLOOKUP(A169,'[4]处理后的数据-0617'!$S:$Y,7,)</f>
        <v>#N/A</v>
      </c>
      <c r="H169" t="str">
        <f t="shared" si="7"/>
        <v>吕昕(lvxin),罗锐华(luoruihua),胡攀(hupan)</v>
      </c>
      <c r="I169" s="4" t="str">
        <f t="shared" si="8"/>
        <v>吕昕(lvxin),罗锐华(luoruihua),胡攀(hupan)</v>
      </c>
      <c r="J169" s="8" t="s">
        <v>1741</v>
      </c>
      <c r="K169" s="5" t="str">
        <f t="shared" si="9"/>
        <v>胡攀(hupan),吕昕(lvxin),罗锐华(luoruihua)</v>
      </c>
    </row>
    <row r="170" spans="1:11">
      <c r="A170" s="9" t="s">
        <v>926</v>
      </c>
      <c r="B170" t="s">
        <v>927</v>
      </c>
      <c r="C170" s="11" t="s">
        <v>693</v>
      </c>
      <c r="D170" t="s">
        <v>164</v>
      </c>
      <c r="E170" t="str">
        <f>VLOOKUP(D170,Sheet1!A:B,2,)</f>
        <v>yangshu</v>
      </c>
      <c r="F170" t="str">
        <f>VLOOKUP(A170,'[3]处理后的数据-06254'!$B:$J,9,)</f>
        <v>夏露(xialu)</v>
      </c>
      <c r="G170" t="str">
        <f>VLOOKUP(A170,'[4]处理后的数据-0617'!$S:$Y,7,)</f>
        <v>张国圣(院外),李畅(院外),刘功柯(院外)</v>
      </c>
      <c r="H170" t="str">
        <f t="shared" si="7"/>
        <v>夏露(xialu),张国圣(院外),李畅(院外),刘功柯(院外)</v>
      </c>
      <c r="I170" s="4" t="str">
        <f t="shared" si="8"/>
        <v>杨姝(yangshu),夏露(xialu),张国圣(院外),李畅(院外),刘功柯(院外)</v>
      </c>
      <c r="J170" s="8" t="s">
        <v>1742</v>
      </c>
      <c r="K170" s="5" t="str">
        <f t="shared" si="9"/>
        <v>杨姝(yangshu),夏露(xialu),张国圣(院外),李畅(院外),刘功柯(院外)</v>
      </c>
    </row>
    <row r="171" spans="1:11">
      <c r="A171" s="9" t="s">
        <v>929</v>
      </c>
      <c r="B171" t="s">
        <v>930</v>
      </c>
      <c r="C171" s="11" t="s">
        <v>453</v>
      </c>
      <c r="D171" t="s">
        <v>214</v>
      </c>
      <c r="E171" t="str">
        <f>VLOOKUP(D171,Sheet1!A:B,2,)</f>
        <v>yangguo</v>
      </c>
      <c r="F171" t="str">
        <f>VLOOKUP(A171,'[3]处理后的数据-06254'!$B:$J,9,)</f>
        <v>肖端(xiaoduan),张莉(zhangli),刘楝子(liulianzi),严伟涛(yanweitao),许玉明(xuyuming)</v>
      </c>
      <c r="G171" t="e">
        <f>VLOOKUP(A171,'[4]处理后的数据-0617'!$S:$Y,7,)</f>
        <v>#N/A</v>
      </c>
      <c r="H171" t="str">
        <f t="shared" si="7"/>
        <v>肖端(xiaoduan),张莉(zhangli),刘楝子(liulianzi),严伟涛(yanweitao),许玉明(xuyuming)</v>
      </c>
      <c r="I171" s="4" t="str">
        <f t="shared" si="8"/>
        <v>杨果(yangguo),肖端(xiaoduan),张莉(zhangli),刘楝子(liulianzi),严伟涛(yanweitao),许玉明(xuyuming)</v>
      </c>
      <c r="J171" s="8" t="s">
        <v>1743</v>
      </c>
      <c r="K171" s="5" t="str">
        <f t="shared" si="9"/>
        <v>杨果(yangguo),肖端(xiaoduan),张莉(zhangli),刘楝子(liulianzi),严伟涛(yanweitao),许玉明(xuyuming)</v>
      </c>
    </row>
    <row r="172" spans="1:11">
      <c r="A172" s="9" t="s">
        <v>932</v>
      </c>
      <c r="B172" t="s">
        <v>933</v>
      </c>
      <c r="C172" s="11" t="s">
        <v>591</v>
      </c>
      <c r="D172" t="s">
        <v>226</v>
      </c>
      <c r="E172" t="str">
        <f>VLOOKUP(D172,Sheet1!A:B,2,)</f>
        <v>pengjinsong</v>
      </c>
      <c r="F172" t="str">
        <f>VLOOKUP(A172,'[3]处理后的数据-06254'!$B:$J,9,)</f>
        <v>栾玉树(luanyushu),卢飞(lufei),朱旭森(zhuxusen)</v>
      </c>
      <c r="G172" t="str">
        <f>VLOOKUP(A172,'[4]处理后的数据-0617'!$S:$Y,7,)</f>
        <v>田卿(院外),王彬燕(院外),唐于渝(院外)</v>
      </c>
      <c r="H172" t="str">
        <f t="shared" si="7"/>
        <v>栾玉树(luanyushu),卢飞(lufei),朱旭森(zhuxusen),田卿(院外),王彬燕(院外),唐于渝(院外)</v>
      </c>
      <c r="I172" s="4" t="str">
        <f t="shared" si="8"/>
        <v>彭劲松(pengjinsong),栾玉树(luanyushu),卢飞(lufei),朱旭森(zhuxusen),田卿(院外),王彬燕(院外),唐于渝(院外)</v>
      </c>
      <c r="J172" s="8" t="s">
        <v>1744</v>
      </c>
      <c r="K172" s="5" t="str">
        <f t="shared" si="9"/>
        <v>彭劲松(pengjinsong),栾玉树(luanyushu),卢飞(lufei),朱旭森(zhuxusen),田卿(院外),王彬燕(院外),唐于渝(院外)</v>
      </c>
    </row>
    <row r="173" spans="1:11">
      <c r="A173" s="9" t="s">
        <v>935</v>
      </c>
      <c r="B173" t="s">
        <v>936</v>
      </c>
      <c r="C173" s="11" t="s">
        <v>676</v>
      </c>
      <c r="D173" t="s">
        <v>162</v>
      </c>
      <c r="E173" t="str">
        <f>VLOOKUP(D173,Sheet1!A:B,2,)</f>
        <v>huangyiwu</v>
      </c>
      <c r="F173" t="str">
        <f>VLOOKUP(A173,'[3]处理后的数据-06254'!$B:$J,9,)</f>
        <v>罗伟(luowei),张永恒(zhangyongheng),李钰(liyuu),黄意武(huangyiwu)</v>
      </c>
      <c r="G173" t="str">
        <f>VLOOKUP(A173,'[4]处理后的数据-0617'!$S:$Y,7,)</f>
        <v>王燕(院外),江优优(院外),苗国厚(院外)</v>
      </c>
      <c r="H173" t="str">
        <f t="shared" si="7"/>
        <v>罗伟(luowei),张永恒(zhangyongheng),李钰(liyuu),黄意武(huangyiwu),王燕(院外),江优优(院外),苗国厚(院外)</v>
      </c>
      <c r="I173" s="4" t="str">
        <f t="shared" si="8"/>
        <v>罗伟(luowei),张永恒(zhangyongheng),李钰(liyuu),黄意武(huangyiwu),王燕(院外),江优优(院外),苗国厚(院外)</v>
      </c>
      <c r="J173" s="8" t="s">
        <v>1745</v>
      </c>
      <c r="K173" s="5" t="str">
        <f t="shared" si="9"/>
        <v>黄意武(huangyiwu),罗伟(luowei),张永恒(zhangyongheng),李钰(liyuu),王燕(院外),江优优(院外),苗国厚(院外)</v>
      </c>
    </row>
    <row r="174" spans="1:11">
      <c r="A174" s="9" t="s">
        <v>938</v>
      </c>
      <c r="B174" t="s">
        <v>530</v>
      </c>
      <c r="C174" s="11" t="s">
        <v>531</v>
      </c>
      <c r="D174" t="s">
        <v>255</v>
      </c>
      <c r="E174" t="str">
        <f>VLOOKUP(D174,Sheet1!A:B,2,)</f>
        <v>mayunhui</v>
      </c>
      <c r="F174" t="e">
        <f>VLOOKUP(A174,'[3]处理后的数据-06254'!$B:$J,9,)</f>
        <v>#N/A</v>
      </c>
      <c r="G174" t="e">
        <f>VLOOKUP(A174,'[4]处理后的数据-0617'!$S:$Y,7,)</f>
        <v>#N/A</v>
      </c>
      <c r="H174" t="e">
        <f t="shared" si="7"/>
        <v>#N/A</v>
      </c>
      <c r="I174" s="4" t="str">
        <f t="shared" si="8"/>
        <v>马云辉(mayunhui)</v>
      </c>
      <c r="J174" s="8" t="s">
        <v>1633</v>
      </c>
      <c r="K174" s="5" t="str">
        <f t="shared" si="9"/>
        <v>马云辉(mayunhui)</v>
      </c>
    </row>
    <row r="175" spans="1:11">
      <c r="A175" s="9" t="s">
        <v>940</v>
      </c>
      <c r="B175" t="s">
        <v>941</v>
      </c>
      <c r="C175" s="11" t="s">
        <v>477</v>
      </c>
      <c r="D175" t="s">
        <v>57</v>
      </c>
      <c r="E175" t="str">
        <f>VLOOKUP(D175,Sheet1!A:B,2,)</f>
        <v>luxianghu</v>
      </c>
      <c r="F175" t="str">
        <f>VLOOKUP(A175,'[3]处理后的数据-06254'!$B:$J,9,)</f>
        <v>卢向虎(luxianghu)</v>
      </c>
      <c r="G175" t="str">
        <f>VLOOKUP(A175,'[4]处理后的数据-0617'!$S:$Y,7,)</f>
        <v>唐春艳(院外)</v>
      </c>
      <c r="H175" t="str">
        <f t="shared" si="7"/>
        <v>卢向虎(luxianghu),唐春艳(院外)</v>
      </c>
      <c r="I175" s="4" t="str">
        <f t="shared" si="8"/>
        <v>卢向虎(luxianghu),唐春艳(院外)</v>
      </c>
      <c r="J175" s="8" t="s">
        <v>1746</v>
      </c>
      <c r="K175" s="5" t="str">
        <f t="shared" si="9"/>
        <v>卢向虎(luxianghu),唐春艳(院外)</v>
      </c>
    </row>
    <row r="176" spans="1:11">
      <c r="A176" s="9" t="s">
        <v>943</v>
      </c>
      <c r="B176" t="s">
        <v>944</v>
      </c>
      <c r="C176" s="11" t="s">
        <v>715</v>
      </c>
      <c r="D176" t="s">
        <v>199</v>
      </c>
      <c r="E176" t="str">
        <f>VLOOKUP(D176,Sheet1!A:B,2,)</f>
        <v>luowei</v>
      </c>
      <c r="F176" t="str">
        <f>VLOOKUP(A176,'[3]处理后的数据-06254'!$B:$J,9,)</f>
        <v>胡攀(hupan),罗锐华(luoruihua)</v>
      </c>
      <c r="G176" t="e">
        <f>VLOOKUP(A176,'[4]处理后的数据-0617'!$S:$Y,7,)</f>
        <v>#N/A</v>
      </c>
      <c r="H176" t="str">
        <f t="shared" si="7"/>
        <v>胡攀(hupan),罗锐华(luoruihua)</v>
      </c>
      <c r="I176" s="4" t="str">
        <f t="shared" si="8"/>
        <v>罗伟(luowei),胡攀(hupan),罗锐华(luoruihua)</v>
      </c>
      <c r="J176" s="8" t="s">
        <v>1747</v>
      </c>
      <c r="K176" s="5" t="str">
        <f t="shared" si="9"/>
        <v>罗伟(luowei),胡攀(hupan),罗锐华(luoruihua)</v>
      </c>
    </row>
    <row r="177" spans="1:11">
      <c r="A177" s="9" t="s">
        <v>946</v>
      </c>
      <c r="B177" t="s">
        <v>947</v>
      </c>
      <c r="C177" s="11" t="s">
        <v>642</v>
      </c>
      <c r="D177" t="s">
        <v>179</v>
      </c>
      <c r="E177" t="str">
        <f>VLOOKUP(D177,Sheet1!A:B,2,)</f>
        <v>lichonghua</v>
      </c>
      <c r="F177" t="str">
        <f>VLOOKUP(A177,'[3]处理后的数据-06254'!$B:$J,9,)</f>
        <v>徐静(xujing),廖杉杉(liaoshanshan),李重华(lichonghua)</v>
      </c>
      <c r="G177" t="e">
        <f>VLOOKUP(A177,'[4]处理后的数据-0617'!$S:$Y,7,)</f>
        <v>#N/A</v>
      </c>
      <c r="H177" t="str">
        <f t="shared" si="7"/>
        <v>徐静(xujing),廖杉杉(liaoshanshan),李重华(lichonghua)</v>
      </c>
      <c r="I177" s="4" t="str">
        <f t="shared" si="8"/>
        <v>徐静(xujing),廖杉杉(liaoshanshan),李重华(lichonghua)</v>
      </c>
      <c r="J177" s="8" t="s">
        <v>1748</v>
      </c>
      <c r="K177" s="5" t="str">
        <f t="shared" si="9"/>
        <v>李重华(lichonghua),徐静(xujing),廖杉杉(liaoshanshan)</v>
      </c>
    </row>
    <row r="178" spans="1:11">
      <c r="A178" s="9" t="s">
        <v>949</v>
      </c>
      <c r="B178" t="s">
        <v>950</v>
      </c>
      <c r="C178" s="11" t="s">
        <v>484</v>
      </c>
      <c r="D178" t="s">
        <v>122</v>
      </c>
      <c r="E178" t="str">
        <f>VLOOKUP(D178,Sheet1!A:B,2,)</f>
        <v>wenfengan</v>
      </c>
      <c r="F178" t="str">
        <f>VLOOKUP(A178,'[3]处理后的数据-06254'!$B:$J,9,)</f>
        <v>文丰安(wenfengan)</v>
      </c>
      <c r="G178" t="e">
        <f>VLOOKUP(A178,'[4]处理后的数据-0617'!$S:$Y,7,)</f>
        <v>#N/A</v>
      </c>
      <c r="H178" t="str">
        <f t="shared" si="7"/>
        <v>文丰安(wenfengan)</v>
      </c>
      <c r="I178" s="4" t="str">
        <f t="shared" si="8"/>
        <v>文丰安(wenfengan)</v>
      </c>
      <c r="J178" s="8" t="s">
        <v>1634</v>
      </c>
      <c r="K178" s="5" t="str">
        <f t="shared" si="9"/>
        <v>文丰安(wenfengan)</v>
      </c>
    </row>
    <row r="179" spans="1:11">
      <c r="A179" s="9" t="s">
        <v>951</v>
      </c>
      <c r="B179" t="s">
        <v>952</v>
      </c>
      <c r="C179" s="11" t="s">
        <v>484</v>
      </c>
      <c r="D179" t="s">
        <v>122</v>
      </c>
      <c r="E179" t="str">
        <f>VLOOKUP(D179,Sheet1!A:B,2,)</f>
        <v>wenfengan</v>
      </c>
      <c r="F179" t="str">
        <f>VLOOKUP(A179,'[3]处理后的数据-06254'!$B:$J,9,)</f>
        <v>文丰安(wenfengan)</v>
      </c>
      <c r="G179" t="e">
        <f>VLOOKUP(A179,'[4]处理后的数据-0617'!$S:$Y,7,)</f>
        <v>#N/A</v>
      </c>
      <c r="H179" t="str">
        <f t="shared" si="7"/>
        <v>文丰安(wenfengan)</v>
      </c>
      <c r="I179" s="4" t="str">
        <f t="shared" si="8"/>
        <v>文丰安(wenfengan)</v>
      </c>
      <c r="J179" s="8" t="s">
        <v>1634</v>
      </c>
      <c r="K179" s="5" t="str">
        <f t="shared" si="9"/>
        <v>文丰安(wenfengan)</v>
      </c>
    </row>
    <row r="180" spans="1:11">
      <c r="A180" s="9" t="s">
        <v>953</v>
      </c>
      <c r="B180" t="s">
        <v>920</v>
      </c>
      <c r="C180" s="11" t="s">
        <v>445</v>
      </c>
      <c r="D180" t="s">
        <v>239</v>
      </c>
      <c r="E180" t="str">
        <f>VLOOKUP(D180,Sheet1!A:B,2,)</f>
        <v>pengguochuan</v>
      </c>
      <c r="F180" t="str">
        <f>VLOOKUP(A180,'[3]处理后的数据-06254'!$B:$J,9,)</f>
        <v>吕红(lvhong),何睿(herui),彭国川(pengguochuan)</v>
      </c>
      <c r="G180" t="str">
        <f>VLOOKUP(A180,'[4]处理后的数据-0617'!$S:$Y,7,)</f>
        <v>游静(院外),刘严严(院外)</v>
      </c>
      <c r="H180" t="str">
        <f t="shared" si="7"/>
        <v>吕红(lvhong),何睿(herui),彭国川(pengguochuan),游静(院外),刘严严(院外)</v>
      </c>
      <c r="I180" s="4" t="str">
        <f t="shared" si="8"/>
        <v>吕红(lvhong),何睿(herui),彭国川(pengguochuan),游静(院外),刘严严(院外)</v>
      </c>
      <c r="J180" s="8" t="s">
        <v>1740</v>
      </c>
      <c r="K180" s="5" t="str">
        <f t="shared" si="9"/>
        <v>彭国川(pengguochuan),吕红(lvhong),何睿(herui),游静(院外),刘严严(院外)</v>
      </c>
    </row>
    <row r="181" spans="1:11">
      <c r="A181" s="9" t="s">
        <v>954</v>
      </c>
      <c r="B181" t="s">
        <v>955</v>
      </c>
      <c r="C181" s="11" t="s">
        <v>956</v>
      </c>
      <c r="D181" t="s">
        <v>62</v>
      </c>
      <c r="E181" t="str">
        <f>VLOOKUP(D181,Sheet1!A:B,2,)</f>
        <v>fankun</v>
      </c>
      <c r="F181" t="str">
        <f>VLOOKUP(A181,'[3]处理后的数据-06254'!$B:$J,9,)</f>
        <v>樊坤(fankun)</v>
      </c>
      <c r="G181" t="str">
        <f>VLOOKUP(A181,'[4]处理后的数据-0617'!$S:$Y,7,)</f>
        <v>李文宇(院外)</v>
      </c>
      <c r="H181" t="str">
        <f t="shared" si="7"/>
        <v>樊坤(fankun),李文宇(院外)</v>
      </c>
      <c r="I181" s="4" t="str">
        <f t="shared" si="8"/>
        <v>樊坤(fankun),李文宇(院外)</v>
      </c>
      <c r="J181" s="8" t="s">
        <v>1749</v>
      </c>
      <c r="K181" s="5" t="str">
        <f t="shared" si="9"/>
        <v>樊坤(fankun),李文宇(院外)</v>
      </c>
    </row>
    <row r="182" spans="1:11">
      <c r="A182" s="9" t="s">
        <v>958</v>
      </c>
      <c r="B182" t="s">
        <v>959</v>
      </c>
      <c r="C182" s="11" t="s">
        <v>514</v>
      </c>
      <c r="D182" t="s">
        <v>272</v>
      </c>
      <c r="E182" t="str">
        <f>VLOOKUP(D182,Sheet1!A:B,2,)</f>
        <v>liwanhui</v>
      </c>
      <c r="F182" t="str">
        <f>VLOOKUP(A182,'[3]处理后的数据-06254'!$B:$J,9,)</f>
        <v>何清(heqing),谢攀(xiepan),何佳晓(hejiaxiao),李万慧(liwanhui)</v>
      </c>
      <c r="G182" t="e">
        <f>VLOOKUP(A182,'[4]处理后的数据-0617'!$S:$Y,7,)</f>
        <v>#N/A</v>
      </c>
      <c r="H182" t="str">
        <f t="shared" si="7"/>
        <v>何清(heqing),谢攀(xiepan),何佳晓(hejiaxiao),李万慧(liwanhui)</v>
      </c>
      <c r="I182" s="4" t="str">
        <f t="shared" si="8"/>
        <v>何清(heqing),谢攀(xiepan),何佳晓(hejiaxiao),李万慧(liwanhui)</v>
      </c>
      <c r="J182" s="8" t="s">
        <v>1750</v>
      </c>
      <c r="K182" s="5" t="str">
        <f t="shared" si="9"/>
        <v>李万慧(liwanhui),何清(heqing),谢攀(xiepan),何佳晓(hejiaxiao)</v>
      </c>
    </row>
    <row r="183" spans="1:11">
      <c r="A183" s="9" t="s">
        <v>961</v>
      </c>
      <c r="B183" t="s">
        <v>962</v>
      </c>
      <c r="C183" s="11" t="s">
        <v>453</v>
      </c>
      <c r="D183" t="s">
        <v>214</v>
      </c>
      <c r="E183" t="str">
        <f>VLOOKUP(D183,Sheet1!A:B,2,)</f>
        <v>yangguo</v>
      </c>
      <c r="F183" t="e">
        <f>VLOOKUP(A183,'[3]处理后的数据-06254'!$B:$J,9,)</f>
        <v>#N/A</v>
      </c>
      <c r="G183" t="e">
        <f>VLOOKUP(A183,'[4]处理后的数据-0617'!$S:$Y,7,)</f>
        <v>#N/A</v>
      </c>
      <c r="H183" t="e">
        <f t="shared" si="7"/>
        <v>#N/A</v>
      </c>
      <c r="I183" s="4" t="str">
        <f t="shared" si="8"/>
        <v>杨果(yangguo)</v>
      </c>
      <c r="J183" s="8" t="s">
        <v>1751</v>
      </c>
      <c r="K183" s="5" t="str">
        <f t="shared" si="9"/>
        <v>杨果(yangguo)</v>
      </c>
    </row>
    <row r="184" spans="1:11">
      <c r="A184" s="9" t="s">
        <v>964</v>
      </c>
      <c r="B184" t="s">
        <v>965</v>
      </c>
      <c r="C184" s="11" t="s">
        <v>642</v>
      </c>
      <c r="D184" t="s">
        <v>179</v>
      </c>
      <c r="E184" t="str">
        <f>VLOOKUP(D184,Sheet1!A:B,2,)</f>
        <v>lichonghua</v>
      </c>
      <c r="F184" t="str">
        <f>VLOOKUP(A184,'[3]处理后的数据-06254'!$B:$J,9,)</f>
        <v>徐静(xujing),廖杉杉(liaoshanshan),李钰(liyuu)</v>
      </c>
      <c r="G184" t="e">
        <f>VLOOKUP(A184,'[4]处理后的数据-0617'!$S:$Y,7,)</f>
        <v>#N/A</v>
      </c>
      <c r="H184" t="str">
        <f t="shared" si="7"/>
        <v>徐静(xujing),廖杉杉(liaoshanshan),李钰(liyuu)</v>
      </c>
      <c r="I184" s="4" t="str">
        <f t="shared" si="8"/>
        <v>李重华(lichonghua),徐静(xujing),廖杉杉(liaoshanshan),李钰(liyuu)</v>
      </c>
      <c r="J184" s="8" t="s">
        <v>1752</v>
      </c>
      <c r="K184" s="5" t="str">
        <f t="shared" si="9"/>
        <v>李重华(lichonghua),徐静(xujing),廖杉杉(liaoshanshan),李钰(liyuu)</v>
      </c>
    </row>
    <row r="185" spans="1:11">
      <c r="A185" s="9" t="s">
        <v>967</v>
      </c>
      <c r="B185" t="s">
        <v>968</v>
      </c>
      <c r="C185" s="11" t="s">
        <v>969</v>
      </c>
      <c r="D185" t="s">
        <v>257</v>
      </c>
      <c r="E185" t="str">
        <f>VLOOKUP(D185,Sheet1!A:B,2,)</f>
        <v>tianjun</v>
      </c>
      <c r="F185" t="e">
        <f>VLOOKUP(A185,'[3]处理后的数据-06254'!$B:$J,9,)</f>
        <v>#N/A</v>
      </c>
      <c r="G185" t="e">
        <f>VLOOKUP(A185,'[4]处理后的数据-0617'!$S:$Y,7,)</f>
        <v>#N/A</v>
      </c>
      <c r="H185" t="e">
        <f t="shared" si="7"/>
        <v>#N/A</v>
      </c>
      <c r="I185" s="4" t="str">
        <f t="shared" si="8"/>
        <v>田军(tianjun)</v>
      </c>
      <c r="J185" s="8" t="s">
        <v>1753</v>
      </c>
      <c r="K185" s="5" t="str">
        <f t="shared" si="9"/>
        <v>田军(tianjun)</v>
      </c>
    </row>
    <row r="186" spans="1:11">
      <c r="A186" s="9" t="s">
        <v>971</v>
      </c>
      <c r="B186" t="s">
        <v>972</v>
      </c>
      <c r="C186" s="11" t="s">
        <v>477</v>
      </c>
      <c r="D186" t="s">
        <v>57</v>
      </c>
      <c r="E186" t="str">
        <f>VLOOKUP(D186,Sheet1!A:B,2,)</f>
        <v>luxianghu</v>
      </c>
      <c r="F186" t="e">
        <f>VLOOKUP(A186,'[3]处理后的数据-06254'!$B:$J,9,)</f>
        <v>#N/A</v>
      </c>
      <c r="G186" t="e">
        <f>VLOOKUP(A186,'[4]处理后的数据-0617'!$S:$Y,7,)</f>
        <v>#N/A</v>
      </c>
      <c r="H186" t="e">
        <f t="shared" si="7"/>
        <v>#N/A</v>
      </c>
      <c r="I186" s="4" t="str">
        <f t="shared" si="8"/>
        <v>卢向虎(luxianghu)</v>
      </c>
      <c r="J186" s="8" t="s">
        <v>1717</v>
      </c>
      <c r="K186" s="5" t="str">
        <f t="shared" si="9"/>
        <v>卢向虎(luxianghu)</v>
      </c>
    </row>
    <row r="187" spans="1:11">
      <c r="A187" s="9" t="s">
        <v>973</v>
      </c>
      <c r="B187" t="s">
        <v>974</v>
      </c>
      <c r="C187" s="11" t="s">
        <v>441</v>
      </c>
      <c r="D187" t="s">
        <v>310</v>
      </c>
      <c r="E187" t="str">
        <f>VLOOKUP(D187,Sheet1!A:B,2,)</f>
        <v>mengxiaojun</v>
      </c>
      <c r="F187" t="str">
        <f>VLOOKUP(A187,'[3]处理后的数据-06254'!$B:$J,9,)</f>
        <v>张伟进(zhangweijin),孟小军(mengxiaojun)</v>
      </c>
      <c r="G187" t="str">
        <f>VLOOKUP(A187,'[4]处理后的数据-0617'!$S:$Y,7,)</f>
        <v>伍珮(院外),杨威(院外),邓桃(院外),张凤瑛(院外),李志(院外),彭援援(院外),陈乐(院外)</v>
      </c>
      <c r="H187" t="str">
        <f t="shared" si="7"/>
        <v>张伟进(zhangweijin),孟小军(mengxiaojun),伍珮(院外),杨威(院外),邓桃(院外),张凤瑛(院外),李志(院外),彭援援(院外),陈乐(院外)</v>
      </c>
      <c r="I187" s="4" t="str">
        <f t="shared" si="8"/>
        <v>张伟进(zhangweijin),孟小军(mengxiaojun),伍珮(院外),杨威(院外),邓桃(院外),张凤瑛(院外),李志(院外),彭援援(院外),陈乐(院外)</v>
      </c>
      <c r="J187" s="8" t="s">
        <v>1754</v>
      </c>
      <c r="K187" s="5" t="str">
        <f t="shared" si="9"/>
        <v>孟小军(mengxiaojun),张伟进(zhangweijin),伍珮(院外),杨威(院外),邓桃(院外),张凤瑛(院外),李志(院外),彭援援(院外),陈乐(院外)</v>
      </c>
    </row>
    <row r="188" spans="1:11">
      <c r="A188" s="9" t="s">
        <v>976</v>
      </c>
      <c r="B188" t="s">
        <v>537</v>
      </c>
      <c r="C188" s="11" t="s">
        <v>538</v>
      </c>
      <c r="D188" t="s">
        <v>229</v>
      </c>
      <c r="E188" t="str">
        <f>VLOOKUP(D188,Sheet1!A:B,2,)</f>
        <v>zhuxusen</v>
      </c>
      <c r="F188" t="str">
        <f>VLOOKUP(A188,'[3]处理后的数据-06254'!$B:$J,9,)</f>
        <v>朱旭森(zhuxusen)</v>
      </c>
      <c r="G188" t="str">
        <f>VLOOKUP(A188,'[4]处理后的数据-0617'!$S:$Y,7,)</f>
        <v>游佳(院外),张海龙(院外),张保帅(院外),胡杨(院外)</v>
      </c>
      <c r="H188" t="str">
        <f t="shared" si="7"/>
        <v>朱旭森(zhuxusen),游佳(院外),张海龙(院外),张保帅(院外),胡杨(院外)</v>
      </c>
      <c r="I188" s="4" t="str">
        <f t="shared" si="8"/>
        <v>朱旭森(zhuxusen),游佳(院外),张海龙(院外),张保帅(院外),胡杨(院外)</v>
      </c>
      <c r="J188" s="8" t="s">
        <v>1635</v>
      </c>
      <c r="K188" s="5" t="str">
        <f t="shared" si="9"/>
        <v>朱旭森(zhuxusen),游佳(院外),张海龙(院外),张保帅(院外),胡杨(院外)</v>
      </c>
    </row>
    <row r="189" spans="1:11">
      <c r="A189" s="9" t="s">
        <v>977</v>
      </c>
      <c r="B189" t="s">
        <v>978</v>
      </c>
      <c r="C189" s="11" t="s">
        <v>449</v>
      </c>
      <c r="D189" t="s">
        <v>242</v>
      </c>
      <c r="E189" t="str">
        <f>VLOOKUP(D189,Sheet1!A:B,2,)</f>
        <v>lvhong</v>
      </c>
      <c r="F189" t="str">
        <f>VLOOKUP(A189,'[3]处理后的数据-06254'!$B:$J,9,)</f>
        <v>何睿(herui),孙贵艳(sunguiyan),李春艳(lichunyan),彭国川(pengguochuan)</v>
      </c>
      <c r="G189" t="e">
        <f>VLOOKUP(A189,'[4]处理后的数据-0617'!$S:$Y,7,)</f>
        <v>#N/A</v>
      </c>
      <c r="H189" t="str">
        <f t="shared" si="7"/>
        <v>何睿(herui),孙贵艳(sunguiyan),李春艳(lichunyan),彭国川(pengguochuan)</v>
      </c>
      <c r="I189" s="4" t="str">
        <f t="shared" si="8"/>
        <v>吕红(lvhong),何睿(herui),孙贵艳(sunguiyan),李春艳(lichunyan),彭国川(pengguochuan)</v>
      </c>
      <c r="J189" s="8" t="s">
        <v>1755</v>
      </c>
      <c r="K189" s="5" t="str">
        <f t="shared" si="9"/>
        <v>吕红(lvhong),何睿(herui),孙贵艳(sunguiyan),李春艳(lichunyan),彭国川(pengguochuan)</v>
      </c>
    </row>
    <row r="190" spans="1:11">
      <c r="A190" s="9" t="s">
        <v>980</v>
      </c>
      <c r="B190" t="s">
        <v>840</v>
      </c>
      <c r="C190" s="11" t="s">
        <v>488</v>
      </c>
      <c r="D190" t="s">
        <v>279</v>
      </c>
      <c r="E190" t="str">
        <f>VLOOKUP(D190,Sheet1!A:B,2,)</f>
        <v>hejiaxiao</v>
      </c>
      <c r="F190" t="str">
        <f>VLOOKUP(A190,'[3]处理后的数据-06254'!$B:$J,9,)</f>
        <v>谢攀(xiepan),邓涛(dengtao),王胜(wangsheng)</v>
      </c>
      <c r="G190" t="str">
        <f>VLOOKUP(A190,'[4]处理后的数据-0617'!$S:$Y,7,)</f>
        <v>余娜(院外),屈阳(院外)</v>
      </c>
      <c r="H190" t="str">
        <f t="shared" si="7"/>
        <v>谢攀(xiepan),邓涛(dengtao),王胜(wangsheng),余娜(院外),屈阳(院外)</v>
      </c>
      <c r="I190" s="4" t="str">
        <f t="shared" si="8"/>
        <v>何佳晓(hejiaxiao),谢攀(xiepan),邓涛(dengtao),王胜(wangsheng),余娜(院外),屈阳(院外)</v>
      </c>
      <c r="J190" s="8" t="s">
        <v>1719</v>
      </c>
      <c r="K190" s="5" t="str">
        <f t="shared" si="9"/>
        <v>何佳晓(hejiaxiao),谢攀(xiepan),邓涛(dengtao),王胜(wangsheng),余娜(院外),屈阳(院外)</v>
      </c>
    </row>
    <row r="191" spans="1:11">
      <c r="A191" s="9" t="s">
        <v>981</v>
      </c>
      <c r="B191" t="s">
        <v>923</v>
      </c>
      <c r="C191" s="11" t="s">
        <v>924</v>
      </c>
      <c r="D191" t="s">
        <v>186</v>
      </c>
      <c r="E191" t="str">
        <f>VLOOKUP(D191,Sheet1!A:B,2,)</f>
        <v>hupan</v>
      </c>
      <c r="F191" t="str">
        <f>VLOOKUP(A191,'[3]处理后的数据-06254'!$B:$J,9,)</f>
        <v>吕昕(lvxin),罗锐华(luoruihua)</v>
      </c>
      <c r="G191" t="e">
        <f>VLOOKUP(A191,'[4]处理后的数据-0617'!$S:$Y,7,)</f>
        <v>#N/A</v>
      </c>
      <c r="H191" t="str">
        <f t="shared" si="7"/>
        <v>吕昕(lvxin),罗锐华(luoruihua)</v>
      </c>
      <c r="I191" s="4" t="str">
        <f t="shared" si="8"/>
        <v>胡攀(hupan),吕昕(lvxin),罗锐华(luoruihua)</v>
      </c>
      <c r="J191" s="8" t="s">
        <v>1756</v>
      </c>
      <c r="K191" s="5" t="str">
        <f t="shared" si="9"/>
        <v>胡攀(hupan),吕昕(lvxin),罗锐华(luoruihua)</v>
      </c>
    </row>
    <row r="192" spans="1:11">
      <c r="A192" s="9" t="s">
        <v>983</v>
      </c>
      <c r="B192" t="s">
        <v>630</v>
      </c>
      <c r="C192" s="11" t="s">
        <v>538</v>
      </c>
      <c r="D192" t="s">
        <v>229</v>
      </c>
      <c r="E192" t="str">
        <f>VLOOKUP(D192,Sheet1!A:B,2,)</f>
        <v>zhuxusen</v>
      </c>
      <c r="F192" t="str">
        <f>VLOOKUP(A192,'[3]处理后的数据-06254'!$B:$J,9,)</f>
        <v>李万慧(liwanhui),刘晓敬(liuxiaojing),朱旭森(zhuxusen),彭劲松(pengjinsong)</v>
      </c>
      <c r="G192" t="e">
        <f>VLOOKUP(A192,'[4]处理后的数据-0617'!$S:$Y,7,)</f>
        <v>#N/A</v>
      </c>
      <c r="H192" t="str">
        <f t="shared" si="7"/>
        <v>李万慧(liwanhui),刘晓敬(liuxiaojing),朱旭森(zhuxusen),彭劲松(pengjinsong)</v>
      </c>
      <c r="I192" s="4" t="str">
        <f t="shared" si="8"/>
        <v>李万慧(liwanhui),刘晓敬(liuxiaojing),朱旭森(zhuxusen),彭劲松(pengjinsong)</v>
      </c>
      <c r="J192" s="8" t="s">
        <v>1662</v>
      </c>
      <c r="K192" s="5" t="str">
        <f t="shared" si="9"/>
        <v>朱旭森(zhuxusen),李万慧(liwanhui),刘晓敬(liuxiaojing),彭劲松(pengjinsong)</v>
      </c>
    </row>
    <row r="193" spans="1:11">
      <c r="A193" s="9" t="s">
        <v>984</v>
      </c>
      <c r="B193" t="s">
        <v>985</v>
      </c>
      <c r="C193" s="11" t="s">
        <v>986</v>
      </c>
      <c r="D193" t="s">
        <v>157</v>
      </c>
      <c r="E193" t="str">
        <f>VLOOKUP(D193,Sheet1!A:B,2,)</f>
        <v>liyuu</v>
      </c>
      <c r="F193" t="str">
        <f>VLOOKUP(A193,'[3]处理后的数据-06254'!$B:$J,9,)</f>
        <v>夏露(xialu),杨姝(yangshu),张永恒(zhangyongheng),黄意武(huangyiwu)</v>
      </c>
      <c r="G193" t="str">
        <f>VLOOKUP(A193,'[4]处理后的数据-0617'!$S:$Y,7,)</f>
        <v>苗国厚(院外),李娟(院外),向明(院外)</v>
      </c>
      <c r="H193" t="str">
        <f t="shared" si="7"/>
        <v>夏露(xialu),杨姝(yangshu),张永恒(zhangyongheng),黄意武(huangyiwu),苗国厚(院外),李娟(院外),向明(院外)</v>
      </c>
      <c r="I193" s="4" t="str">
        <f t="shared" si="8"/>
        <v>李钰(liyuu),夏露(xialu),杨姝(yangshu),张永恒(zhangyongheng),黄意武(huangyiwu),苗国厚(院外),李娟(院外),向明(院外)</v>
      </c>
      <c r="J193" s="8" t="s">
        <v>1757</v>
      </c>
      <c r="K193" s="5" t="str">
        <f t="shared" si="9"/>
        <v>李钰(liyuu),夏露(xialu),杨姝(yangshu),张永恒(zhangyongheng),黄意武(huangyiwu),苗国厚(院外),李娟(院外),向明(院外)</v>
      </c>
    </row>
    <row r="194" spans="1:11">
      <c r="A194" s="9" t="s">
        <v>988</v>
      </c>
      <c r="B194" t="s">
        <v>989</v>
      </c>
      <c r="C194" s="11" t="s">
        <v>620</v>
      </c>
      <c r="D194" t="s">
        <v>268</v>
      </c>
      <c r="E194" t="str">
        <f>VLOOKUP(D194,Sheet1!A:B,2,)</f>
        <v>jiangweiwei</v>
      </c>
      <c r="F194" t="str">
        <f>VLOOKUP(A194,'[3]处理后的数据-06254'!$B:$J,9,)</f>
        <v>吴安(wuann),江薇薇(jiangweiwei),詹懿(zhanyi)</v>
      </c>
      <c r="G194" t="str">
        <f>VLOOKUP(A194,'[4]处理后的数据-0617'!$S:$Y,7,)</f>
        <v>张燕(院外)</v>
      </c>
      <c r="H194" t="str">
        <f t="shared" ref="H194:H257" si="10">CONCATENATE(F194,IF(ISNA(G194),"",IF(F194="",G194,","&amp;G194)))</f>
        <v>吴安(wuann),江薇薇(jiangweiwei),詹懿(zhanyi),张燕(院外)</v>
      </c>
      <c r="I194" s="4" t="str">
        <f t="shared" si="8"/>
        <v>吴安(wuann),江薇薇(jiangweiwei),詹懿(zhanyi),张燕(院外)</v>
      </c>
      <c r="J194" s="8" t="s">
        <v>1758</v>
      </c>
      <c r="K194" s="5" t="str">
        <f t="shared" si="9"/>
        <v>江薇薇(jiangweiwei),吴安(wuann),詹懿(zhanyi),张燕(院外)</v>
      </c>
    </row>
    <row r="195" spans="1:11">
      <c r="A195" s="9" t="s">
        <v>991</v>
      </c>
      <c r="B195" t="s">
        <v>829</v>
      </c>
      <c r="C195" s="11" t="s">
        <v>477</v>
      </c>
      <c r="D195" t="s">
        <v>57</v>
      </c>
      <c r="E195" t="str">
        <f>VLOOKUP(D195,Sheet1!A:B,2,)</f>
        <v>luxianghu</v>
      </c>
      <c r="F195" t="e">
        <f>VLOOKUP(A195,'[3]处理后的数据-06254'!$B:$J,9,)</f>
        <v>#N/A</v>
      </c>
      <c r="G195" t="e">
        <f>VLOOKUP(A195,'[4]处理后的数据-0617'!$S:$Y,7,)</f>
        <v>#N/A</v>
      </c>
      <c r="H195" t="e">
        <f t="shared" si="10"/>
        <v>#N/A</v>
      </c>
      <c r="I195" s="4" t="str">
        <f t="shared" ref="I195:I258" si="11">IF(ISNA(IF(ISERROR(FIND(E195,H195,1)),CONCATENATE(D195,"(",E195,")",",",H195),H195)),CONCATENATE(D195,"(",E195,")"),IF(ISERROR(FIND(E195,H195,1)),CONCATENATE(D195,"(",E195,")",",",H195),H195))</f>
        <v>卢向虎(luxianghu)</v>
      </c>
      <c r="J195" s="8" t="s">
        <v>1717</v>
      </c>
      <c r="K195" s="5" t="str">
        <f t="shared" si="9"/>
        <v>卢向虎(luxianghu)</v>
      </c>
    </row>
    <row r="196" spans="1:11">
      <c r="A196" s="9" t="s">
        <v>992</v>
      </c>
      <c r="B196" t="s">
        <v>993</v>
      </c>
      <c r="C196" s="11" t="s">
        <v>445</v>
      </c>
      <c r="D196" t="s">
        <v>239</v>
      </c>
      <c r="E196" t="str">
        <f>VLOOKUP(D196,Sheet1!A:B,2,)</f>
        <v>pengguochuan</v>
      </c>
      <c r="F196" t="e">
        <f>VLOOKUP(A196,'[3]处理后的数据-06254'!$B:$J,9,)</f>
        <v>#N/A</v>
      </c>
      <c r="G196" t="e">
        <f>VLOOKUP(A196,'[4]处理后的数据-0617'!$S:$Y,7,)</f>
        <v>#N/A</v>
      </c>
      <c r="H196" t="e">
        <f t="shared" si="10"/>
        <v>#N/A</v>
      </c>
      <c r="I196" s="4" t="str">
        <f t="shared" si="11"/>
        <v>彭国川(pengguochuan)</v>
      </c>
      <c r="J196" s="8" t="s">
        <v>1759</v>
      </c>
      <c r="K196" s="5" t="str">
        <f t="shared" si="9"/>
        <v>彭国川(pengguochuan)</v>
      </c>
    </row>
    <row r="197" spans="1:11">
      <c r="A197" s="9" t="s">
        <v>995</v>
      </c>
      <c r="B197" t="s">
        <v>972</v>
      </c>
      <c r="C197" s="11" t="s">
        <v>477</v>
      </c>
      <c r="D197" t="s">
        <v>57</v>
      </c>
      <c r="E197" t="str">
        <f>VLOOKUP(D197,Sheet1!A:B,2,)</f>
        <v>luxianghu</v>
      </c>
      <c r="F197" t="str">
        <f>VLOOKUP(A197,'[3]处理后的数据-06254'!$B:$J,9,)</f>
        <v>卢向虎(luxianghu)</v>
      </c>
      <c r="G197" t="e">
        <f>VLOOKUP(A197,'[4]处理后的数据-0617'!$S:$Y,7,)</f>
        <v>#N/A</v>
      </c>
      <c r="H197" t="str">
        <f t="shared" si="10"/>
        <v>卢向虎(luxianghu)</v>
      </c>
      <c r="I197" s="4" t="str">
        <f t="shared" si="11"/>
        <v>卢向虎(luxianghu)</v>
      </c>
      <c r="J197" s="8" t="s">
        <v>1717</v>
      </c>
      <c r="K197" s="5" t="str">
        <f t="shared" si="9"/>
        <v>卢向虎(luxianghu)</v>
      </c>
    </row>
    <row r="198" spans="1:11">
      <c r="A198" s="9" t="s">
        <v>996</v>
      </c>
      <c r="B198" t="s">
        <v>997</v>
      </c>
      <c r="C198" s="11" t="s">
        <v>998</v>
      </c>
      <c r="D198" t="s">
        <v>3</v>
      </c>
      <c r="E198" t="str">
        <f>VLOOKUP(D198,Sheet1!A:B,2,)</f>
        <v>zhangbo</v>
      </c>
      <c r="F198" t="str">
        <f>VLOOKUP(A198,'[3]处理后的数据-06254'!$B:$J,9,)</f>
        <v>夏露(xialu),张波(zhangbo)</v>
      </c>
      <c r="G198" t="str">
        <f>VLOOKUP(A198,'[4]处理后的数据-0617'!$S:$Y,7,)</f>
        <v>王雅军(院外)</v>
      </c>
      <c r="H198" t="str">
        <f t="shared" si="10"/>
        <v>夏露(xialu),张波(zhangbo),王雅军(院外)</v>
      </c>
      <c r="I198" s="4" t="str">
        <f t="shared" si="11"/>
        <v>夏露(xialu),张波(zhangbo),王雅军(院外)</v>
      </c>
      <c r="J198" s="8" t="s">
        <v>1760</v>
      </c>
      <c r="K198" s="5" t="str">
        <f t="shared" si="9"/>
        <v>张波(zhangbo),夏露(xialu),王雅军(院外)</v>
      </c>
    </row>
    <row r="199" spans="1:11">
      <c r="A199" s="9" t="s">
        <v>1000</v>
      </c>
      <c r="B199" t="s">
        <v>711</v>
      </c>
      <c r="C199" s="11" t="s">
        <v>506</v>
      </c>
      <c r="D199" t="s">
        <v>173</v>
      </c>
      <c r="E199" t="str">
        <f>VLOOKUP(D199,Sheet1!A:B,2,)</f>
        <v>wudabing</v>
      </c>
      <c r="F199" t="str">
        <f>VLOOKUP(A199,'[3]处理后的数据-06254'!$B:$J,9,)</f>
        <v>刘华卫(liuhuawei),杨孝容(yangxiaorong),黄意武(huangyiwu)</v>
      </c>
      <c r="G199" t="str">
        <f>VLOOKUP(A199,'[4]处理后的数据-0617'!$S:$Y,7,)</f>
        <v>无(院外)</v>
      </c>
      <c r="H199" t="str">
        <f t="shared" si="10"/>
        <v>刘华卫(liuhuawei),杨孝容(yangxiaorong),黄意武(huangyiwu),无(院外)</v>
      </c>
      <c r="I199" s="4" t="str">
        <f t="shared" si="11"/>
        <v>吴大兵(wudabing),刘华卫(liuhuawei),杨孝容(yangxiaorong),黄意武(huangyiwu),无(院外)</v>
      </c>
      <c r="J199" s="8" t="s">
        <v>1684</v>
      </c>
      <c r="K199" s="5" t="str">
        <f t="shared" si="9"/>
        <v>吴大兵(wudabing),刘华卫(liuhuawei),杨孝容(yangxiaorong),黄意武(huangyiwu),无(院外)</v>
      </c>
    </row>
    <row r="200" spans="1:11">
      <c r="A200" s="9" t="s">
        <v>1001</v>
      </c>
      <c r="B200" t="s">
        <v>1002</v>
      </c>
      <c r="C200" s="11" t="s">
        <v>430</v>
      </c>
      <c r="D200" t="s">
        <v>160</v>
      </c>
      <c r="E200" t="str">
        <f>VLOOKUP(D200,Sheet1!A:B,2,)</f>
        <v>zhangyongheng</v>
      </c>
      <c r="F200" t="e">
        <f>VLOOKUP(A200,'[3]处理后的数据-06254'!$B:$J,9,)</f>
        <v>#N/A</v>
      </c>
      <c r="G200" t="e">
        <f>VLOOKUP(A200,'[4]处理后的数据-0617'!$S:$Y,7,)</f>
        <v>#N/A</v>
      </c>
      <c r="H200" t="e">
        <f t="shared" si="10"/>
        <v>#N/A</v>
      </c>
      <c r="I200" s="4" t="str">
        <f t="shared" si="11"/>
        <v>张永恒(zhangyongheng)</v>
      </c>
      <c r="J200" s="8" t="s">
        <v>1701</v>
      </c>
      <c r="K200" s="5" t="str">
        <f t="shared" si="9"/>
        <v>张永恒(zhangyongheng)</v>
      </c>
    </row>
    <row r="201" spans="1:11">
      <c r="A201" s="9" t="s">
        <v>1003</v>
      </c>
      <c r="B201" t="s">
        <v>672</v>
      </c>
      <c r="C201" s="11" t="s">
        <v>445</v>
      </c>
      <c r="D201" t="s">
        <v>239</v>
      </c>
      <c r="E201" t="str">
        <f>VLOOKUP(D201,Sheet1!A:B,2,)</f>
        <v>pengguochuan</v>
      </c>
      <c r="F201" t="e">
        <f>VLOOKUP(A201,'[3]处理后的数据-06254'!$B:$J,9,)</f>
        <v>#N/A</v>
      </c>
      <c r="G201" t="e">
        <f>VLOOKUP(A201,'[4]处理后的数据-0617'!$S:$Y,7,)</f>
        <v>#N/A</v>
      </c>
      <c r="H201" t="e">
        <f t="shared" si="10"/>
        <v>#N/A</v>
      </c>
      <c r="I201" s="4" t="str">
        <f t="shared" si="11"/>
        <v>彭国川(pengguochuan)</v>
      </c>
      <c r="J201" s="8" t="s">
        <v>1759</v>
      </c>
      <c r="K201" s="5" t="str">
        <f t="shared" si="9"/>
        <v>彭国川(pengguochuan)</v>
      </c>
    </row>
    <row r="202" spans="1:11">
      <c r="A202" s="9" t="s">
        <v>1004</v>
      </c>
      <c r="B202" t="s">
        <v>494</v>
      </c>
      <c r="C202" s="11" t="s">
        <v>418</v>
      </c>
      <c r="D202" t="s">
        <v>170</v>
      </c>
      <c r="E202" t="str">
        <f>VLOOKUP(D202,Sheet1!A:B,2,)</f>
        <v>huboo</v>
      </c>
      <c r="F202" t="str">
        <f>VLOOKUP(A202,'[3]处理后的数据-06254'!$B:$J,9,)</f>
        <v>刘华卫(liuhuawei),谭成(tancheng),杨姝(yangshu),胡波(huboo)</v>
      </c>
      <c r="G202" t="e">
        <f>VLOOKUP(A202,'[4]处理后的数据-0617'!$S:$Y,7,)</f>
        <v>#N/A</v>
      </c>
      <c r="H202" t="str">
        <f t="shared" si="10"/>
        <v>刘华卫(liuhuawei),谭成(tancheng),杨姝(yangshu),胡波(huboo)</v>
      </c>
      <c r="I202" s="4" t="str">
        <f t="shared" si="11"/>
        <v>刘华卫(liuhuawei),谭成(tancheng),杨姝(yangshu),胡波(huboo)</v>
      </c>
      <c r="J202" s="8" t="s">
        <v>1623</v>
      </c>
      <c r="K202" s="5" t="str">
        <f t="shared" si="9"/>
        <v>胡波(huboo),刘华卫(liuhuawei),谭成(tancheng),杨姝(yangshu)</v>
      </c>
    </row>
    <row r="203" spans="1:11">
      <c r="A203" s="9" t="s">
        <v>1005</v>
      </c>
      <c r="B203" t="s">
        <v>1006</v>
      </c>
      <c r="C203" s="11" t="s">
        <v>591</v>
      </c>
      <c r="D203" t="s">
        <v>226</v>
      </c>
      <c r="E203" t="str">
        <f>VLOOKUP(D203,Sheet1!A:B,2,)</f>
        <v>pengjinsong</v>
      </c>
      <c r="F203" t="str">
        <f>VLOOKUP(A203,'[3]处理后的数据-06254'!$B:$J,9,)</f>
        <v>谢攀(xiepan),何佳晓(hejiaxiao),江薇薇(jiangweiwei),栾玉树(luanyushu),刘毓全(liuyuquan),严伟涛(yanweitao),卢飞(lufei),杨姝(yangshu),胡攀(hupan),张伟进(zhangweijin),罗伟(luowei),朱旭森(zhuxusen),李万慧(liwanhui),张永恒(zhangyongheng),彭劲松(pengjinsong)</v>
      </c>
      <c r="G203" t="str">
        <f>VLOOKUP(A203,'[4]处理后的数据-0617'!$S:$Y,7,)</f>
        <v>胡科翔(院外),张瑞(院外),董正爱(院外),谭志雄(院外),王彬燕(院外),唐于渝(院外)</v>
      </c>
      <c r="H203" t="str">
        <f t="shared" si="10"/>
        <v>谢攀(xiepan),何佳晓(hejiaxiao),江薇薇(jiangweiwei),栾玉树(luanyushu),刘毓全(liuyuquan),严伟涛(yanweitao),卢飞(lufei),杨姝(yangshu),胡攀(hupan),张伟进(zhangweijin),罗伟(luowei),朱旭森(zhuxusen),李万慧(liwanhui),张永恒(zhangyongheng),彭劲松(pengjinsong),胡科翔(院外),张瑞(院外),董正爱(院外),谭志雄(院外),王彬燕(院外),唐于渝(院外)</v>
      </c>
      <c r="I203" s="4" t="str">
        <f t="shared" si="11"/>
        <v>谢攀(xiepan),何佳晓(hejiaxiao),江薇薇(jiangweiwei),栾玉树(luanyushu),刘毓全(liuyuquan),严伟涛(yanweitao),卢飞(lufei),杨姝(yangshu),胡攀(hupan),张伟进(zhangweijin),罗伟(luowei),朱旭森(zhuxusen),李万慧(liwanhui),张永恒(zhangyongheng),彭劲松(pengjinsong),胡科翔(院外),张瑞(院外),董正爱(院外),谭志雄(院外),王彬燕(院外),唐于渝(院外)</v>
      </c>
      <c r="J203" s="8" t="s">
        <v>1761</v>
      </c>
      <c r="K203" s="5" t="str">
        <f t="shared" ref="K203:K266" si="12">IF(ISERROR(SUBSTITUTE(IF(LEFT(J203,FIND(",",J203,1)-1)=CONCATENATE(D203,"(",E203,")"),J203,CONCATENATE(D203,"(",E203,")",",",SUBSTITUTE(J203,CONCATENATE(D203,"(",E203,")",","),"",1))),CONCATENATE(",",CONCATENATE(D203,"(",E203,")")),"",1)),J203,SUBSTITUTE(IF(LEFT(J203,FIND(",",J203,1)-1)=CONCATENATE(D203,"(",E203,")"),J203,CONCATENATE(D203,"(",E203,")",",",SUBSTITUTE(J203,CONCATENATE(D203,"(",E203,")",","),"",1))),CONCATENATE(",",CONCATENATE(D203,"(",E203,")")),"",1))</f>
        <v>彭劲松(pengjinsong),谢攀(xiepan),何佳晓(hejiaxiao),江薇薇(jiangweiwei),栾玉树(luanyushu),刘毓全(liuyuquan),严伟涛(yanweitao),卢飞(lufei),杨姝(yangshu),胡攀(hupan),张伟进(zhangweijin),罗伟(luowei),朱旭森(zhuxusen),李万慧(liwanhui),张永恒(zhangyongheng),胡科翔(院外),张瑞(院外),董正爱(院外),谭志雄(院外),王彬燕(院外),唐于渝(院外)</v>
      </c>
    </row>
    <row r="204" spans="1:11">
      <c r="A204" s="9" t="s">
        <v>1008</v>
      </c>
      <c r="B204" t="s">
        <v>1009</v>
      </c>
      <c r="C204" s="11" t="s">
        <v>1010</v>
      </c>
      <c r="D204" t="s">
        <v>333</v>
      </c>
      <c r="E204" t="str">
        <f>VLOOKUP(D204,Sheet1!A:B,2,)</f>
        <v>sunyuanming</v>
      </c>
      <c r="F204" t="str">
        <f>VLOOKUP(A204,'[3]处理后的数据-06254'!$B:$J,9,)</f>
        <v>李光荣(liguangrong)</v>
      </c>
      <c r="G204" t="str">
        <f>VLOOKUP(A204,'[4]处理后的数据-0617'!$S:$Y,7,)</f>
        <v>孙峤(院外),周燕(院外),杜萍(院外)</v>
      </c>
      <c r="H204" t="str">
        <f t="shared" si="10"/>
        <v>李光荣(liguangrong),孙峤(院外),周燕(院外),杜萍(院外)</v>
      </c>
      <c r="I204" s="4" t="str">
        <f t="shared" si="11"/>
        <v>孙元明(sunyuanming),李光荣(liguangrong),孙峤(院外),周燕(院外),杜萍(院外)</v>
      </c>
      <c r="J204" s="8" t="s">
        <v>1762</v>
      </c>
      <c r="K204" s="5" t="str">
        <f t="shared" si="12"/>
        <v>孙元明(sunyuanming),李光荣(liguangrong),孙峤(院外),周燕(院外),杜萍(院外)</v>
      </c>
    </row>
    <row r="205" spans="1:11">
      <c r="A205" s="9" t="s">
        <v>1012</v>
      </c>
      <c r="B205" t="s">
        <v>1013</v>
      </c>
      <c r="C205" s="11" t="s">
        <v>484</v>
      </c>
      <c r="D205" t="s">
        <v>122</v>
      </c>
      <c r="E205" t="str">
        <f>VLOOKUP(D205,Sheet1!A:B,2,)</f>
        <v>wenfengan</v>
      </c>
      <c r="F205" t="str">
        <f>VLOOKUP(A205,'[3]处理后的数据-06254'!$B:$J,9,)</f>
        <v>文丰安(wenfengan)</v>
      </c>
      <c r="G205" t="str">
        <f>VLOOKUP(A205,'[4]处理后的数据-0617'!$S:$Y,7,)</f>
        <v>王星(院外),席南庭(院外),古世平(院外),刘代成(院外),陈松(院外),黄亚果(院外),马红梅(院外),于发稳(院外)</v>
      </c>
      <c r="H205" t="str">
        <f t="shared" si="10"/>
        <v>文丰安(wenfengan),王星(院外),席南庭(院外),古世平(院外),刘代成(院外),陈松(院外),黄亚果(院外),马红梅(院外),于发稳(院外)</v>
      </c>
      <c r="I205" s="4" t="str">
        <f t="shared" si="11"/>
        <v>文丰安(wenfengan),王星(院外),席南庭(院外),古世平(院外),刘代成(院外),陈松(院外),黄亚果(院外),马红梅(院外),于发稳(院外)</v>
      </c>
      <c r="J205" s="8" t="s">
        <v>1763</v>
      </c>
      <c r="K205" s="5" t="str">
        <f t="shared" si="12"/>
        <v>文丰安(wenfengan),王星(院外),席南庭(院外),古世平(院外),刘代成(院外),陈松(院外),黄亚果(院外),马红梅(院外),于发稳(院外)</v>
      </c>
    </row>
    <row r="206" spans="1:11">
      <c r="A206" s="9" t="s">
        <v>1015</v>
      </c>
      <c r="B206" t="s">
        <v>1016</v>
      </c>
      <c r="C206" s="11" t="s">
        <v>484</v>
      </c>
      <c r="D206" t="s">
        <v>122</v>
      </c>
      <c r="E206" t="str">
        <f>VLOOKUP(D206,Sheet1!A:B,2,)</f>
        <v>wenfengan</v>
      </c>
      <c r="F206" t="str">
        <f>VLOOKUP(A206,'[3]处理后的数据-06254'!$B:$J,9,)</f>
        <v>文丰安(wenfengan)</v>
      </c>
      <c r="G206" t="str">
        <f>VLOOKUP(A206,'[4]处理后的数据-0617'!$S:$Y,7,)</f>
        <v>刘昊东(院外),卢艺(院外),胡洋洋(院外)</v>
      </c>
      <c r="H206" t="str">
        <f t="shared" si="10"/>
        <v>文丰安(wenfengan),刘昊东(院外),卢艺(院外),胡洋洋(院外)</v>
      </c>
      <c r="I206" s="4" t="str">
        <f t="shared" si="11"/>
        <v>文丰安(wenfengan),刘昊东(院外),卢艺(院外),胡洋洋(院外)</v>
      </c>
      <c r="J206" s="8" t="s">
        <v>1764</v>
      </c>
      <c r="K206" s="5" t="str">
        <f t="shared" si="12"/>
        <v>文丰安(wenfengan),刘昊东(院外),卢艺(院外),胡洋洋(院外)</v>
      </c>
    </row>
    <row r="207" spans="1:11">
      <c r="A207" s="9" t="s">
        <v>1018</v>
      </c>
      <c r="B207" t="s">
        <v>627</v>
      </c>
      <c r="C207" s="11" t="s">
        <v>445</v>
      </c>
      <c r="D207" t="s">
        <v>239</v>
      </c>
      <c r="E207" t="str">
        <f>VLOOKUP(D207,Sheet1!A:B,2,)</f>
        <v>pengguochuan</v>
      </c>
      <c r="F207" t="str">
        <f>VLOOKUP(A207,'[3]处理后的数据-06254'!$B:$J,9,)</f>
        <v>彭国川(pengguochuan)</v>
      </c>
      <c r="G207" t="str">
        <f>VLOOKUP(A207,'[4]处理后的数据-0617'!$S:$Y,7,)</f>
        <v>夏江英(院外),罗慧英(院外),李强(院外),曹俊(院外),游静(院外)</v>
      </c>
      <c r="H207" t="str">
        <f t="shared" si="10"/>
        <v>彭国川(pengguochuan),夏江英(院外),罗慧英(院外),李强(院外),曹俊(院外),游静(院外)</v>
      </c>
      <c r="I207" s="4" t="str">
        <f t="shared" si="11"/>
        <v>彭国川(pengguochuan),夏江英(院外),罗慧英(院外),李强(院外),曹俊(院外),游静(院外)</v>
      </c>
      <c r="J207" s="8" t="s">
        <v>1765</v>
      </c>
      <c r="K207" s="5" t="str">
        <f t="shared" si="12"/>
        <v>彭国川(pengguochuan),夏江英(院外),罗慧英(院外),李强(院外),曹俊(院外),游静(院外)</v>
      </c>
    </row>
    <row r="208" spans="1:11">
      <c r="A208" s="9" t="s">
        <v>1020</v>
      </c>
      <c r="B208" t="s">
        <v>452</v>
      </c>
      <c r="C208" s="11" t="s">
        <v>453</v>
      </c>
      <c r="D208" t="s">
        <v>214</v>
      </c>
      <c r="E208" t="str">
        <f>VLOOKUP(D208,Sheet1!A:B,2,)</f>
        <v>yangguo</v>
      </c>
      <c r="F208" t="str">
        <f>VLOOKUP(A208,'[3]处理后的数据-06254'!$B:$J,9,)</f>
        <v>张莉(zhangli),马云辉(mayunhui),肖端(xiaoduan),刘楝子(liulianzi)</v>
      </c>
      <c r="G208" t="str">
        <f>VLOOKUP(A208,'[4]处理后的数据-0617'!$S:$Y,7,)</f>
        <v>郑强(院外),王丽纳(院外),骆行(院外)</v>
      </c>
      <c r="H208" t="str">
        <f t="shared" si="10"/>
        <v>张莉(zhangli),马云辉(mayunhui),肖端(xiaoduan),刘楝子(liulianzi),郑强(院外),王丽纳(院外),骆行(院外)</v>
      </c>
      <c r="I208" s="4" t="str">
        <f t="shared" si="11"/>
        <v>杨果(yangguo),张莉(zhangli),马云辉(mayunhui),肖端(xiaoduan),刘楝子(liulianzi),郑强(院外),王丽纳(院外),骆行(院外)</v>
      </c>
      <c r="J208" s="8" t="s">
        <v>1766</v>
      </c>
      <c r="K208" s="5" t="str">
        <f t="shared" si="12"/>
        <v>杨果(yangguo),张莉(zhangli),马云辉(mayunhui),肖端(xiaoduan),刘楝子(liulianzi),郑强(院外),王丽纳(院外),骆行(院外)</v>
      </c>
    </row>
    <row r="209" spans="1:11">
      <c r="A209" s="9" t="s">
        <v>1022</v>
      </c>
      <c r="B209" t="s">
        <v>1002</v>
      </c>
      <c r="C209" s="11" t="s">
        <v>430</v>
      </c>
      <c r="D209" t="s">
        <v>160</v>
      </c>
      <c r="E209" t="str">
        <f>VLOOKUP(D209,Sheet1!A:B,2,)</f>
        <v>zhangyongheng</v>
      </c>
      <c r="F209" t="str">
        <f>VLOOKUP(A209,'[3]处理后的数据-06254'!$B:$J,9,)</f>
        <v>夏露(xialu),张红樱(zhanghongying),张永恒(zhangyongheng)</v>
      </c>
      <c r="G209" t="str">
        <f>VLOOKUP(A209,'[4]处理后的数据-0617'!$S:$Y,7,)</f>
        <v>谢开智(院外),刘功柯(院外),梁琛(院外)</v>
      </c>
      <c r="H209" t="str">
        <f t="shared" si="10"/>
        <v>夏露(xialu),张红樱(zhanghongying),张永恒(zhangyongheng),谢开智(院外),刘功柯(院外),梁琛(院外)</v>
      </c>
      <c r="I209" s="4" t="str">
        <f t="shared" si="11"/>
        <v>夏露(xialu),张红樱(zhanghongying),张永恒(zhangyongheng),谢开智(院外),刘功柯(院外),梁琛(院外)</v>
      </c>
      <c r="J209" s="8" t="s">
        <v>1767</v>
      </c>
      <c r="K209" s="5" t="str">
        <f t="shared" si="12"/>
        <v>张永恒(zhangyongheng),夏露(xialu),张红樱(zhanghongying),谢开智(院外),刘功柯(院外),梁琛(院外)</v>
      </c>
    </row>
    <row r="210" spans="1:11">
      <c r="A210" s="9" t="s">
        <v>1024</v>
      </c>
      <c r="B210" t="s">
        <v>546</v>
      </c>
      <c r="C210" s="11" t="s">
        <v>465</v>
      </c>
      <c r="D210" t="s">
        <v>6</v>
      </c>
      <c r="E210" t="str">
        <f>VLOOKUP(D210,Sheet1!A:B,2,)</f>
        <v>wangsheng</v>
      </c>
      <c r="F210" t="str">
        <f>VLOOKUP(A210,'[3]处理后的数据-06254'!$B:$J,9,)</f>
        <v>孙贵艳(sunguiyan),李春艳(lichunyan)</v>
      </c>
      <c r="G210" t="str">
        <f>VLOOKUP(A210,'[4]处理后的数据-0617'!$S:$Y,7,)</f>
        <v>李星月(院外),付锐(院外),漆明亮(院外),余娜(院外),屈阳(院外)</v>
      </c>
      <c r="H210" t="str">
        <f t="shared" si="10"/>
        <v>孙贵艳(sunguiyan),李春艳(lichunyan),李星月(院外),付锐(院外),漆明亮(院外),余娜(院外),屈阳(院外)</v>
      </c>
      <c r="I210" s="4" t="str">
        <f t="shared" si="11"/>
        <v>王胜(wangsheng),孙贵艳(sunguiyan),李春艳(lichunyan),李星月(院外),付锐(院外),漆明亮(院外),余娜(院外),屈阳(院外)</v>
      </c>
      <c r="J210" s="8" t="s">
        <v>1768</v>
      </c>
      <c r="K210" s="5" t="str">
        <f t="shared" si="12"/>
        <v>王胜(wangsheng),孙贵艳(sunguiyan),李春艳(lichunyan),李星月(院外),付锐(院外),漆明亮(院外),余娜(院外),屈阳(院外)</v>
      </c>
    </row>
    <row r="211" spans="1:11">
      <c r="A211" s="9" t="s">
        <v>1026</v>
      </c>
      <c r="B211" t="s">
        <v>812</v>
      </c>
      <c r="C211" s="11" t="s">
        <v>473</v>
      </c>
      <c r="D211" t="s">
        <v>246</v>
      </c>
      <c r="E211" t="str">
        <f>VLOOKUP(D211,Sheet1!A:B,2,)</f>
        <v>sunguiyan</v>
      </c>
      <c r="F211" t="e">
        <f>VLOOKUP(A211,'[3]处理后的数据-06254'!$B:$J,9,)</f>
        <v>#N/A</v>
      </c>
      <c r="G211" t="e">
        <f>VLOOKUP(A211,'[4]处理后的数据-0617'!$S:$Y,7,)</f>
        <v>#N/A</v>
      </c>
      <c r="H211" t="e">
        <f t="shared" si="10"/>
        <v>#N/A</v>
      </c>
      <c r="I211" s="4" t="str">
        <f t="shared" si="11"/>
        <v>孙贵艳(sunguiyan)</v>
      </c>
      <c r="J211" s="8" t="s">
        <v>1769</v>
      </c>
      <c r="K211" s="5" t="str">
        <f t="shared" si="12"/>
        <v>孙贵艳(sunguiyan)</v>
      </c>
    </row>
    <row r="212" spans="1:11">
      <c r="A212" s="9" t="s">
        <v>1028</v>
      </c>
      <c r="B212" t="s">
        <v>1029</v>
      </c>
      <c r="C212" s="11" t="s">
        <v>437</v>
      </c>
      <c r="D212" t="s">
        <v>283</v>
      </c>
      <c r="E212" t="str">
        <f>VLOOKUP(D212,Sheet1!A:B,2,)</f>
        <v>kangzhuang</v>
      </c>
      <c r="F212" t="str">
        <f>VLOOKUP(A212,'[3]处理后的数据-06254'!$B:$J,9,)</f>
        <v>柯昌波(kechangbo),廖玉姣(liaoyujiao),杨玲(yangling),李佑静(liyoujing),康庄(kangzhuang)</v>
      </c>
      <c r="G212" t="str">
        <f>VLOOKUP(A212,'[4]处理后的数据-0617'!$S:$Y,7,)</f>
        <v>张昱(院外)</v>
      </c>
      <c r="H212" t="str">
        <f t="shared" si="10"/>
        <v>柯昌波(kechangbo),廖玉姣(liaoyujiao),杨玲(yangling),李佑静(liyoujing),康庄(kangzhuang),张昱(院外)</v>
      </c>
      <c r="I212" s="4" t="str">
        <f t="shared" si="11"/>
        <v>柯昌波(kechangbo),廖玉姣(liaoyujiao),杨玲(yangling),李佑静(liyoujing),康庄(kangzhuang),张昱(院外)</v>
      </c>
      <c r="J212" s="8" t="s">
        <v>1770</v>
      </c>
      <c r="K212" s="5" t="str">
        <f t="shared" si="12"/>
        <v>康庄(kangzhuang),柯昌波(kechangbo),廖玉姣(liaoyujiao),杨玲(yangling),李佑静(liyoujing),张昱(院外)</v>
      </c>
    </row>
    <row r="213" spans="1:11">
      <c r="A213" s="9" t="s">
        <v>1031</v>
      </c>
      <c r="B213" t="s">
        <v>1032</v>
      </c>
      <c r="C213" s="11" t="s">
        <v>560</v>
      </c>
      <c r="D213" t="s">
        <v>259</v>
      </c>
      <c r="E213" t="str">
        <f>VLOOKUP(D213,Sheet1!A:B,2,)</f>
        <v>dengjing</v>
      </c>
      <c r="F213" t="str">
        <f>VLOOKUP(A213,'[3]处理后的数据-06254'!$B:$J,9,)</f>
        <v>许志敏(xuzhimin),何佳晓(hejiaxiao),江薇薇(jiangweiwei),马云辉(mayunhui),邓靖(dengjing)</v>
      </c>
      <c r="G213" t="e">
        <f>VLOOKUP(A213,'[4]处理后的数据-0617'!$S:$Y,7,)</f>
        <v>#N/A</v>
      </c>
      <c r="H213" t="str">
        <f t="shared" si="10"/>
        <v>许志敏(xuzhimin),何佳晓(hejiaxiao),江薇薇(jiangweiwei),马云辉(mayunhui),邓靖(dengjing)</v>
      </c>
      <c r="I213" s="4" t="str">
        <f t="shared" si="11"/>
        <v>许志敏(xuzhimin),何佳晓(hejiaxiao),江薇薇(jiangweiwei),马云辉(mayunhui),邓靖(dengjing)</v>
      </c>
      <c r="J213" s="8" t="s">
        <v>1771</v>
      </c>
      <c r="K213" s="5" t="str">
        <f t="shared" si="12"/>
        <v>邓靖(dengjing),许志敏(xuzhimin),何佳晓(hejiaxiao),江薇薇(jiangweiwei),马云辉(mayunhui)</v>
      </c>
    </row>
    <row r="214" spans="1:11">
      <c r="A214" s="9" t="s">
        <v>1034</v>
      </c>
      <c r="B214" t="s">
        <v>672</v>
      </c>
      <c r="C214" s="11" t="s">
        <v>445</v>
      </c>
      <c r="D214" t="s">
        <v>239</v>
      </c>
      <c r="E214" t="str">
        <f>VLOOKUP(D214,Sheet1!A:B,2,)</f>
        <v>pengguochuan</v>
      </c>
      <c r="F214" t="str">
        <f>VLOOKUP(A214,'[3]处理后的数据-06254'!$B:$J,9,)</f>
        <v>刘楝子(liulianzi),严伟涛(yanweitao),马云辉(mayunhui),杨果(yangguo),张伟进(zhangweijin),朱旭森(zhuxusen),卢向虎(luxianghu),杨玲(yangling),孟小军(mengxiaojun),彭国川(pengguochuan)</v>
      </c>
      <c r="G214" t="str">
        <f>VLOOKUP(A214,'[4]处理后的数据-0617'!$S:$Y,7,)</f>
        <v>蒋典典(院外),赵军勇(院外),詹懿(院外),蒋坤富(院外),罗光华(院外),朱华明(院外),周春燕(院外),张海龙(院外),翁才银(院外),张云耀(院外),胡传东(院外)</v>
      </c>
      <c r="H214" t="str">
        <f t="shared" si="10"/>
        <v>刘楝子(liulianzi),严伟涛(yanweitao),马云辉(mayunhui),杨果(yangguo),张伟进(zhangweijin),朱旭森(zhuxusen),卢向虎(luxianghu),杨玲(yangling),孟小军(mengxiaojun),彭国川(pengguochuan),蒋典典(院外),赵军勇(院外),詹懿(院外),蒋坤富(院外),罗光华(院外),朱华明(院外),周春燕(院外),张海龙(院外),翁才银(院外),张云耀(院外),胡传东(院外)</v>
      </c>
      <c r="I214" s="4" t="str">
        <f t="shared" si="11"/>
        <v>刘楝子(liulianzi),严伟涛(yanweitao),马云辉(mayunhui),杨果(yangguo),张伟进(zhangweijin),朱旭森(zhuxusen),卢向虎(luxianghu),杨玲(yangling),孟小军(mengxiaojun),彭国川(pengguochuan),蒋典典(院外),赵军勇(院外),詹懿(院外),蒋坤富(院外),罗光华(院外),朱华明(院外),周春燕(院外),张海龙(院外),翁才银(院外),张云耀(院外),胡传东(院外)</v>
      </c>
      <c r="J214" s="8" t="s">
        <v>1672</v>
      </c>
      <c r="K214" s="5" t="str">
        <f t="shared" si="12"/>
        <v>彭国川(pengguochuan),刘楝子(liulianzi),严伟涛(yanweitao),马云辉(mayunhui),杨果(yangguo),张伟进(zhangweijin),朱旭森(zhuxusen),卢向虎(luxianghu),杨玲(yangling),孟小军(mengxiaojun),蒋典典(院外),赵军勇(院外),詹懿(院外),蒋坤富(院外),罗光华(院外),朱华明(院外),周春燕(院外),张海龙(院外),翁才银(院外),张云耀(院外),胡传东(院外)</v>
      </c>
    </row>
    <row r="215" spans="1:11">
      <c r="A215" s="9" t="s">
        <v>1035</v>
      </c>
      <c r="B215" t="s">
        <v>1036</v>
      </c>
      <c r="C215" s="11" t="s">
        <v>430</v>
      </c>
      <c r="D215" t="s">
        <v>160</v>
      </c>
      <c r="E215" t="str">
        <f>VLOOKUP(D215,Sheet1!A:B,2,)</f>
        <v>zhangyongheng</v>
      </c>
      <c r="F215" t="str">
        <f>VLOOKUP(A215,'[3]处理后的数据-06254'!$B:$J,9,)</f>
        <v>王金波(wangjinbo),刘毓全(liuyuquan),张永恒(zhangyongheng)</v>
      </c>
      <c r="G215" t="str">
        <f>VLOOKUP(A215,'[4]处理后的数据-0617'!$S:$Y,7,)</f>
        <v>汪祯亮(院外),蒋茂林(院外)</v>
      </c>
      <c r="H215" t="str">
        <f t="shared" si="10"/>
        <v>王金波(wangjinbo),刘毓全(liuyuquan),张永恒(zhangyongheng),汪祯亮(院外),蒋茂林(院外)</v>
      </c>
      <c r="I215" s="4" t="str">
        <f t="shared" si="11"/>
        <v>王金波(wangjinbo),刘毓全(liuyuquan),张永恒(zhangyongheng),汪祯亮(院外),蒋茂林(院外)</v>
      </c>
      <c r="J215" s="8" t="s">
        <v>1772</v>
      </c>
      <c r="K215" s="5" t="str">
        <f t="shared" si="12"/>
        <v>张永恒(zhangyongheng),王金波(wangjinbo),刘毓全(liuyuquan),汪祯亮(院外),蒋茂林(院外)</v>
      </c>
    </row>
    <row r="216" spans="1:11">
      <c r="A216" s="9" t="s">
        <v>1038</v>
      </c>
      <c r="B216" t="s">
        <v>1039</v>
      </c>
      <c r="C216" s="11" t="s">
        <v>693</v>
      </c>
      <c r="D216" t="s">
        <v>164</v>
      </c>
      <c r="E216" t="str">
        <f>VLOOKUP(D216,Sheet1!A:B,2,)</f>
        <v>yangshu</v>
      </c>
      <c r="F216" t="e">
        <f>VLOOKUP(A216,'[3]处理后的数据-06254'!$B:$J,9,)</f>
        <v>#N/A</v>
      </c>
      <c r="G216" t="e">
        <f>VLOOKUP(A216,'[4]处理后的数据-0617'!$S:$Y,7,)</f>
        <v>#N/A</v>
      </c>
      <c r="H216" t="e">
        <f t="shared" si="10"/>
        <v>#N/A</v>
      </c>
      <c r="I216" s="4" t="str">
        <f t="shared" si="11"/>
        <v>杨姝(yangshu)</v>
      </c>
      <c r="J216" s="8" t="s">
        <v>1773</v>
      </c>
      <c r="K216" s="5" t="str">
        <f t="shared" si="12"/>
        <v>杨姝(yangshu)</v>
      </c>
    </row>
    <row r="217" spans="1:11">
      <c r="A217" s="12" t="s">
        <v>1041</v>
      </c>
      <c r="B217" t="s">
        <v>1042</v>
      </c>
      <c r="C217" s="11" t="s">
        <v>506</v>
      </c>
      <c r="D217" t="s">
        <v>173</v>
      </c>
      <c r="E217" t="str">
        <f>VLOOKUP(D217,Sheet1!A:B,2,)</f>
        <v>wudabing</v>
      </c>
      <c r="F217" t="str">
        <f>VLOOKUP(A217,'[3]处理后的数据-06254'!$B:$J,9,)</f>
        <v>吴大兵(wudabing)</v>
      </c>
      <c r="G217" t="e">
        <f>VLOOKUP(A217,'[4]处理后的数据-0617'!$S:$Y,7,)</f>
        <v>#N/A</v>
      </c>
      <c r="H217" t="str">
        <f t="shared" si="10"/>
        <v>吴大兵(wudabing)</v>
      </c>
      <c r="I217" s="4" t="str">
        <f t="shared" si="11"/>
        <v>吴大兵(wudabing)</v>
      </c>
      <c r="J217" s="8" t="s">
        <v>1626</v>
      </c>
      <c r="K217" s="5" t="str">
        <f t="shared" si="12"/>
        <v>吴大兵(wudabing)</v>
      </c>
    </row>
    <row r="218" spans="1:11">
      <c r="A218" s="9" t="s">
        <v>1043</v>
      </c>
      <c r="B218" t="s">
        <v>1044</v>
      </c>
      <c r="C218" s="11" t="s">
        <v>426</v>
      </c>
      <c r="D218" t="s">
        <v>11</v>
      </c>
      <c r="E218" t="str">
        <f>VLOOKUP(D218,Sheet1!A:B,2,)</f>
        <v>wuchangfan</v>
      </c>
      <c r="F218" t="str">
        <f>VLOOKUP(A218,'[3]处理后的数据-06254'!$B:$J,9,)</f>
        <v>谢攀(xiepan),张伟进(zhangweijin),刘晓敬(liuxiaojing),吴昌凡(wuchangfan)</v>
      </c>
      <c r="G218" t="str">
        <f>VLOOKUP(A218,'[4]处理后的数据-0617'!$S:$Y,7,)</f>
        <v>李电(院外)</v>
      </c>
      <c r="H218" t="str">
        <f t="shared" si="10"/>
        <v>谢攀(xiepan),张伟进(zhangweijin),刘晓敬(liuxiaojing),吴昌凡(wuchangfan),李电(院外)</v>
      </c>
      <c r="I218" s="4" t="str">
        <f t="shared" si="11"/>
        <v>谢攀(xiepan),张伟进(zhangweijin),刘晓敬(liuxiaojing),吴昌凡(wuchangfan),李电(院外)</v>
      </c>
      <c r="J218" s="8" t="s">
        <v>1774</v>
      </c>
      <c r="K218" s="5" t="str">
        <f t="shared" si="12"/>
        <v>吴昌凡(wuchangfan),谢攀(xiepan),张伟进(zhangweijin),刘晓敬(liuxiaojing),李电(院外)</v>
      </c>
    </row>
    <row r="219" spans="1:11">
      <c r="A219" s="9" t="s">
        <v>1046</v>
      </c>
      <c r="B219" t="s">
        <v>1047</v>
      </c>
      <c r="C219" s="11" t="s">
        <v>584</v>
      </c>
      <c r="D219" t="s">
        <v>233</v>
      </c>
      <c r="E219" t="str">
        <f>VLOOKUP(D219,Sheet1!A:B,2,)</f>
        <v>lufei</v>
      </c>
      <c r="F219" t="str">
        <f>VLOOKUP(A219,'[3]处理后的数据-06254'!$B:$J,9,)</f>
        <v>朱旭森(zhuxusen),彭劲松(pengjinsong),栾玉树(luanyushu)</v>
      </c>
      <c r="G219" t="e">
        <f>VLOOKUP(A219,'[4]处理后的数据-0617'!$S:$Y,7,)</f>
        <v>#N/A</v>
      </c>
      <c r="H219" t="str">
        <f t="shared" si="10"/>
        <v>朱旭森(zhuxusen),彭劲松(pengjinsong),栾玉树(luanyushu)</v>
      </c>
      <c r="I219" s="4" t="str">
        <f t="shared" si="11"/>
        <v>卢飞(lufei),朱旭森(zhuxusen),彭劲松(pengjinsong),栾玉树(luanyushu)</v>
      </c>
      <c r="J219" s="8" t="s">
        <v>1775</v>
      </c>
      <c r="K219" s="5" t="str">
        <f t="shared" si="12"/>
        <v>卢飞(lufei),朱旭森(zhuxusen),彭劲松(pengjinsong),栾玉树(luanyushu)</v>
      </c>
    </row>
    <row r="220" spans="1:11">
      <c r="A220" s="9" t="s">
        <v>1049</v>
      </c>
      <c r="B220" t="s">
        <v>896</v>
      </c>
      <c r="C220" s="11" t="s">
        <v>453</v>
      </c>
      <c r="D220" t="s">
        <v>214</v>
      </c>
      <c r="E220" t="str">
        <f>VLOOKUP(D220,Sheet1!A:B,2,)</f>
        <v>yangguo</v>
      </c>
      <c r="F220" t="e">
        <f>VLOOKUP(A220,'[3]处理后的数据-06254'!$B:$J,9,)</f>
        <v>#N/A</v>
      </c>
      <c r="G220" t="e">
        <f>VLOOKUP(A220,'[4]处理后的数据-0617'!$S:$Y,7,)</f>
        <v>#N/A</v>
      </c>
      <c r="H220" t="e">
        <f t="shared" si="10"/>
        <v>#N/A</v>
      </c>
      <c r="I220" s="4" t="str">
        <f t="shared" si="11"/>
        <v>杨果(yangguo)</v>
      </c>
      <c r="J220" s="8" t="s">
        <v>1751</v>
      </c>
      <c r="K220" s="5" t="str">
        <f t="shared" si="12"/>
        <v>杨果(yangguo)</v>
      </c>
    </row>
    <row r="221" spans="1:11">
      <c r="A221" s="9" t="s">
        <v>1050</v>
      </c>
      <c r="B221" t="s">
        <v>452</v>
      </c>
      <c r="C221" s="11" t="s">
        <v>453</v>
      </c>
      <c r="D221" t="s">
        <v>214</v>
      </c>
      <c r="E221" t="str">
        <f>VLOOKUP(D221,Sheet1!A:B,2,)</f>
        <v>yangguo</v>
      </c>
      <c r="F221" t="e">
        <f>VLOOKUP(A221,'[3]处理后的数据-06254'!$B:$J,9,)</f>
        <v>#N/A</v>
      </c>
      <c r="G221" t="e">
        <f>VLOOKUP(A221,'[4]处理后的数据-0617'!$S:$Y,7,)</f>
        <v>#N/A</v>
      </c>
      <c r="H221" t="e">
        <f t="shared" si="10"/>
        <v>#N/A</v>
      </c>
      <c r="I221" s="4" t="str">
        <f t="shared" si="11"/>
        <v>杨果(yangguo)</v>
      </c>
      <c r="J221" s="8" t="s">
        <v>1751</v>
      </c>
      <c r="K221" s="5" t="str">
        <f t="shared" si="12"/>
        <v>杨果(yangguo)</v>
      </c>
    </row>
    <row r="222" spans="1:11">
      <c r="A222" s="9" t="s">
        <v>1051</v>
      </c>
      <c r="B222" t="s">
        <v>513</v>
      </c>
      <c r="C222" s="11" t="s">
        <v>514</v>
      </c>
      <c r="D222" t="s">
        <v>272</v>
      </c>
      <c r="E222" t="str">
        <f>VLOOKUP(D222,Sheet1!A:B,2,)</f>
        <v>liwanhui</v>
      </c>
      <c r="F222" t="str">
        <f>VLOOKUP(A222,'[3]处理后的数据-06254'!$B:$J,9,)</f>
        <v>谢攀(xiepan),胡静锋(hujingfeng),江薇薇(jiangweiwei),何佳晓(hejiaxiao)</v>
      </c>
      <c r="G222" t="e">
        <f>VLOOKUP(A222,'[4]处理后的数据-0617'!$S:$Y,7,)</f>
        <v>#N/A</v>
      </c>
      <c r="H222" t="str">
        <f t="shared" si="10"/>
        <v>谢攀(xiepan),胡静锋(hujingfeng),江薇薇(jiangweiwei),何佳晓(hejiaxiao)</v>
      </c>
      <c r="I222" s="4" t="str">
        <f t="shared" si="11"/>
        <v>李万慧(liwanhui),谢攀(xiepan),胡静锋(hujingfeng),江薇薇(jiangweiwei),何佳晓(hejiaxiao)</v>
      </c>
      <c r="J222" s="8" t="s">
        <v>1628</v>
      </c>
      <c r="K222" s="5" t="str">
        <f t="shared" si="12"/>
        <v>李万慧(liwanhui),谢攀(xiepan),胡静锋(hujingfeng),江薇薇(jiangweiwei),何佳晓(hejiaxiao)</v>
      </c>
    </row>
    <row r="223" spans="1:11">
      <c r="A223" s="9" t="s">
        <v>1052</v>
      </c>
      <c r="B223" t="s">
        <v>870</v>
      </c>
      <c r="C223" s="11" t="s">
        <v>453</v>
      </c>
      <c r="D223" t="s">
        <v>214</v>
      </c>
      <c r="E223" t="str">
        <f>VLOOKUP(D223,Sheet1!A:B,2,)</f>
        <v>yangguo</v>
      </c>
      <c r="F223" t="str">
        <f>VLOOKUP(A223,'[3]处理后的数据-06254'!$B:$J,9,)</f>
        <v>肖端(xiaoduan),张莉(zhangli),刘楝子(liulianzi),严伟涛(yanweitao),许玉明(xuyuming)</v>
      </c>
      <c r="G223" t="e">
        <f>VLOOKUP(A223,'[4]处理后的数据-0617'!$S:$Y,7,)</f>
        <v>#N/A</v>
      </c>
      <c r="H223" t="str">
        <f t="shared" si="10"/>
        <v>肖端(xiaoduan),张莉(zhangli),刘楝子(liulianzi),严伟涛(yanweitao),许玉明(xuyuming)</v>
      </c>
      <c r="I223" s="4" t="str">
        <f t="shared" si="11"/>
        <v>杨果(yangguo),肖端(xiaoduan),张莉(zhangli),刘楝子(liulianzi),严伟涛(yanweitao),许玉明(xuyuming)</v>
      </c>
      <c r="J223" s="8" t="s">
        <v>1743</v>
      </c>
      <c r="K223" s="5" t="str">
        <f t="shared" si="12"/>
        <v>杨果(yangguo),肖端(xiaoduan),张莉(zhangli),刘楝子(liulianzi),严伟涛(yanweitao),许玉明(xuyuming)</v>
      </c>
    </row>
    <row r="224" spans="1:11">
      <c r="A224" s="9" t="s">
        <v>1053</v>
      </c>
      <c r="B224" t="s">
        <v>583</v>
      </c>
      <c r="C224" s="11" t="s">
        <v>584</v>
      </c>
      <c r="D224" t="s">
        <v>233</v>
      </c>
      <c r="E224" t="str">
        <f>VLOOKUP(D224,Sheet1!A:B,2,)</f>
        <v>lufei</v>
      </c>
      <c r="F224" t="str">
        <f>VLOOKUP(A224,'[3]处理后的数据-06254'!$B:$J,9,)</f>
        <v>卢飞(lufei),朱旭森(zhuxusen),彭劲松(pengjinsong)</v>
      </c>
      <c r="G224" t="e">
        <f>VLOOKUP(A224,'[4]处理后的数据-0617'!$S:$Y,7,)</f>
        <v>#N/A</v>
      </c>
      <c r="H224" t="str">
        <f t="shared" si="10"/>
        <v>卢飞(lufei),朱旭森(zhuxusen),彭劲松(pengjinsong)</v>
      </c>
      <c r="I224" s="4" t="str">
        <f t="shared" si="11"/>
        <v>卢飞(lufei),朱旭森(zhuxusen),彭劲松(pengjinsong)</v>
      </c>
      <c r="J224" s="8" t="s">
        <v>1648</v>
      </c>
      <c r="K224" s="5" t="str">
        <f t="shared" si="12"/>
        <v>卢飞(lufei),朱旭森(zhuxusen),彭劲松(pengjinsong)</v>
      </c>
    </row>
    <row r="225" spans="1:11">
      <c r="A225" s="9" t="s">
        <v>1054</v>
      </c>
      <c r="B225" t="s">
        <v>858</v>
      </c>
      <c r="C225" s="11" t="s">
        <v>477</v>
      </c>
      <c r="D225" t="s">
        <v>57</v>
      </c>
      <c r="E225" t="str">
        <f>VLOOKUP(D225,Sheet1!A:B,2,)</f>
        <v>luxianghu</v>
      </c>
      <c r="F225" t="e">
        <f>VLOOKUP(A225,'[3]处理后的数据-06254'!$B:$J,9,)</f>
        <v>#N/A</v>
      </c>
      <c r="G225" t="e">
        <f>VLOOKUP(A225,'[4]处理后的数据-0617'!$S:$Y,7,)</f>
        <v>#N/A</v>
      </c>
      <c r="H225" t="e">
        <f t="shared" si="10"/>
        <v>#N/A</v>
      </c>
      <c r="I225" s="4" t="str">
        <f t="shared" si="11"/>
        <v>卢向虎(luxianghu)</v>
      </c>
      <c r="J225" s="8" t="s">
        <v>1717</v>
      </c>
      <c r="K225" s="5" t="str">
        <f t="shared" si="12"/>
        <v>卢向虎(luxianghu)</v>
      </c>
    </row>
    <row r="226" spans="1:11">
      <c r="A226" s="9" t="s">
        <v>1055</v>
      </c>
      <c r="B226" t="s">
        <v>1056</v>
      </c>
      <c r="C226" s="11" t="s">
        <v>477</v>
      </c>
      <c r="D226" t="s">
        <v>57</v>
      </c>
      <c r="E226" t="str">
        <f>VLOOKUP(D226,Sheet1!A:B,2,)</f>
        <v>luxianghu</v>
      </c>
      <c r="F226" t="str">
        <f>VLOOKUP(A226,'[3]处理后的数据-06254'!$B:$J,9,)</f>
        <v>卢向虎(luxianghu),钟绪剑(zhongxujian)</v>
      </c>
      <c r="G226" t="str">
        <f>VLOOKUP(A226,'[4]处理后的数据-0617'!$S:$Y,7,)</f>
        <v>杨俊玲(院外),徐玫(院外),唐喜林(院外)</v>
      </c>
      <c r="H226" t="str">
        <f t="shared" si="10"/>
        <v>卢向虎(luxianghu),钟绪剑(zhongxujian),杨俊玲(院外),徐玫(院外),唐喜林(院外)</v>
      </c>
      <c r="I226" s="4" t="str">
        <f t="shared" si="11"/>
        <v>卢向虎(luxianghu),钟绪剑(zhongxujian),杨俊玲(院外),徐玫(院外),唐喜林(院外)</v>
      </c>
      <c r="J226" s="8" t="s">
        <v>1776</v>
      </c>
      <c r="K226" s="5" t="str">
        <f t="shared" si="12"/>
        <v>卢向虎(luxianghu),钟绪剑(zhongxujian),杨俊玲(院外),徐玫(院外),唐喜林(院外)</v>
      </c>
    </row>
    <row r="227" spans="1:11">
      <c r="A227" s="9" t="s">
        <v>1058</v>
      </c>
      <c r="B227" t="s">
        <v>1059</v>
      </c>
      <c r="C227" s="11" t="s">
        <v>595</v>
      </c>
      <c r="D227" t="s">
        <v>151</v>
      </c>
      <c r="E227" t="str">
        <f>VLOOKUP(D227,Sheet1!A:B,2,)</f>
        <v>zhangweijin</v>
      </c>
      <c r="F227" t="str">
        <f>VLOOKUP(A227,'[3]处理后的数据-06254'!$B:$J,9,)</f>
        <v>李钰(liyuu)</v>
      </c>
      <c r="G227" t="str">
        <f>VLOOKUP(A227,'[4]处理后的数据-0617'!$S:$Y,7,)</f>
        <v>白瑞(院外),郑建军(院外),张旦麒(院外)</v>
      </c>
      <c r="H227" t="str">
        <f t="shared" si="10"/>
        <v>李钰(liyuu),白瑞(院外),郑建军(院外),张旦麒(院外)</v>
      </c>
      <c r="I227" s="4" t="str">
        <f t="shared" si="11"/>
        <v>张伟进(zhangweijin),李钰(liyuu),白瑞(院外),郑建军(院外),张旦麒(院外)</v>
      </c>
      <c r="J227" s="8" t="s">
        <v>1777</v>
      </c>
      <c r="K227" s="5" t="str">
        <f t="shared" si="12"/>
        <v>张伟进(zhangweijin),李钰(liyuu),白瑞(院外),郑建军(院外),张旦麒(院外)</v>
      </c>
    </row>
    <row r="228" spans="1:11">
      <c r="A228" s="9" t="s">
        <v>1061</v>
      </c>
      <c r="B228" t="s">
        <v>1062</v>
      </c>
      <c r="C228" s="11" t="s">
        <v>723</v>
      </c>
      <c r="D228" t="s">
        <v>192</v>
      </c>
      <c r="E228" t="str">
        <f>VLOOKUP(D228,Sheet1!A:B,2,)</f>
        <v>liaoshanshan</v>
      </c>
      <c r="F228" t="str">
        <f>VLOOKUP(A228,'[3]处理后的数据-06254'!$B:$J,9,)</f>
        <v>王立坦(wanglitan),肖端(xiaoduan),黎智洪(lizhihong),卢向虎(luxianghu),丁忠兵(dingzhongbing),廖杉杉(liaoshanshan)</v>
      </c>
      <c r="G228" t="str">
        <f>VLOOKUP(A228,'[4]处理后的数据-0617'!$S:$Y,7,)</f>
        <v>卢贤伟(院外),柏在耀(院外),吕晖蓉(院外),吴振华(院外)</v>
      </c>
      <c r="H228" t="str">
        <f t="shared" si="10"/>
        <v>王立坦(wanglitan),肖端(xiaoduan),黎智洪(lizhihong),卢向虎(luxianghu),丁忠兵(dingzhongbing),廖杉杉(liaoshanshan),卢贤伟(院外),柏在耀(院外),吕晖蓉(院外),吴振华(院外)</v>
      </c>
      <c r="I228" s="4" t="str">
        <f t="shared" si="11"/>
        <v>王立坦(wanglitan),肖端(xiaoduan),黎智洪(lizhihong),卢向虎(luxianghu),丁忠兵(dingzhongbing),廖杉杉(liaoshanshan),卢贤伟(院外),柏在耀(院外),吕晖蓉(院外),吴振华(院外)</v>
      </c>
      <c r="J228" s="8" t="s">
        <v>1778</v>
      </c>
      <c r="K228" s="5" t="str">
        <f t="shared" si="12"/>
        <v>廖杉杉(liaoshanshan),王立坦(wanglitan),肖端(xiaoduan),黎智洪(lizhihong),卢向虎(luxianghu),丁忠兵(dingzhongbing),卢贤伟(院外),柏在耀(院外),吕晖蓉(院外),吴振华(院外)</v>
      </c>
    </row>
    <row r="229" spans="1:11">
      <c r="A229" s="9" t="s">
        <v>1064</v>
      </c>
      <c r="B229" t="s">
        <v>837</v>
      </c>
      <c r="C229" s="11" t="s">
        <v>591</v>
      </c>
      <c r="D229" t="s">
        <v>226</v>
      </c>
      <c r="E229" t="str">
        <f>VLOOKUP(D229,Sheet1!A:B,2,)</f>
        <v>pengjinsong</v>
      </c>
      <c r="F229" t="str">
        <f>VLOOKUP(A229,'[3]处理后的数据-06254'!$B:$J,9,)</f>
        <v>江薇薇(jiangweiwei),胡攀(hupan),严伟涛(yanweitao),谢攀(xiepan),何佳晓(hejiaxiao),李万慧(liwanhui),栾玉树(luanyushu),卢飞(lufei),朱旭森(zhuxusen)</v>
      </c>
      <c r="G229" t="e">
        <f>VLOOKUP(A229,'[4]处理后的数据-0617'!$S:$Y,7,)</f>
        <v>#N/A</v>
      </c>
      <c r="H229" t="str">
        <f t="shared" si="10"/>
        <v>江薇薇(jiangweiwei),胡攀(hupan),严伟涛(yanweitao),谢攀(xiepan),何佳晓(hejiaxiao),李万慧(liwanhui),栾玉树(luanyushu),卢飞(lufei),朱旭森(zhuxusen)</v>
      </c>
      <c r="I229" s="4" t="str">
        <f t="shared" si="11"/>
        <v>彭劲松(pengjinsong),江薇薇(jiangweiwei),胡攀(hupan),严伟涛(yanweitao),谢攀(xiepan),何佳晓(hejiaxiao),李万慧(liwanhui),栾玉树(luanyushu),卢飞(lufei),朱旭森(zhuxusen)</v>
      </c>
      <c r="J229" s="8" t="s">
        <v>1779</v>
      </c>
      <c r="K229" s="5" t="str">
        <f t="shared" si="12"/>
        <v>彭劲松(pengjinsong),江薇薇(jiangweiwei),胡攀(hupan),严伟涛(yanweitao),谢攀(xiepan),何佳晓(hejiaxiao),李万慧(liwanhui),栾玉树(luanyushu),卢飞(lufei),朱旭森(zhuxusen)</v>
      </c>
    </row>
    <row r="230" spans="1:11">
      <c r="A230" s="9" t="s">
        <v>1066</v>
      </c>
      <c r="B230" t="s">
        <v>1067</v>
      </c>
      <c r="C230" s="11" t="s">
        <v>430</v>
      </c>
      <c r="D230" t="s">
        <v>160</v>
      </c>
      <c r="E230" t="str">
        <f>VLOOKUP(D230,Sheet1!A:B,2,)</f>
        <v>zhangyongheng</v>
      </c>
      <c r="F230" t="str">
        <f>VLOOKUP(A230,'[3]处理后的数据-06254'!$B:$J,9,)</f>
        <v>张红樱(zhanghongying),张永恒(zhangyongheng)</v>
      </c>
      <c r="G230" t="str">
        <f>VLOOKUP(A230,'[4]处理后的数据-0617'!$S:$Y,7,)</f>
        <v>刘功柯(院外),唐守江(院外),徐婧诗(院外)</v>
      </c>
      <c r="H230" t="str">
        <f t="shared" si="10"/>
        <v>张红樱(zhanghongying),张永恒(zhangyongheng),刘功柯(院外),唐守江(院外),徐婧诗(院外)</v>
      </c>
      <c r="I230" s="4" t="str">
        <f t="shared" si="11"/>
        <v>张红樱(zhanghongying),张永恒(zhangyongheng),刘功柯(院外),唐守江(院外),徐婧诗(院外)</v>
      </c>
      <c r="J230" s="8" t="s">
        <v>1780</v>
      </c>
      <c r="K230" s="5" t="str">
        <f t="shared" si="12"/>
        <v>张永恒(zhangyongheng),张红樱(zhanghongying),刘功柯(院外),唐守江(院外),徐婧诗(院外)</v>
      </c>
    </row>
    <row r="231" spans="1:11">
      <c r="A231" s="9" t="s">
        <v>1069</v>
      </c>
      <c r="B231" t="s">
        <v>1070</v>
      </c>
      <c r="C231" s="11" t="s">
        <v>437</v>
      </c>
      <c r="D231" t="s">
        <v>283</v>
      </c>
      <c r="E231" t="str">
        <f>VLOOKUP(D231,Sheet1!A:B,2,)</f>
        <v>kangzhuang</v>
      </c>
      <c r="F231" t="str">
        <f>VLOOKUP(A231,'[3]处理后的数据-06254'!$B:$J,9,)</f>
        <v>李佑静(liyoujing),杨玲(yangling),康庄(kangzhuang),廖玉姣(liaoyujiao),柯昌波(kechangbo)</v>
      </c>
      <c r="G231" t="e">
        <f>VLOOKUP(A231,'[4]处理后的数据-0617'!$S:$Y,7,)</f>
        <v>#N/A</v>
      </c>
      <c r="H231" t="str">
        <f t="shared" si="10"/>
        <v>李佑静(liyoujing),杨玲(yangling),康庄(kangzhuang),廖玉姣(liaoyujiao),柯昌波(kechangbo)</v>
      </c>
      <c r="I231" s="4" t="str">
        <f t="shared" si="11"/>
        <v>李佑静(liyoujing),杨玲(yangling),康庄(kangzhuang),廖玉姣(liaoyujiao),柯昌波(kechangbo)</v>
      </c>
      <c r="J231" s="8" t="s">
        <v>1781</v>
      </c>
      <c r="K231" s="5" t="str">
        <f t="shared" si="12"/>
        <v>康庄(kangzhuang),李佑静(liyoujing),杨玲(yangling),廖玉姣(liaoyujiao),柯昌波(kechangbo)</v>
      </c>
    </row>
    <row r="232" spans="1:11">
      <c r="A232" s="9" t="s">
        <v>1072</v>
      </c>
      <c r="B232" t="s">
        <v>1073</v>
      </c>
      <c r="C232" s="11" t="s">
        <v>1074</v>
      </c>
      <c r="D232" t="s">
        <v>188</v>
      </c>
      <c r="E232" t="str">
        <f>VLOOKUP(D232,Sheet1!A:B,2,)</f>
        <v>lvxin</v>
      </c>
      <c r="F232" t="str">
        <f>VLOOKUP(A232,'[3]处理后的数据-06254'!$B:$J,9,)</f>
        <v>吕昕(lvxin)</v>
      </c>
      <c r="G232" t="str">
        <f>VLOOKUP(A232,'[4]处理后的数据-0617'!$S:$Y,7,)</f>
        <v>陈黎黎(院外)</v>
      </c>
      <c r="H232" t="str">
        <f t="shared" si="10"/>
        <v>吕昕(lvxin),陈黎黎(院外)</v>
      </c>
      <c r="I232" s="4" t="str">
        <f t="shared" si="11"/>
        <v>吕昕(lvxin),陈黎黎(院外)</v>
      </c>
      <c r="J232" s="8" t="s">
        <v>1782</v>
      </c>
      <c r="K232" s="5" t="str">
        <f t="shared" si="12"/>
        <v>吕昕(lvxin),陈黎黎(院外)</v>
      </c>
    </row>
    <row r="233" spans="1:11">
      <c r="A233" s="12" t="s">
        <v>1076</v>
      </c>
      <c r="B233" t="s">
        <v>1077</v>
      </c>
      <c r="C233" s="11" t="s">
        <v>488</v>
      </c>
      <c r="D233" t="s">
        <v>279</v>
      </c>
      <c r="E233" t="str">
        <f>VLOOKUP(D233,Sheet1!A:B,2,)</f>
        <v>hejiaxiao</v>
      </c>
      <c r="F233" t="str">
        <f>VLOOKUP(A233,'[3]处理后的数据-06254'!$B:$J,9,)</f>
        <v>王胜(wangsheng)</v>
      </c>
      <c r="G233" t="str">
        <f>VLOOKUP(A233,'[4]处理后的数据-0617'!$S:$Y,7,)</f>
        <v>谢灵斌(院外)</v>
      </c>
      <c r="H233" t="str">
        <f t="shared" si="10"/>
        <v>王胜(wangsheng),谢灵斌(院外)</v>
      </c>
      <c r="I233" s="4" t="str">
        <f t="shared" si="11"/>
        <v>何佳晓(hejiaxiao),王胜(wangsheng),谢灵斌(院外)</v>
      </c>
      <c r="J233" s="8" t="s">
        <v>1783</v>
      </c>
      <c r="K233" s="5" t="str">
        <f t="shared" si="12"/>
        <v>何佳晓(hejiaxiao),王胜(wangsheng),谢灵斌(院外)</v>
      </c>
    </row>
    <row r="234" spans="1:11">
      <c r="A234" s="9" t="s">
        <v>1079</v>
      </c>
      <c r="B234" t="s">
        <v>1080</v>
      </c>
      <c r="C234" s="11" t="s">
        <v>560</v>
      </c>
      <c r="D234" t="s">
        <v>259</v>
      </c>
      <c r="E234" t="str">
        <f>VLOOKUP(D234,Sheet1!A:B,2,)</f>
        <v>dengjing</v>
      </c>
      <c r="F234" t="str">
        <f>VLOOKUP(A234,'[3]处理后的数据-06254'!$B:$J,9,)</f>
        <v>马云辉(mayunhui),邓靖(dengjing)</v>
      </c>
      <c r="G234" t="str">
        <f>VLOOKUP(A234,'[4]处理后的数据-0617'!$S:$Y,7,)</f>
        <v>骆行(院外),罗秀英(院外)</v>
      </c>
      <c r="H234" t="str">
        <f t="shared" si="10"/>
        <v>马云辉(mayunhui),邓靖(dengjing),骆行(院外),罗秀英(院外)</v>
      </c>
      <c r="I234" s="4" t="str">
        <f t="shared" si="11"/>
        <v>马云辉(mayunhui),邓靖(dengjing),骆行(院外),罗秀英(院外)</v>
      </c>
      <c r="J234" s="8" t="s">
        <v>1784</v>
      </c>
      <c r="K234" s="5" t="str">
        <f t="shared" si="12"/>
        <v>邓靖(dengjing),马云辉(mayunhui),骆行(院外),罗秀英(院外)</v>
      </c>
    </row>
    <row r="235" spans="1:11">
      <c r="A235" s="9" t="s">
        <v>1082</v>
      </c>
      <c r="B235" t="s">
        <v>1083</v>
      </c>
      <c r="C235" s="11" t="s">
        <v>445</v>
      </c>
      <c r="D235" t="s">
        <v>239</v>
      </c>
      <c r="E235" t="str">
        <f>VLOOKUP(D235,Sheet1!A:B,2,)</f>
        <v>pengguochuan</v>
      </c>
      <c r="F235" t="e">
        <f>VLOOKUP(A235,'[3]处理后的数据-06254'!$B:$J,9,)</f>
        <v>#N/A</v>
      </c>
      <c r="G235" t="e">
        <f>VLOOKUP(A235,'[4]处理后的数据-0617'!$S:$Y,7,)</f>
        <v>#N/A</v>
      </c>
      <c r="H235" t="e">
        <f t="shared" si="10"/>
        <v>#N/A</v>
      </c>
      <c r="I235" s="4" t="str">
        <f t="shared" si="11"/>
        <v>彭国川(pengguochuan)</v>
      </c>
      <c r="J235" s="8" t="s">
        <v>1759</v>
      </c>
      <c r="K235" s="5" t="str">
        <f t="shared" si="12"/>
        <v>彭国川(pengguochuan)</v>
      </c>
    </row>
    <row r="236" spans="1:11">
      <c r="A236" s="9" t="s">
        <v>1084</v>
      </c>
      <c r="B236" t="s">
        <v>1085</v>
      </c>
      <c r="C236" s="11" t="s">
        <v>642</v>
      </c>
      <c r="D236" t="s">
        <v>179</v>
      </c>
      <c r="E236" t="str">
        <f>VLOOKUP(D236,Sheet1!A:B,2,)</f>
        <v>lichonghua</v>
      </c>
      <c r="F236" t="str">
        <f>VLOOKUP(A236,'[3]处理后的数据-06254'!$B:$J,9,)</f>
        <v>徐静(xujing),廖杉杉(liaoshanshan),李重华(lichonghua)</v>
      </c>
      <c r="G236" t="e">
        <f>VLOOKUP(A236,'[4]处理后的数据-0617'!$S:$Y,7,)</f>
        <v>#N/A</v>
      </c>
      <c r="H236" t="str">
        <f t="shared" si="10"/>
        <v>徐静(xujing),廖杉杉(liaoshanshan),李重华(lichonghua)</v>
      </c>
      <c r="I236" s="4" t="str">
        <f t="shared" si="11"/>
        <v>徐静(xujing),廖杉杉(liaoshanshan),李重华(lichonghua)</v>
      </c>
      <c r="J236" s="8" t="s">
        <v>1748</v>
      </c>
      <c r="K236" s="5" t="str">
        <f t="shared" si="12"/>
        <v>李重华(lichonghua),徐静(xujing),廖杉杉(liaoshanshan)</v>
      </c>
    </row>
    <row r="237" spans="1:11">
      <c r="A237" s="9" t="s">
        <v>1086</v>
      </c>
      <c r="B237" t="s">
        <v>1087</v>
      </c>
      <c r="C237" s="11" t="s">
        <v>1088</v>
      </c>
      <c r="D237" t="s">
        <v>222</v>
      </c>
      <c r="E237" t="str">
        <f>VLOOKUP(D237,Sheet1!A:B,2,)</f>
        <v>xiaoduan</v>
      </c>
      <c r="F237" t="e">
        <f>VLOOKUP(A237,'[3]处理后的数据-06254'!$B:$J,9,)</f>
        <v>#N/A</v>
      </c>
      <c r="G237" t="e">
        <f>VLOOKUP(A237,'[4]处理后的数据-0617'!$S:$Y,7,)</f>
        <v>#N/A</v>
      </c>
      <c r="H237" t="e">
        <f t="shared" si="10"/>
        <v>#N/A</v>
      </c>
      <c r="I237" s="4" t="str">
        <f t="shared" si="11"/>
        <v>肖端(xiaoduan)</v>
      </c>
      <c r="J237" s="8" t="s">
        <v>1785</v>
      </c>
      <c r="K237" s="5" t="str">
        <f t="shared" si="12"/>
        <v>肖端(xiaoduan)</v>
      </c>
    </row>
    <row r="238" spans="1:11">
      <c r="A238" s="9" t="s">
        <v>1090</v>
      </c>
      <c r="B238" t="s">
        <v>559</v>
      </c>
      <c r="C238" s="11" t="s">
        <v>560</v>
      </c>
      <c r="D238" t="s">
        <v>259</v>
      </c>
      <c r="E238" t="str">
        <f>VLOOKUP(D238,Sheet1!A:B,2,)</f>
        <v>dengjing</v>
      </c>
      <c r="F238" t="str">
        <f>VLOOKUP(A238,'[3]处理后的数据-06254'!$B:$J,9,)</f>
        <v>邓靖(dengjing)</v>
      </c>
      <c r="G238" t="str">
        <f>VLOOKUP(A238,'[4]处理后的数据-0617'!$S:$Y,7,)</f>
        <v>林黎(院外),罗秀英(院外)</v>
      </c>
      <c r="H238" t="str">
        <f t="shared" si="10"/>
        <v>邓靖(dengjing),林黎(院外),罗秀英(院外)</v>
      </c>
      <c r="I238" s="4" t="str">
        <f t="shared" si="11"/>
        <v>邓靖(dengjing),林黎(院外),罗秀英(院外)</v>
      </c>
      <c r="J238" s="8" t="s">
        <v>1786</v>
      </c>
      <c r="K238" s="5" t="str">
        <f t="shared" si="12"/>
        <v>邓靖(dengjing),林黎(院外),罗秀英(院外)</v>
      </c>
    </row>
    <row r="239" spans="1:11">
      <c r="A239" s="9" t="s">
        <v>1092</v>
      </c>
      <c r="B239" t="s">
        <v>1093</v>
      </c>
      <c r="C239" s="11" t="s">
        <v>1094</v>
      </c>
      <c r="D239" t="s">
        <v>116</v>
      </c>
      <c r="E239" t="str">
        <f>VLOOKUP(D239,Sheet1!A:B,2,)</f>
        <v>liuxiaojing</v>
      </c>
      <c r="F239" t="e">
        <f>VLOOKUP(A239,'[3]处理后的数据-06254'!$B:$J,9,)</f>
        <v>#N/A</v>
      </c>
      <c r="G239" t="e">
        <f>VLOOKUP(A239,'[4]处理后的数据-0617'!$S:$Y,7,)</f>
        <v>#N/A</v>
      </c>
      <c r="H239" t="e">
        <f t="shared" si="10"/>
        <v>#N/A</v>
      </c>
      <c r="I239" s="4" t="str">
        <f t="shared" si="11"/>
        <v>刘晓敬(liuxiaojing)</v>
      </c>
      <c r="J239" s="8" t="s">
        <v>1787</v>
      </c>
      <c r="K239" s="5" t="str">
        <f t="shared" si="12"/>
        <v>刘晓敬(liuxiaojing)</v>
      </c>
    </row>
    <row r="240" spans="1:11">
      <c r="A240" s="9" t="s">
        <v>1096</v>
      </c>
      <c r="B240" t="s">
        <v>1097</v>
      </c>
      <c r="C240" s="11" t="s">
        <v>527</v>
      </c>
      <c r="D240" t="s">
        <v>264</v>
      </c>
      <c r="E240" t="str">
        <f>VLOOKUP(D240,Sheet1!A:B,2,)</f>
        <v>wangxiaoming</v>
      </c>
      <c r="F240" t="str">
        <f>VLOOKUP(A240,'[3]处理后的数据-06254'!$B:$J,9,)</f>
        <v>吴静(wujing),黎智洪(lizhihong),李光荣(liguangrong),王小明(wangxiaoming)</v>
      </c>
      <c r="G240" t="str">
        <f>VLOOKUP(A240,'[4]处理后的数据-0617'!$S:$Y,7,)</f>
        <v>金灿红(院外),许磊(院外)</v>
      </c>
      <c r="H240" t="str">
        <f t="shared" si="10"/>
        <v>吴静(wujing),黎智洪(lizhihong),李光荣(liguangrong),王小明(wangxiaoming),金灿红(院外),许磊(院外)</v>
      </c>
      <c r="I240" s="4" t="str">
        <f t="shared" si="11"/>
        <v>吴静(wujing),黎智洪(lizhihong),李光荣(liguangrong),王小明(wangxiaoming),金灿红(院外),许磊(院外)</v>
      </c>
      <c r="J240" s="8" t="s">
        <v>1788</v>
      </c>
      <c r="K240" s="5" t="str">
        <f t="shared" si="12"/>
        <v>王小明(wangxiaoming),吴静(wujing),黎智洪(lizhihong),李光荣(liguangrong),金灿红(院外),许磊(院外)</v>
      </c>
    </row>
    <row r="241" spans="1:11">
      <c r="A241" s="9" t="s">
        <v>1099</v>
      </c>
      <c r="B241" t="s">
        <v>1100</v>
      </c>
      <c r="C241" s="11" t="s">
        <v>1101</v>
      </c>
      <c r="D241" t="s">
        <v>113</v>
      </c>
      <c r="E241" t="str">
        <f>VLOOKUP(D241,Sheet1!A:B,2,)</f>
        <v>wanglitan</v>
      </c>
      <c r="F241" t="e">
        <f>VLOOKUP(A241,'[3]处理后的数据-06254'!$B:$J,9,)</f>
        <v>#N/A</v>
      </c>
      <c r="G241" t="e">
        <f>VLOOKUP(A241,'[4]处理后的数据-0617'!$S:$Y,7,)</f>
        <v>#N/A</v>
      </c>
      <c r="H241" t="e">
        <f t="shared" si="10"/>
        <v>#N/A</v>
      </c>
      <c r="I241" s="4" t="str">
        <f t="shared" si="11"/>
        <v>王立坦(wanglitan)</v>
      </c>
      <c r="J241" s="8" t="s">
        <v>1789</v>
      </c>
      <c r="K241" s="5" t="str">
        <f t="shared" si="12"/>
        <v>王立坦(wanglitan)</v>
      </c>
    </row>
    <row r="242" spans="1:11">
      <c r="A242" s="9" t="s">
        <v>1103</v>
      </c>
      <c r="B242" t="s">
        <v>1104</v>
      </c>
      <c r="C242" s="11" t="s">
        <v>642</v>
      </c>
      <c r="D242" t="s">
        <v>179</v>
      </c>
      <c r="E242" t="str">
        <f>VLOOKUP(D242,Sheet1!A:B,2,)</f>
        <v>lichonghua</v>
      </c>
      <c r="F242" t="str">
        <f>VLOOKUP(A242,'[3]处理后的数据-06254'!$B:$J,9,)</f>
        <v>徐静(xujing),廖杉杉(liaoshanshan),李钰(liyuu),李重华(lichonghua)</v>
      </c>
      <c r="G242" t="e">
        <f>VLOOKUP(A242,'[4]处理后的数据-0617'!$S:$Y,7,)</f>
        <v>#N/A</v>
      </c>
      <c r="H242" t="str">
        <f t="shared" si="10"/>
        <v>徐静(xujing),廖杉杉(liaoshanshan),李钰(liyuu),李重华(lichonghua)</v>
      </c>
      <c r="I242" s="4" t="str">
        <f t="shared" si="11"/>
        <v>徐静(xujing),廖杉杉(liaoshanshan),李钰(liyuu),李重华(lichonghua)</v>
      </c>
      <c r="J242" s="8" t="s">
        <v>1790</v>
      </c>
      <c r="K242" s="5" t="str">
        <f t="shared" si="12"/>
        <v>李重华(lichonghua),徐静(xujing),廖杉杉(liaoshanshan),李钰(liyuu)</v>
      </c>
    </row>
    <row r="243" spans="1:11">
      <c r="A243" s="9" t="s">
        <v>1106</v>
      </c>
      <c r="B243" t="s">
        <v>594</v>
      </c>
      <c r="C243" s="11" t="s">
        <v>595</v>
      </c>
      <c r="D243" t="s">
        <v>151</v>
      </c>
      <c r="E243" t="str">
        <f>VLOOKUP(D243,Sheet1!A:B,2,)</f>
        <v>zhangweijin</v>
      </c>
      <c r="F243" t="e">
        <f>VLOOKUP(A243,'[3]处理后的数据-06254'!$B:$J,9,)</f>
        <v>#N/A</v>
      </c>
      <c r="G243" t="e">
        <f>VLOOKUP(A243,'[4]处理后的数据-0617'!$S:$Y,7,)</f>
        <v>#N/A</v>
      </c>
      <c r="H243" t="e">
        <f t="shared" si="10"/>
        <v>#N/A</v>
      </c>
      <c r="I243" s="4" t="str">
        <f t="shared" si="11"/>
        <v>张伟进(zhangweijin)</v>
      </c>
      <c r="J243" s="8" t="s">
        <v>1791</v>
      </c>
      <c r="K243" s="5" t="str">
        <f t="shared" si="12"/>
        <v>张伟进(zhangweijin)</v>
      </c>
    </row>
    <row r="244" spans="1:11">
      <c r="A244" s="9" t="s">
        <v>1108</v>
      </c>
      <c r="B244" t="s">
        <v>1109</v>
      </c>
      <c r="C244" s="11" t="s">
        <v>715</v>
      </c>
      <c r="D244" t="s">
        <v>199</v>
      </c>
      <c r="E244" t="str">
        <f>VLOOKUP(D244,Sheet1!A:B,2,)</f>
        <v>luowei</v>
      </c>
      <c r="F244" t="str">
        <f>VLOOKUP(A244,'[3]处理后的数据-06254'!$B:$J,9,)</f>
        <v>吴静(wujing),罗锐华(luoruihua),丁新正(dingxinzheng),严伟涛(yanweitao),李光荣(liguangrong),胡攀(hupan),李佑静(liyoujing),罗伟(luowei)</v>
      </c>
      <c r="G244" t="e">
        <f>VLOOKUP(A244,'[4]处理后的数据-0617'!$S:$Y,7,)</f>
        <v>#N/A</v>
      </c>
      <c r="H244" t="str">
        <f t="shared" si="10"/>
        <v>吴静(wujing),罗锐华(luoruihua),丁新正(dingxinzheng),严伟涛(yanweitao),李光荣(liguangrong),胡攀(hupan),李佑静(liyoujing),罗伟(luowei)</v>
      </c>
      <c r="I244" s="4" t="str">
        <f t="shared" si="11"/>
        <v>吴静(wujing),罗锐华(luoruihua),丁新正(dingxinzheng),严伟涛(yanweitao),李光荣(liguangrong),胡攀(hupan),李佑静(liyoujing),罗伟(luowei)</v>
      </c>
      <c r="J244" s="8" t="s">
        <v>1792</v>
      </c>
      <c r="K244" s="5" t="str">
        <f t="shared" si="12"/>
        <v>罗伟(luowei),吴静(wujing),罗锐华(luoruihua),丁新正(dingxinzheng),严伟涛(yanweitao),李光荣(liguangrong),胡攀(hupan),李佑静(liyoujing)</v>
      </c>
    </row>
    <row r="245" spans="1:11">
      <c r="A245" s="9" t="s">
        <v>1111</v>
      </c>
      <c r="B245" t="s">
        <v>1112</v>
      </c>
      <c r="C245" s="11" t="s">
        <v>653</v>
      </c>
      <c r="D245" t="s">
        <v>329</v>
      </c>
      <c r="E245" t="str">
        <f>VLOOKUP(D245,Sheet1!A:B,2,)</f>
        <v>zhoulei</v>
      </c>
      <c r="F245" t="str">
        <f>VLOOKUP(A245,'[3]处理后的数据-06254'!$B:$J,9,)</f>
        <v>孙贵艳(sunguiyan),彭援援(pengyuanyuan)</v>
      </c>
      <c r="G245" t="str">
        <f>VLOOKUP(A245,'[4]处理后的数据-0617'!$S:$Y,7,)</f>
        <v>王静曦(院外)</v>
      </c>
      <c r="H245" t="str">
        <f t="shared" si="10"/>
        <v>孙贵艳(sunguiyan),彭援援(pengyuanyuan),王静曦(院外)</v>
      </c>
      <c r="I245" s="4" t="str">
        <f t="shared" si="11"/>
        <v>周磊(zhoulei),孙贵艳(sunguiyan),彭援援(pengyuanyuan),王静曦(院外)</v>
      </c>
      <c r="J245" s="8" t="s">
        <v>1793</v>
      </c>
      <c r="K245" s="5" t="str">
        <f t="shared" si="12"/>
        <v>周磊(zhoulei),孙贵艳(sunguiyan),彭援援(pengyuanyuan),王静曦(院外)</v>
      </c>
    </row>
    <row r="246" spans="1:11">
      <c r="A246" s="9" t="s">
        <v>1114</v>
      </c>
      <c r="B246" t="s">
        <v>783</v>
      </c>
      <c r="C246" s="11" t="s">
        <v>784</v>
      </c>
      <c r="D246" t="s">
        <v>207</v>
      </c>
      <c r="E246" t="str">
        <f>VLOOKUP(D246,Sheet1!A:B,2,)</f>
        <v>qianmingliang</v>
      </c>
      <c r="F246" t="e">
        <f>VLOOKUP(A246,'[3]处理后的数据-06254'!$B:$J,9,)</f>
        <v>#N/A</v>
      </c>
      <c r="G246" t="e">
        <f>VLOOKUP(A246,'[4]处理后的数据-0617'!$S:$Y,7,)</f>
        <v>#N/A</v>
      </c>
      <c r="H246" t="e">
        <f t="shared" si="10"/>
        <v>#N/A</v>
      </c>
      <c r="I246" s="4" t="str">
        <f t="shared" si="11"/>
        <v>钱明亮(qianmingliang)</v>
      </c>
      <c r="J246" s="8" t="s">
        <v>1794</v>
      </c>
      <c r="K246" s="5" t="str">
        <f t="shared" si="12"/>
        <v>钱明亮(qianmingliang)</v>
      </c>
    </row>
    <row r="247" spans="1:11">
      <c r="A247" s="9" t="s">
        <v>1116</v>
      </c>
      <c r="B247" t="s">
        <v>1117</v>
      </c>
      <c r="C247" s="11" t="s">
        <v>498</v>
      </c>
      <c r="D247" t="s">
        <v>308</v>
      </c>
      <c r="E247" t="str">
        <f>VLOOKUP(D247,Sheet1!A:B,2,)</f>
        <v>hujingfeng</v>
      </c>
      <c r="F247" t="e">
        <f>VLOOKUP(A247,'[3]处理后的数据-06254'!$B:$J,9,)</f>
        <v>#N/A</v>
      </c>
      <c r="G247" t="e">
        <f>VLOOKUP(A247,'[4]处理后的数据-0617'!$S:$Y,7,)</f>
        <v>#N/A</v>
      </c>
      <c r="H247" t="e">
        <f t="shared" si="10"/>
        <v>#N/A</v>
      </c>
      <c r="I247" s="4" t="str">
        <f t="shared" si="11"/>
        <v>胡静锋(hujingfeng)</v>
      </c>
      <c r="J247" s="8" t="s">
        <v>1795</v>
      </c>
      <c r="K247" s="5" t="str">
        <f t="shared" si="12"/>
        <v>胡静锋(hujingfeng)</v>
      </c>
    </row>
    <row r="248" spans="1:11">
      <c r="A248" s="9" t="s">
        <v>1119</v>
      </c>
      <c r="B248" t="s">
        <v>1059</v>
      </c>
      <c r="C248" s="11" t="s">
        <v>595</v>
      </c>
      <c r="D248" t="s">
        <v>151</v>
      </c>
      <c r="E248" t="str">
        <f>VLOOKUP(D248,Sheet1!A:B,2,)</f>
        <v>zhangweijin</v>
      </c>
      <c r="F248" t="str">
        <f>VLOOKUP(A248,'[3]处理后的数据-06254'!$B:$J,9,)</f>
        <v>夏露(xialu),李钰(liyuu)</v>
      </c>
      <c r="G248" t="str">
        <f>VLOOKUP(A248,'[4]处理后的数据-0617'!$S:$Y,7,)</f>
        <v>白瑞(院外),郑建军(院外),张旦麒(院外)</v>
      </c>
      <c r="H248" t="str">
        <f t="shared" si="10"/>
        <v>夏露(xialu),李钰(liyuu),白瑞(院外),郑建军(院外),张旦麒(院外)</v>
      </c>
      <c r="I248" s="4" t="str">
        <f t="shared" si="11"/>
        <v>张伟进(zhangweijin),夏露(xialu),李钰(liyuu),白瑞(院外),郑建军(院外),张旦麒(院外)</v>
      </c>
      <c r="J248" s="8" t="s">
        <v>1796</v>
      </c>
      <c r="K248" s="5" t="str">
        <f t="shared" si="12"/>
        <v>张伟进(zhangweijin),夏露(xialu),李钰(liyuu),白瑞(院外),郑建军(院外),张旦麒(院外)</v>
      </c>
    </row>
    <row r="249" spans="1:11">
      <c r="A249" s="9" t="s">
        <v>1121</v>
      </c>
      <c r="B249" t="s">
        <v>1122</v>
      </c>
      <c r="C249" s="11" t="s">
        <v>1123</v>
      </c>
      <c r="D249" t="s">
        <v>335</v>
      </c>
      <c r="E249" t="str">
        <f>VLOOKUP(D249,Sheet1!A:B,2,)</f>
        <v>tianxiaowei</v>
      </c>
      <c r="F249" t="str">
        <f>VLOOKUP(A249,'[3]处理后的数据-06254'!$B:$J,9,)</f>
        <v>孙贵艳(sunguiyan)</v>
      </c>
      <c r="G249" t="e">
        <f>VLOOKUP(A249,'[4]处理后的数据-0617'!$S:$Y,7,)</f>
        <v>#N/A</v>
      </c>
      <c r="H249" t="str">
        <f t="shared" si="10"/>
        <v>孙贵艳(sunguiyan)</v>
      </c>
      <c r="I249" s="4" t="str">
        <f t="shared" si="11"/>
        <v>田晓伟(tianxiaowei),孙贵艳(sunguiyan)</v>
      </c>
      <c r="J249" s="8" t="s">
        <v>1797</v>
      </c>
      <c r="K249" s="5" t="str">
        <f t="shared" si="12"/>
        <v>田晓伟(tianxiaowei),孙贵艳(sunguiyan)</v>
      </c>
    </row>
    <row r="250" spans="1:11">
      <c r="A250" s="9" t="s">
        <v>1125</v>
      </c>
      <c r="B250" t="s">
        <v>1126</v>
      </c>
      <c r="C250" s="11" t="s">
        <v>506</v>
      </c>
      <c r="D250" t="s">
        <v>173</v>
      </c>
      <c r="E250" t="str">
        <f>VLOOKUP(D250,Sheet1!A:B,2,)</f>
        <v>wudabing</v>
      </c>
      <c r="F250" t="str">
        <f>VLOOKUP(A250,'[3]处理后的数据-06254'!$B:$J,9,)</f>
        <v>吕昕(lvxin),张永恒(zhangyongheng),罗锐华(luoruihua),李重华(lichonghua),胡波(huboo),吴大兵(wudabing)</v>
      </c>
      <c r="G250" t="e">
        <f>VLOOKUP(A250,'[4]处理后的数据-0617'!$S:$Y,7,)</f>
        <v>#N/A</v>
      </c>
      <c r="H250" t="str">
        <f t="shared" si="10"/>
        <v>吕昕(lvxin),张永恒(zhangyongheng),罗锐华(luoruihua),李重华(lichonghua),胡波(huboo),吴大兵(wudabing)</v>
      </c>
      <c r="I250" s="4" t="str">
        <f t="shared" si="11"/>
        <v>吕昕(lvxin),张永恒(zhangyongheng),罗锐华(luoruihua),李重华(lichonghua),胡波(huboo),吴大兵(wudabing)</v>
      </c>
      <c r="J250" s="8" t="s">
        <v>1798</v>
      </c>
      <c r="K250" s="5" t="str">
        <f t="shared" si="12"/>
        <v>吴大兵(wudabing),吕昕(lvxin),张永恒(zhangyongheng),罗锐华(luoruihua),李重华(lichonghua),胡波(huboo)</v>
      </c>
    </row>
    <row r="251" spans="1:11">
      <c r="A251" s="9" t="s">
        <v>1128</v>
      </c>
      <c r="B251" t="s">
        <v>1129</v>
      </c>
      <c r="C251" s="11" t="s">
        <v>653</v>
      </c>
      <c r="D251" t="s">
        <v>329</v>
      </c>
      <c r="E251" t="str">
        <f>VLOOKUP(D251,Sheet1!A:B,2,)</f>
        <v>zhoulei</v>
      </c>
      <c r="F251" t="str">
        <f>VLOOKUP(A251,'[3]处理后的数据-06254'!$B:$J,9,)</f>
        <v>孙贵艳(sunguiyan)</v>
      </c>
      <c r="G251" t="str">
        <f>VLOOKUP(A251,'[4]处理后的数据-0617'!$S:$Y,7,)</f>
        <v>王静曦(院外)</v>
      </c>
      <c r="H251" t="str">
        <f t="shared" si="10"/>
        <v>孙贵艳(sunguiyan),王静曦(院外)</v>
      </c>
      <c r="I251" s="4" t="str">
        <f t="shared" si="11"/>
        <v>周磊(zhoulei),孙贵艳(sunguiyan),王静曦(院外)</v>
      </c>
      <c r="J251" s="8" t="s">
        <v>1799</v>
      </c>
      <c r="K251" s="5" t="str">
        <f t="shared" si="12"/>
        <v>周磊(zhoulei),孙贵艳(sunguiyan),王静曦(院外)</v>
      </c>
    </row>
    <row r="252" spans="1:11">
      <c r="A252" s="9" t="s">
        <v>1131</v>
      </c>
      <c r="B252" t="s">
        <v>1132</v>
      </c>
      <c r="C252" s="11" t="s">
        <v>422</v>
      </c>
      <c r="D252" t="s">
        <v>127</v>
      </c>
      <c r="E252" t="str">
        <f>VLOOKUP(D252,Sheet1!A:B,2,)</f>
        <v>lizhihong</v>
      </c>
      <c r="F252" t="str">
        <f>VLOOKUP(A252,'[3]处理后的数据-06254'!$B:$J,9,)</f>
        <v>李佑静(liyoujing),易晓艳(yixiaoyan),张伟进(zhangweijin),罗重谱(luochongpu),黎智洪(lizhihong)</v>
      </c>
      <c r="G252" t="e">
        <f>VLOOKUP(A252,'[4]处理后的数据-0617'!$S:$Y,7,)</f>
        <v>#N/A</v>
      </c>
      <c r="H252" t="str">
        <f t="shared" si="10"/>
        <v>李佑静(liyoujing),易晓艳(yixiaoyan),张伟进(zhangweijin),罗重谱(luochongpu),黎智洪(lizhihong)</v>
      </c>
      <c r="I252" s="4" t="str">
        <f t="shared" si="11"/>
        <v>李佑静(liyoujing),易晓艳(yixiaoyan),张伟进(zhangweijin),罗重谱(luochongpu),黎智洪(lizhihong)</v>
      </c>
      <c r="J252" s="8" t="s">
        <v>1800</v>
      </c>
      <c r="K252" s="5" t="str">
        <f t="shared" si="12"/>
        <v>黎智洪(lizhihong),李佑静(liyoujing),易晓艳(yixiaoyan),张伟进(zhangweijin),罗重谱(luochongpu)</v>
      </c>
    </row>
    <row r="253" spans="1:11">
      <c r="A253" s="9" t="s">
        <v>1134</v>
      </c>
      <c r="B253" t="s">
        <v>1135</v>
      </c>
      <c r="C253" s="11" t="s">
        <v>1136</v>
      </c>
      <c r="D253" t="s">
        <v>248</v>
      </c>
      <c r="E253" t="str">
        <f>VLOOKUP(D253,Sheet1!A:B,2,)</f>
        <v>daiyunchuan</v>
      </c>
      <c r="F253" t="str">
        <f>VLOOKUP(A253,'[3]处理后的数据-06254'!$B:$J,9,)</f>
        <v>何睿(herui),王延伟(wangyanwei),詹懿(zhanyi)</v>
      </c>
      <c r="G253" t="e">
        <f>VLOOKUP(A253,'[4]处理后的数据-0617'!$S:$Y,7,)</f>
        <v>#N/A</v>
      </c>
      <c r="H253" t="str">
        <f t="shared" si="10"/>
        <v>何睿(herui),王延伟(wangyanwei),詹懿(zhanyi)</v>
      </c>
      <c r="I253" s="4" t="str">
        <f t="shared" si="11"/>
        <v>代云川(daiyunchuan),何睿(herui),王延伟(wangyanwei),詹懿(zhanyi)</v>
      </c>
      <c r="J253" s="8" t="s">
        <v>1801</v>
      </c>
      <c r="K253" s="5" t="str">
        <f t="shared" si="12"/>
        <v>代云川(daiyunchuan),何睿(herui),王延伟(wangyanwei),詹懿(zhanyi)</v>
      </c>
    </row>
    <row r="254" spans="1:11">
      <c r="A254" s="9" t="s">
        <v>1138</v>
      </c>
      <c r="B254" t="s">
        <v>1139</v>
      </c>
      <c r="C254" s="11" t="s">
        <v>1136</v>
      </c>
      <c r="D254" t="s">
        <v>248</v>
      </c>
      <c r="E254" t="str">
        <f>VLOOKUP(D254,Sheet1!A:B,2,)</f>
        <v>daiyunchuan</v>
      </c>
      <c r="F254" t="str">
        <f>VLOOKUP(A254,'[3]处理后的数据-06254'!$B:$J,9,)</f>
        <v>何睿(herui),唐于渝(tangyuyu),詹懿(zhanyi),孙贵艳(sunguiyan)</v>
      </c>
      <c r="G254" t="e">
        <f>VLOOKUP(A254,'[4]处理后的数据-0617'!$S:$Y,7,)</f>
        <v>#N/A</v>
      </c>
      <c r="H254" t="str">
        <f t="shared" si="10"/>
        <v>何睿(herui),唐于渝(tangyuyu),詹懿(zhanyi),孙贵艳(sunguiyan)</v>
      </c>
      <c r="I254" s="4" t="str">
        <f t="shared" si="11"/>
        <v>代云川(daiyunchuan),何睿(herui),唐于渝(tangyuyu),詹懿(zhanyi),孙贵艳(sunguiyan)</v>
      </c>
      <c r="J254" s="8" t="s">
        <v>1802</v>
      </c>
      <c r="K254" s="5" t="str">
        <f t="shared" si="12"/>
        <v>代云川(daiyunchuan),何睿(herui),唐于渝(tangyuyu),詹懿(zhanyi),孙贵艳(sunguiyan)</v>
      </c>
    </row>
    <row r="255" spans="1:11">
      <c r="A255" s="9" t="s">
        <v>1141</v>
      </c>
      <c r="B255" t="s">
        <v>1142</v>
      </c>
      <c r="C255" s="11" t="s">
        <v>1136</v>
      </c>
      <c r="D255" t="s">
        <v>248</v>
      </c>
      <c r="E255" t="str">
        <f>VLOOKUP(D255,Sheet1!A:B,2,)</f>
        <v>daiyunchuan</v>
      </c>
      <c r="F255" t="str">
        <f>VLOOKUP(A255,'[3]处理后的数据-06254'!$B:$J,9,)</f>
        <v>吕红(lvhong),彭国川(pengguochuan),何睿(herui),李春艳(lichunyan),孙贵艳(sunguiyan)</v>
      </c>
      <c r="G255" t="e">
        <f>VLOOKUP(A255,'[4]处理后的数据-0617'!$S:$Y,7,)</f>
        <v>#N/A</v>
      </c>
      <c r="H255" t="str">
        <f t="shared" si="10"/>
        <v>吕红(lvhong),彭国川(pengguochuan),何睿(herui),李春艳(lichunyan),孙贵艳(sunguiyan)</v>
      </c>
      <c r="I255" s="4" t="str">
        <f t="shared" si="11"/>
        <v>代云川(daiyunchuan),吕红(lvhong),彭国川(pengguochuan),何睿(herui),李春艳(lichunyan),孙贵艳(sunguiyan)</v>
      </c>
      <c r="J255" s="8" t="s">
        <v>1803</v>
      </c>
      <c r="K255" s="5" t="str">
        <f t="shared" si="12"/>
        <v>代云川(daiyunchuan),吕红(lvhong),彭国川(pengguochuan),何睿(herui),李春艳(lichunyan),孙贵艳(sunguiyan)</v>
      </c>
    </row>
    <row r="256" spans="1:11">
      <c r="A256" s="9" t="s">
        <v>1144</v>
      </c>
      <c r="B256" t="s">
        <v>1145</v>
      </c>
      <c r="C256" s="11" t="s">
        <v>880</v>
      </c>
      <c r="D256" t="s">
        <v>131</v>
      </c>
      <c r="E256" t="str">
        <f>VLOOKUP(D256,Sheet1!A:B,2,)</f>
        <v>xuzhimin</v>
      </c>
      <c r="F256" t="e">
        <f>VLOOKUP(A256,'[3]处理后的数据-06254'!$B:$J,9,)</f>
        <v>#N/A</v>
      </c>
      <c r="G256" t="e">
        <f>VLOOKUP(A256,'[4]处理后的数据-0617'!$S:$Y,7,)</f>
        <v>#N/A</v>
      </c>
      <c r="H256" t="e">
        <f t="shared" si="10"/>
        <v>#N/A</v>
      </c>
      <c r="I256" s="4" t="str">
        <f t="shared" si="11"/>
        <v>许志敏(xuzhimin)</v>
      </c>
      <c r="J256" s="8" t="s">
        <v>1804</v>
      </c>
      <c r="K256" s="5" t="str">
        <f t="shared" si="12"/>
        <v>许志敏(xuzhimin)</v>
      </c>
    </row>
    <row r="257" spans="1:11">
      <c r="A257" s="9" t="s">
        <v>1147</v>
      </c>
      <c r="B257" t="s">
        <v>1148</v>
      </c>
      <c r="C257" s="11" t="s">
        <v>1149</v>
      </c>
      <c r="D257" t="s">
        <v>182</v>
      </c>
      <c r="E257" t="str">
        <f>VLOOKUP(D257,Sheet1!A:B,2,)</f>
        <v>luoruihua</v>
      </c>
      <c r="F257" t="e">
        <f>VLOOKUP(A257,'[3]处理后的数据-06254'!$B:$J,9,)</f>
        <v>#N/A</v>
      </c>
      <c r="G257" t="e">
        <f>VLOOKUP(A257,'[4]处理后的数据-0617'!$S:$Y,7,)</f>
        <v>#N/A</v>
      </c>
      <c r="H257" t="e">
        <f t="shared" si="10"/>
        <v>#N/A</v>
      </c>
      <c r="I257" s="4" t="str">
        <f t="shared" si="11"/>
        <v>罗锐华(luoruihua)</v>
      </c>
      <c r="J257" s="8" t="s">
        <v>1805</v>
      </c>
      <c r="K257" s="5" t="str">
        <f t="shared" si="12"/>
        <v>罗锐华(luoruihua)</v>
      </c>
    </row>
    <row r="258" spans="1:11">
      <c r="A258" s="9" t="s">
        <v>1151</v>
      </c>
      <c r="B258" t="s">
        <v>689</v>
      </c>
      <c r="C258" s="11" t="s">
        <v>578</v>
      </c>
      <c r="D258" t="s">
        <v>312</v>
      </c>
      <c r="E258" t="str">
        <f>VLOOKUP(D258,Sheet1!A:B,2,)</f>
        <v>tangqingyang</v>
      </c>
      <c r="F258" t="str">
        <f>VLOOKUP(A258,'[3]处理后的数据-06254'!$B:$J,9,)</f>
        <v>邓靖(dengjing),彭劲松(pengjinsong),朱旭森(zhuxusen),马晓燕(maxiaoyan)</v>
      </c>
      <c r="G258" t="e">
        <f>VLOOKUP(A258,'[4]处理后的数据-0617'!$S:$Y,7,)</f>
        <v>#N/A</v>
      </c>
      <c r="H258" t="str">
        <f t="shared" ref="H258:H321" si="13">CONCATENATE(F258,IF(ISNA(G258),"",IF(F258="",G258,","&amp;G258)))</f>
        <v>邓靖(dengjing),彭劲松(pengjinsong),朱旭森(zhuxusen),马晓燕(maxiaoyan)</v>
      </c>
      <c r="I258" s="4" t="str">
        <f t="shared" si="11"/>
        <v>唐青阳(tangqingyang),邓靖(dengjing),彭劲松(pengjinsong),朱旭森(zhuxusen),马晓燕(maxiaoyan)</v>
      </c>
      <c r="J258" s="8" t="s">
        <v>1677</v>
      </c>
      <c r="K258" s="5" t="str">
        <f t="shared" si="12"/>
        <v>唐青阳(tangqingyang),邓靖(dengjing),彭劲松(pengjinsong),朱旭森(zhuxusen),马晓燕(maxiaoyan)</v>
      </c>
    </row>
    <row r="259" spans="1:11">
      <c r="A259" s="9" t="s">
        <v>1152</v>
      </c>
      <c r="B259" t="s">
        <v>1153</v>
      </c>
      <c r="C259" s="11" t="s">
        <v>527</v>
      </c>
      <c r="D259" t="s">
        <v>264</v>
      </c>
      <c r="E259" t="str">
        <f>VLOOKUP(D259,Sheet1!A:B,2,)</f>
        <v>wangxiaoming</v>
      </c>
      <c r="F259" t="str">
        <f>VLOOKUP(A259,'[3]处理后的数据-06254'!$B:$J,9,)</f>
        <v>吴静(wujing),黎智洪(lizhihong),文丰安(wenfengan),李光荣(liguangrong),王小明(wangxiaoming)</v>
      </c>
      <c r="G259" t="str">
        <f>VLOOKUP(A259,'[4]处理后的数据-0617'!$S:$Y,7,)</f>
        <v>杨世平(院外),朱莉芬(院外),金灿红(院外),许磊(院外)</v>
      </c>
      <c r="H259" t="str">
        <f t="shared" si="13"/>
        <v>吴静(wujing),黎智洪(lizhihong),文丰安(wenfengan),李光荣(liguangrong),王小明(wangxiaoming),杨世平(院外),朱莉芬(院外),金灿红(院外),许磊(院外)</v>
      </c>
      <c r="I259" s="4" t="str">
        <f t="shared" ref="I259:I322" si="14">IF(ISNA(IF(ISERROR(FIND(E259,H259,1)),CONCATENATE(D259,"(",E259,")",",",H259),H259)),CONCATENATE(D259,"(",E259,")"),IF(ISERROR(FIND(E259,H259,1)),CONCATENATE(D259,"(",E259,")",",",H259),H259))</f>
        <v>吴静(wujing),黎智洪(lizhihong),文丰安(wenfengan),李光荣(liguangrong),王小明(wangxiaoming),杨世平(院外),朱莉芬(院外),金灿红(院外),许磊(院外)</v>
      </c>
      <c r="J259" s="8" t="s">
        <v>1806</v>
      </c>
      <c r="K259" s="5" t="str">
        <f t="shared" si="12"/>
        <v>王小明(wangxiaoming),吴静(wujing),黎智洪(lizhihong),文丰安(wenfengan),李光荣(liguangrong),杨世平(院外),朱莉芬(院外),金灿红(院外),许磊(院外)</v>
      </c>
    </row>
    <row r="260" spans="1:11">
      <c r="A260" s="9" t="s">
        <v>1155</v>
      </c>
      <c r="B260" t="s">
        <v>638</v>
      </c>
      <c r="C260" s="11" t="s">
        <v>453</v>
      </c>
      <c r="D260" t="s">
        <v>214</v>
      </c>
      <c r="E260" t="str">
        <f>VLOOKUP(D260,Sheet1!A:B,2,)</f>
        <v>yangguo</v>
      </c>
      <c r="F260" t="str">
        <f>VLOOKUP(A260,'[3]处理后的数据-06254'!$B:$J,9,)</f>
        <v>马云辉(mayunhui),张莉(zhangli),杨果(yangguo)</v>
      </c>
      <c r="G260" t="str">
        <f>VLOOKUP(A260,'[4]处理后的数据-0617'!$S:$Y,7,)</f>
        <v>李扬杰(院外),孙宇剑(院外),吉雪强(院外),郑强(院外),尚杰(院外),李敬(院外)</v>
      </c>
      <c r="H260" t="str">
        <f t="shared" si="13"/>
        <v>马云辉(mayunhui),张莉(zhangli),杨果(yangguo),李扬杰(院外),孙宇剑(院外),吉雪强(院外),郑强(院外),尚杰(院外),李敬(院外)</v>
      </c>
      <c r="I260" s="4" t="str">
        <f t="shared" si="14"/>
        <v>马云辉(mayunhui),张莉(zhangli),杨果(yangguo),李扬杰(院外),孙宇剑(院外),吉雪强(院外),郑强(院外),尚杰(院外),李敬(院外)</v>
      </c>
      <c r="J260" s="8" t="s">
        <v>1807</v>
      </c>
      <c r="K260" s="5" t="str">
        <f t="shared" si="12"/>
        <v>杨果(yangguo),马云辉(mayunhui),张莉(zhangli),李扬杰(院外),孙宇剑(院外),吉雪强(院外),郑强(院外),尚杰(院外),李敬(院外)</v>
      </c>
    </row>
    <row r="261" spans="1:11">
      <c r="A261" s="12" t="s">
        <v>1157</v>
      </c>
      <c r="B261" t="s">
        <v>1158</v>
      </c>
      <c r="C261" s="11" t="s">
        <v>538</v>
      </c>
      <c r="D261" t="s">
        <v>229</v>
      </c>
      <c r="E261" t="str">
        <f>VLOOKUP(D261,Sheet1!A:B,2,)</f>
        <v>zhuxusen</v>
      </c>
      <c r="F261" t="str">
        <f>VLOOKUP(A261,'[3]处理后的数据-06254'!$B:$J,9,)</f>
        <v>李玲(liling),吴大兵(wudabing),刘毓全(liuyuquan),吴昌凡(wuchangfan),朱旭森(zhuxusen)</v>
      </c>
      <c r="G261" t="str">
        <f>VLOOKUP(A261,'[4]处理后的数据-0617'!$S:$Y,7,)</f>
        <v>钱宵(院外),岳琦琳(院外),程新平(院外),王黎明(院外),袁耿林(院外)</v>
      </c>
      <c r="H261" t="str">
        <f t="shared" si="13"/>
        <v>李玲(liling),吴大兵(wudabing),刘毓全(liuyuquan),吴昌凡(wuchangfan),朱旭森(zhuxusen),钱宵(院外),岳琦琳(院外),程新平(院外),王黎明(院外),袁耿林(院外)</v>
      </c>
      <c r="I261" s="4" t="str">
        <f t="shared" si="14"/>
        <v>李玲(liling),吴大兵(wudabing),刘毓全(liuyuquan),吴昌凡(wuchangfan),朱旭森(zhuxusen),钱宵(院外),岳琦琳(院外),程新平(院外),王黎明(院外),袁耿林(院外)</v>
      </c>
      <c r="J261" s="8" t="s">
        <v>1808</v>
      </c>
      <c r="K261" s="5" t="str">
        <f t="shared" si="12"/>
        <v>朱旭森(zhuxusen),李玲(liling),吴大兵(wudabing),刘毓全(liuyuquan),吴昌凡(wuchangfan),钱宵(院外),岳琦琳(院外),程新平(院外),王黎明(院外),袁耿林(院外)</v>
      </c>
    </row>
    <row r="262" spans="1:11">
      <c r="A262" s="9" t="s">
        <v>1160</v>
      </c>
      <c r="B262" t="s">
        <v>1161</v>
      </c>
      <c r="C262" s="11" t="s">
        <v>477</v>
      </c>
      <c r="D262" t="s">
        <v>57</v>
      </c>
      <c r="E262" t="str">
        <f>VLOOKUP(D262,Sheet1!A:B,2,)</f>
        <v>luxianghu</v>
      </c>
      <c r="F262" t="str">
        <f>VLOOKUP(A262,'[3]处理后的数据-06254'!$B:$J,9,)</f>
        <v>卢向虎(luxianghu)</v>
      </c>
      <c r="G262" t="e">
        <f>VLOOKUP(A262,'[4]处理后的数据-0617'!$S:$Y,7,)</f>
        <v>#N/A</v>
      </c>
      <c r="H262" t="str">
        <f t="shared" si="13"/>
        <v>卢向虎(luxianghu)</v>
      </c>
      <c r="I262" s="4" t="str">
        <f t="shared" si="14"/>
        <v>卢向虎(luxianghu)</v>
      </c>
      <c r="J262" s="8" t="s">
        <v>1717</v>
      </c>
      <c r="K262" s="5" t="str">
        <f t="shared" si="12"/>
        <v>卢向虎(luxianghu)</v>
      </c>
    </row>
    <row r="263" spans="1:11">
      <c r="A263" s="12" t="s">
        <v>1162</v>
      </c>
      <c r="B263" t="s">
        <v>1163</v>
      </c>
      <c r="C263" s="11" t="s">
        <v>506</v>
      </c>
      <c r="D263" t="s">
        <v>173</v>
      </c>
      <c r="E263" t="str">
        <f>VLOOKUP(D263,Sheet1!A:B,2,)</f>
        <v>wudabing</v>
      </c>
      <c r="F263" t="str">
        <f>VLOOKUP(A263,'[3]处理后的数据-06254'!$B:$J,9,)</f>
        <v>吴大兵(wudabing)</v>
      </c>
      <c r="G263" t="e">
        <f>VLOOKUP(A263,'[4]处理后的数据-0617'!$S:$Y,7,)</f>
        <v>#N/A</v>
      </c>
      <c r="H263" t="str">
        <f t="shared" si="13"/>
        <v>吴大兵(wudabing)</v>
      </c>
      <c r="I263" s="4" t="str">
        <f t="shared" si="14"/>
        <v>吴大兵(wudabing)</v>
      </c>
      <c r="J263" s="8" t="s">
        <v>1626</v>
      </c>
      <c r="K263" s="5" t="str">
        <f t="shared" si="12"/>
        <v>吴大兵(wudabing)</v>
      </c>
    </row>
    <row r="264" spans="1:11">
      <c r="A264" s="9" t="s">
        <v>1164</v>
      </c>
      <c r="B264" t="s">
        <v>1165</v>
      </c>
      <c r="C264" s="11" t="s">
        <v>506</v>
      </c>
      <c r="D264" t="s">
        <v>173</v>
      </c>
      <c r="E264" t="str">
        <f>VLOOKUP(D264,Sheet1!A:B,2,)</f>
        <v>wudabing</v>
      </c>
      <c r="F264" t="str">
        <f>VLOOKUP(A264,'[3]处理后的数据-06254'!$B:$J,9,)</f>
        <v>吴大兵(wudabing)</v>
      </c>
      <c r="G264" t="e">
        <f>VLOOKUP(A264,'[4]处理后的数据-0617'!$S:$Y,7,)</f>
        <v>#N/A</v>
      </c>
      <c r="H264" t="str">
        <f t="shared" si="13"/>
        <v>吴大兵(wudabing)</v>
      </c>
      <c r="I264" s="4" t="str">
        <f t="shared" si="14"/>
        <v>吴大兵(wudabing)</v>
      </c>
      <c r="J264" s="8" t="s">
        <v>1626</v>
      </c>
      <c r="K264" s="5" t="str">
        <f t="shared" si="12"/>
        <v>吴大兵(wudabing)</v>
      </c>
    </row>
    <row r="265" spans="1:11">
      <c r="A265" s="9" t="s">
        <v>1166</v>
      </c>
      <c r="B265" t="s">
        <v>1042</v>
      </c>
      <c r="C265" s="11" t="s">
        <v>506</v>
      </c>
      <c r="D265" t="s">
        <v>173</v>
      </c>
      <c r="E265" t="str">
        <f>VLOOKUP(D265,Sheet1!A:B,2,)</f>
        <v>wudabing</v>
      </c>
      <c r="F265" t="str">
        <f>VLOOKUP(A265,'[3]处理后的数据-06254'!$B:$J,9,)</f>
        <v>吴大兵(wudabing)</v>
      </c>
      <c r="G265" t="e">
        <f>VLOOKUP(A265,'[4]处理后的数据-0617'!$S:$Y,7,)</f>
        <v>#N/A</v>
      </c>
      <c r="H265" t="str">
        <f t="shared" si="13"/>
        <v>吴大兵(wudabing)</v>
      </c>
      <c r="I265" s="4" t="str">
        <f t="shared" si="14"/>
        <v>吴大兵(wudabing)</v>
      </c>
      <c r="J265" s="8" t="s">
        <v>1626</v>
      </c>
      <c r="K265" s="5" t="str">
        <f t="shared" si="12"/>
        <v>吴大兵(wudabing)</v>
      </c>
    </row>
    <row r="266" spans="1:11">
      <c r="A266" s="9" t="s">
        <v>1167</v>
      </c>
      <c r="B266" t="s">
        <v>752</v>
      </c>
      <c r="C266" s="11" t="s">
        <v>506</v>
      </c>
      <c r="D266" t="s">
        <v>173</v>
      </c>
      <c r="E266" t="str">
        <f>VLOOKUP(D266,Sheet1!A:B,2,)</f>
        <v>wudabing</v>
      </c>
      <c r="F266" t="e">
        <f>VLOOKUP(A266,'[3]处理后的数据-06254'!$B:$J,9,)</f>
        <v>#N/A</v>
      </c>
      <c r="G266" t="e">
        <f>VLOOKUP(A266,'[4]处理后的数据-0617'!$S:$Y,7,)</f>
        <v>#N/A</v>
      </c>
      <c r="H266" t="e">
        <f t="shared" si="13"/>
        <v>#N/A</v>
      </c>
      <c r="I266" s="4" t="str">
        <f t="shared" si="14"/>
        <v>吴大兵(wudabing)</v>
      </c>
      <c r="J266" s="8" t="s">
        <v>1626</v>
      </c>
      <c r="K266" s="5" t="str">
        <f t="shared" si="12"/>
        <v>吴大兵(wudabing)</v>
      </c>
    </row>
    <row r="267" spans="1:11">
      <c r="A267" s="9" t="s">
        <v>1168</v>
      </c>
      <c r="B267" t="s">
        <v>1117</v>
      </c>
      <c r="C267" s="11" t="s">
        <v>498</v>
      </c>
      <c r="D267" t="s">
        <v>308</v>
      </c>
      <c r="E267" t="str">
        <f>VLOOKUP(D267,Sheet1!A:B,2,)</f>
        <v>hujingfeng</v>
      </c>
      <c r="F267" t="e">
        <f>VLOOKUP(A267,'[3]处理后的数据-06254'!$B:$J,9,)</f>
        <v>#N/A</v>
      </c>
      <c r="G267" t="e">
        <f>VLOOKUP(A267,'[4]处理后的数据-0617'!$S:$Y,7,)</f>
        <v>#N/A</v>
      </c>
      <c r="H267" t="e">
        <f t="shared" si="13"/>
        <v>#N/A</v>
      </c>
      <c r="I267" s="4" t="str">
        <f t="shared" si="14"/>
        <v>胡静锋(hujingfeng)</v>
      </c>
      <c r="J267" s="8" t="s">
        <v>1795</v>
      </c>
      <c r="K267" s="5" t="str">
        <f t="shared" ref="K267:K330" si="15">IF(ISERROR(SUBSTITUTE(IF(LEFT(J267,FIND(",",J267,1)-1)=CONCATENATE(D267,"(",E267,")"),J267,CONCATENATE(D267,"(",E267,")",",",SUBSTITUTE(J267,CONCATENATE(D267,"(",E267,")",","),"",1))),CONCATENATE(",",CONCATENATE(D267,"(",E267,")")),"",1)),J267,SUBSTITUTE(IF(LEFT(J267,FIND(",",J267,1)-1)=CONCATENATE(D267,"(",E267,")"),J267,CONCATENATE(D267,"(",E267,")",",",SUBSTITUTE(J267,CONCATENATE(D267,"(",E267,")",","),"",1))),CONCATENATE(",",CONCATENATE(D267,"(",E267,")")),"",1))</f>
        <v>胡静锋(hujingfeng)</v>
      </c>
    </row>
    <row r="268" spans="1:11">
      <c r="A268" s="9" t="s">
        <v>1169</v>
      </c>
      <c r="B268" t="s">
        <v>903</v>
      </c>
      <c r="C268" s="11" t="s">
        <v>904</v>
      </c>
      <c r="D268" t="s">
        <v>203</v>
      </c>
      <c r="E268" t="str">
        <f>VLOOKUP(D268,Sheet1!A:B,2,)</f>
        <v>dingxinzheng</v>
      </c>
      <c r="F268" t="str">
        <f>VLOOKUP(A268,'[3]处理后的数据-06254'!$B:$J,9,)</f>
        <v>李光荣(liguangrong),刘华卫(liuhuawei),吴静(wujing),丁新正(dingxinzheng)</v>
      </c>
      <c r="G268" t="str">
        <f>VLOOKUP(A268,'[4]处理后的数据-0617'!$S:$Y,7,)</f>
        <v>刘涵艺(院外),郑兴淑(院外),陈婉婷(院外),黄友兰(院外),芮宇(院外),杨世平(院外),刘进军(院外)</v>
      </c>
      <c r="H268" t="str">
        <f t="shared" si="13"/>
        <v>李光荣(liguangrong),刘华卫(liuhuawei),吴静(wujing),丁新正(dingxinzheng),刘涵艺(院外),郑兴淑(院外),陈婉婷(院外),黄友兰(院外),芮宇(院外),杨世平(院外),刘进军(院外)</v>
      </c>
      <c r="I268" s="4" t="str">
        <f t="shared" si="14"/>
        <v>李光荣(liguangrong),刘华卫(liuhuawei),吴静(wujing),丁新正(dingxinzheng),刘涵艺(院外),郑兴淑(院外),陈婉婷(院外),黄友兰(院外),芮宇(院外),杨世平(院外),刘进军(院外)</v>
      </c>
      <c r="J268" s="8" t="s">
        <v>1735</v>
      </c>
      <c r="K268" s="5" t="str">
        <f t="shared" si="15"/>
        <v>丁新正(dingxinzheng),李光荣(liguangrong),刘华卫(liuhuawei),吴静(wujing),刘涵艺(院外),郑兴淑(院外),陈婉婷(院外),黄友兰(院外),芮宇(院外),杨世平(院外),刘进军(院外)</v>
      </c>
    </row>
    <row r="269" spans="1:11">
      <c r="A269" s="9" t="s">
        <v>1170</v>
      </c>
      <c r="B269" t="s">
        <v>1171</v>
      </c>
      <c r="C269" s="11" t="s">
        <v>653</v>
      </c>
      <c r="D269" t="s">
        <v>329</v>
      </c>
      <c r="E269" t="str">
        <f>VLOOKUP(D269,Sheet1!A:B,2,)</f>
        <v>zhoulei</v>
      </c>
      <c r="F269" t="str">
        <f>VLOOKUP(A269,'[3]处理后的数据-06254'!$B:$J,9,)</f>
        <v>孙贵艳(sunguiyan)</v>
      </c>
      <c r="G269" t="str">
        <f>VLOOKUP(A269,'[4]处理后的数据-0617'!$S:$Y,7,)</f>
        <v>王静曦(院外)</v>
      </c>
      <c r="H269" t="str">
        <f t="shared" si="13"/>
        <v>孙贵艳(sunguiyan),王静曦(院外)</v>
      </c>
      <c r="I269" s="4" t="str">
        <f t="shared" si="14"/>
        <v>周磊(zhoulei),孙贵艳(sunguiyan),王静曦(院外)</v>
      </c>
      <c r="J269" s="8" t="s">
        <v>1799</v>
      </c>
      <c r="K269" s="5" t="str">
        <f t="shared" si="15"/>
        <v>周磊(zhoulei),孙贵艳(sunguiyan),王静曦(院外)</v>
      </c>
    </row>
    <row r="270" spans="1:11">
      <c r="A270" s="9" t="s">
        <v>1172</v>
      </c>
      <c r="B270" t="s">
        <v>1173</v>
      </c>
      <c r="C270" s="11" t="s">
        <v>564</v>
      </c>
      <c r="D270" t="s">
        <v>220</v>
      </c>
      <c r="E270" t="str">
        <f>VLOOKUP(D270,Sheet1!A:B,2,)</f>
        <v>yanweitao</v>
      </c>
      <c r="F270" t="str">
        <f>VLOOKUP(A270,'[3]处理后的数据-06254'!$B:$J,9,)</f>
        <v>柯昌波(kechangbo),刘晓敬(liuxiaojing)</v>
      </c>
      <c r="G270" t="str">
        <f>VLOOKUP(A270,'[4]处理后的数据-0617'!$S:$Y,7,)</f>
        <v>彭宇舟(院外),王鹏(院外)</v>
      </c>
      <c r="H270" t="str">
        <f t="shared" si="13"/>
        <v>柯昌波(kechangbo),刘晓敬(liuxiaojing),彭宇舟(院外),王鹏(院外)</v>
      </c>
      <c r="I270" s="4" t="str">
        <f t="shared" si="14"/>
        <v>严伟涛(yanweitao),柯昌波(kechangbo),刘晓敬(liuxiaojing),彭宇舟(院外),王鹏(院外)</v>
      </c>
      <c r="J270" s="8" t="s">
        <v>1809</v>
      </c>
      <c r="K270" s="5" t="str">
        <f t="shared" si="15"/>
        <v>严伟涛(yanweitao),柯昌波(kechangbo),刘晓敬(liuxiaojing),彭宇舟(院外),王鹏(院外)</v>
      </c>
    </row>
    <row r="271" spans="1:11">
      <c r="A271" s="9" t="s">
        <v>1175</v>
      </c>
      <c r="B271" t="s">
        <v>1129</v>
      </c>
      <c r="C271" s="11" t="s">
        <v>653</v>
      </c>
      <c r="D271" t="s">
        <v>329</v>
      </c>
      <c r="E271" t="str">
        <f>VLOOKUP(D271,Sheet1!A:B,2,)</f>
        <v>zhoulei</v>
      </c>
      <c r="F271" t="e">
        <f>VLOOKUP(A271,'[3]处理后的数据-06254'!$B:$J,9,)</f>
        <v>#N/A</v>
      </c>
      <c r="G271" t="e">
        <f>VLOOKUP(A271,'[4]处理后的数据-0617'!$S:$Y,7,)</f>
        <v>#N/A</v>
      </c>
      <c r="H271" t="e">
        <f t="shared" si="13"/>
        <v>#N/A</v>
      </c>
      <c r="I271" s="4" t="str">
        <f t="shared" si="14"/>
        <v>周磊(zhoulei)</v>
      </c>
      <c r="J271" s="8" t="s">
        <v>1668</v>
      </c>
      <c r="K271" s="5" t="str">
        <f t="shared" si="15"/>
        <v>周磊(zhoulei)</v>
      </c>
    </row>
    <row r="272" spans="1:11">
      <c r="A272" s="9" t="s">
        <v>1176</v>
      </c>
      <c r="B272" t="s">
        <v>1177</v>
      </c>
      <c r="C272" s="11" t="s">
        <v>469</v>
      </c>
      <c r="D272" t="s">
        <v>244</v>
      </c>
      <c r="E272" t="str">
        <f>VLOOKUP(D272,Sheet1!A:B,2,)</f>
        <v>lichunyan</v>
      </c>
      <c r="F272" t="str">
        <f>VLOOKUP(A272,'[3]处理后的数据-06254'!$B:$J,9,)</f>
        <v>吕红(lvhong),孙贵艳(sunguiyan),何睿(herui),彭国川(pengguochuan),代云川(daiyunchuan)</v>
      </c>
      <c r="G272" t="e">
        <f>VLOOKUP(A272,'[4]处理后的数据-0617'!$S:$Y,7,)</f>
        <v>#N/A</v>
      </c>
      <c r="H272" t="str">
        <f t="shared" si="13"/>
        <v>吕红(lvhong),孙贵艳(sunguiyan),何睿(herui),彭国川(pengguochuan),代云川(daiyunchuan)</v>
      </c>
      <c r="I272" s="4" t="str">
        <f t="shared" si="14"/>
        <v>李春艳(lichunyan),吕红(lvhong),孙贵艳(sunguiyan),何睿(herui),彭国川(pengguochuan),代云川(daiyunchuan)</v>
      </c>
      <c r="J272" s="8" t="s">
        <v>1810</v>
      </c>
      <c r="K272" s="5" t="str">
        <f t="shared" si="15"/>
        <v>李春艳(lichunyan),吕红(lvhong),孙贵艳(sunguiyan),何睿(herui),彭国川(pengguochuan),代云川(daiyunchuan)</v>
      </c>
    </row>
    <row r="273" spans="1:11">
      <c r="A273" s="9" t="s">
        <v>1179</v>
      </c>
      <c r="B273" t="s">
        <v>1180</v>
      </c>
      <c r="C273" s="11" t="s">
        <v>506</v>
      </c>
      <c r="D273" t="s">
        <v>173</v>
      </c>
      <c r="E273" t="str">
        <f>VLOOKUP(D273,Sheet1!A:B,2,)</f>
        <v>wudabing</v>
      </c>
      <c r="F273" t="str">
        <f>VLOOKUP(A273,'[3]处理后的数据-06254'!$B:$J,9,)</f>
        <v>黄意武(huangyiwu),吴大兵(wudabing)</v>
      </c>
      <c r="G273" t="e">
        <f>VLOOKUP(A273,'[4]处理后的数据-0617'!$S:$Y,7,)</f>
        <v>#N/A</v>
      </c>
      <c r="H273" t="str">
        <f t="shared" si="13"/>
        <v>黄意武(huangyiwu),吴大兵(wudabing)</v>
      </c>
      <c r="I273" s="4" t="str">
        <f t="shared" si="14"/>
        <v>黄意武(huangyiwu),吴大兵(wudabing)</v>
      </c>
      <c r="J273" s="8" t="s">
        <v>1811</v>
      </c>
      <c r="K273" s="5" t="str">
        <f t="shared" si="15"/>
        <v>吴大兵(wudabing),黄意武(huangyiwu)</v>
      </c>
    </row>
    <row r="274" spans="1:11">
      <c r="A274" s="9" t="s">
        <v>1182</v>
      </c>
      <c r="B274" t="s">
        <v>1183</v>
      </c>
      <c r="C274" s="11" t="s">
        <v>506</v>
      </c>
      <c r="D274" t="s">
        <v>173</v>
      </c>
      <c r="E274" t="str">
        <f>VLOOKUP(D274,Sheet1!A:B,2,)</f>
        <v>wudabing</v>
      </c>
      <c r="F274" t="str">
        <f>VLOOKUP(A274,'[3]处理后的数据-06254'!$B:$J,9,)</f>
        <v>吴大兵(wudabing)</v>
      </c>
      <c r="G274" t="e">
        <f>VLOOKUP(A274,'[4]处理后的数据-0617'!$S:$Y,7,)</f>
        <v>#N/A</v>
      </c>
      <c r="H274" t="str">
        <f t="shared" si="13"/>
        <v>吴大兵(wudabing)</v>
      </c>
      <c r="I274" s="4" t="str">
        <f t="shared" si="14"/>
        <v>吴大兵(wudabing)</v>
      </c>
      <c r="J274" s="8" t="s">
        <v>1626</v>
      </c>
      <c r="K274" s="5" t="str">
        <f t="shared" si="15"/>
        <v>吴大兵(wudabing)</v>
      </c>
    </row>
    <row r="275" spans="1:11">
      <c r="A275" s="9" t="s">
        <v>1184</v>
      </c>
      <c r="B275">
        <v>12</v>
      </c>
      <c r="C275" s="11" t="s">
        <v>465</v>
      </c>
      <c r="D275" t="s">
        <v>6</v>
      </c>
      <c r="E275" t="str">
        <f>VLOOKUP(D275,Sheet1!A:B,2,)</f>
        <v>wangsheng</v>
      </c>
      <c r="F275" t="e">
        <f>VLOOKUP(A275,'[3]处理后的数据-06254'!$B:$J,9,)</f>
        <v>#N/A</v>
      </c>
      <c r="G275" t="e">
        <f>VLOOKUP(A275,'[4]处理后的数据-0617'!$S:$Y,7,)</f>
        <v>#N/A</v>
      </c>
      <c r="H275" t="e">
        <f t="shared" si="13"/>
        <v>#N/A</v>
      </c>
      <c r="I275" s="4" t="str">
        <f t="shared" si="14"/>
        <v>王胜(wangsheng)</v>
      </c>
      <c r="J275" s="8" t="s">
        <v>1653</v>
      </c>
      <c r="K275" s="5" t="str">
        <f t="shared" si="15"/>
        <v>王胜(wangsheng)</v>
      </c>
    </row>
    <row r="276" spans="1:11">
      <c r="A276" s="9" t="s">
        <v>1185</v>
      </c>
      <c r="B276" t="s">
        <v>1186</v>
      </c>
      <c r="C276" s="11" t="s">
        <v>484</v>
      </c>
      <c r="D276" t="s">
        <v>122</v>
      </c>
      <c r="E276" t="str">
        <f>VLOOKUP(D276,Sheet1!A:B,2,)</f>
        <v>wenfengan</v>
      </c>
      <c r="F276" t="str">
        <f>VLOOKUP(A276,'[3]处理后的数据-06254'!$B:$J,9,)</f>
        <v>文丰安(wenfengan)</v>
      </c>
      <c r="G276" t="e">
        <f>VLOOKUP(A276,'[4]处理后的数据-0617'!$S:$Y,7,)</f>
        <v>#N/A</v>
      </c>
      <c r="H276" t="str">
        <f t="shared" si="13"/>
        <v>文丰安(wenfengan)</v>
      </c>
      <c r="I276" s="4" t="str">
        <f t="shared" si="14"/>
        <v>文丰安(wenfengan)</v>
      </c>
      <c r="J276" s="8" t="s">
        <v>1634</v>
      </c>
      <c r="K276" s="5" t="str">
        <f t="shared" si="15"/>
        <v>文丰安(wenfengan)</v>
      </c>
    </row>
    <row r="277" spans="1:11">
      <c r="A277" s="12" t="s">
        <v>1187</v>
      </c>
      <c r="B277" t="s">
        <v>1188</v>
      </c>
      <c r="C277" s="11" t="s">
        <v>1189</v>
      </c>
      <c r="D277" t="s">
        <v>275</v>
      </c>
      <c r="E277" t="str">
        <f>VLOOKUP(D277,Sheet1!A:B,2,)</f>
        <v>wangyanwei</v>
      </c>
      <c r="F277" t="str">
        <f>VLOOKUP(A277,'[3]处理后的数据-06254'!$B:$J,9,)</f>
        <v>代云川(daiyunchuan),谢攀(xiepan),何佳晓(hejiaxiao),李万慧(liwanhui)</v>
      </c>
      <c r="G277" t="e">
        <f>VLOOKUP(A277,'[4]处理后的数据-0617'!$S:$Y,7,)</f>
        <v>#N/A</v>
      </c>
      <c r="H277" t="str">
        <f t="shared" si="13"/>
        <v>代云川(daiyunchuan),谢攀(xiepan),何佳晓(hejiaxiao),李万慧(liwanhui)</v>
      </c>
      <c r="I277" s="4" t="str">
        <f t="shared" si="14"/>
        <v>王延伟(wangyanwei),代云川(daiyunchuan),谢攀(xiepan),何佳晓(hejiaxiao),李万慧(liwanhui)</v>
      </c>
      <c r="J277" s="8" t="s">
        <v>1812</v>
      </c>
      <c r="K277" s="5" t="str">
        <f t="shared" si="15"/>
        <v>王延伟(wangyanwei),代云川(daiyunchuan),谢攀(xiepan),何佳晓(hejiaxiao),李万慧(liwanhui)</v>
      </c>
    </row>
    <row r="278" spans="1:11">
      <c r="A278" s="9" t="s">
        <v>1191</v>
      </c>
      <c r="B278" t="s">
        <v>1192</v>
      </c>
      <c r="C278" s="11" t="s">
        <v>1193</v>
      </c>
      <c r="D278" t="s">
        <v>175</v>
      </c>
      <c r="E278" t="str">
        <f>VLOOKUP(D278,Sheet1!A:B,2,)</f>
        <v>yangxiaorong</v>
      </c>
      <c r="F278" t="e">
        <f>VLOOKUP(A278,'[3]处理后的数据-06254'!$B:$J,9,)</f>
        <v>#N/A</v>
      </c>
      <c r="G278" t="e">
        <f>VLOOKUP(A278,'[4]处理后的数据-0617'!$S:$Y,7,)</f>
        <v>#N/A</v>
      </c>
      <c r="H278" t="e">
        <f t="shared" si="13"/>
        <v>#N/A</v>
      </c>
      <c r="I278" s="4" t="str">
        <f t="shared" si="14"/>
        <v>杨孝容(yangxiaorong)</v>
      </c>
      <c r="J278" s="8" t="s">
        <v>1813</v>
      </c>
      <c r="K278" s="5" t="str">
        <f t="shared" si="15"/>
        <v>杨孝容(yangxiaorong)</v>
      </c>
    </row>
    <row r="279" spans="1:11">
      <c r="A279" s="9" t="s">
        <v>1195</v>
      </c>
      <c r="B279" t="s">
        <v>1196</v>
      </c>
      <c r="C279" s="11" t="s">
        <v>676</v>
      </c>
      <c r="D279" t="s">
        <v>162</v>
      </c>
      <c r="E279" t="str">
        <f>VLOOKUP(D279,Sheet1!A:B,2,)</f>
        <v>huangyiwu</v>
      </c>
      <c r="F279" t="e">
        <f>VLOOKUP(A279,'[3]处理后的数据-06254'!$B:$J,9,)</f>
        <v>#N/A</v>
      </c>
      <c r="G279" t="e">
        <f>VLOOKUP(A279,'[4]处理后的数据-0617'!$S:$Y,7,)</f>
        <v>#N/A</v>
      </c>
      <c r="H279" t="e">
        <f t="shared" si="13"/>
        <v>#N/A</v>
      </c>
      <c r="I279" s="4" t="str">
        <f t="shared" si="14"/>
        <v>黄意武(huangyiwu)</v>
      </c>
      <c r="J279" s="8" t="s">
        <v>1673</v>
      </c>
      <c r="K279" s="5" t="str">
        <f t="shared" si="15"/>
        <v>黄意武(huangyiwu)</v>
      </c>
    </row>
    <row r="280" spans="1:11">
      <c r="A280" s="9" t="s">
        <v>1198</v>
      </c>
      <c r="B280" t="s">
        <v>1199</v>
      </c>
      <c r="C280" s="11" t="s">
        <v>1189</v>
      </c>
      <c r="D280" t="s">
        <v>275</v>
      </c>
      <c r="E280" t="str">
        <f>VLOOKUP(D280,Sheet1!A:B,2,)</f>
        <v>wangyanwei</v>
      </c>
      <c r="F280" t="str">
        <f>VLOOKUP(A280,'[3]处理后的数据-06254'!$B:$J,9,)</f>
        <v>何睿(herui),代云川(daiyunchuan),谢攀(xiepan),何佳晓(hejiaxiao)</v>
      </c>
      <c r="G280" t="e">
        <f>VLOOKUP(A280,'[4]处理后的数据-0617'!$S:$Y,7,)</f>
        <v>#N/A</v>
      </c>
      <c r="H280" t="str">
        <f t="shared" si="13"/>
        <v>何睿(herui),代云川(daiyunchuan),谢攀(xiepan),何佳晓(hejiaxiao)</v>
      </c>
      <c r="I280" s="4" t="str">
        <f t="shared" si="14"/>
        <v>王延伟(wangyanwei),何睿(herui),代云川(daiyunchuan),谢攀(xiepan),何佳晓(hejiaxiao)</v>
      </c>
      <c r="J280" s="8" t="s">
        <v>1814</v>
      </c>
      <c r="K280" s="5" t="str">
        <f t="shared" si="15"/>
        <v>王延伟(wangyanwei),何睿(herui),代云川(daiyunchuan),谢攀(xiepan),何佳晓(hejiaxiao)</v>
      </c>
    </row>
    <row r="281" spans="1:11">
      <c r="A281" s="9" t="s">
        <v>1201</v>
      </c>
      <c r="B281" t="s">
        <v>1202</v>
      </c>
      <c r="C281" s="11" t="s">
        <v>676</v>
      </c>
      <c r="D281" t="s">
        <v>162</v>
      </c>
      <c r="E281" t="str">
        <f>VLOOKUP(D281,Sheet1!A:B,2,)</f>
        <v>huangyiwu</v>
      </c>
      <c r="F281" t="str">
        <f>VLOOKUP(A281,'[3]处理后的数据-06254'!$B:$J,9,)</f>
        <v>杨姝(yangshu),张永恒(zhangyongheng)</v>
      </c>
      <c r="G281" t="e">
        <f>VLOOKUP(A281,'[4]处理后的数据-0617'!$S:$Y,7,)</f>
        <v>#N/A</v>
      </c>
      <c r="H281" t="str">
        <f t="shared" si="13"/>
        <v>杨姝(yangshu),张永恒(zhangyongheng)</v>
      </c>
      <c r="I281" s="4" t="str">
        <f t="shared" si="14"/>
        <v>黄意武(huangyiwu),杨姝(yangshu),张永恒(zhangyongheng)</v>
      </c>
      <c r="J281" s="8" t="s">
        <v>1815</v>
      </c>
      <c r="K281" s="5" t="str">
        <f t="shared" si="15"/>
        <v>黄意武(huangyiwu),杨姝(yangshu),张永恒(zhangyongheng)</v>
      </c>
    </row>
    <row r="282" spans="1:11">
      <c r="A282" s="9" t="s">
        <v>1204</v>
      </c>
      <c r="B282" t="s">
        <v>1202</v>
      </c>
      <c r="C282" s="11" t="s">
        <v>676</v>
      </c>
      <c r="D282" t="s">
        <v>162</v>
      </c>
      <c r="E282" t="str">
        <f>VLOOKUP(D282,Sheet1!A:B,2,)</f>
        <v>huangyiwu</v>
      </c>
      <c r="F282" t="str">
        <f>VLOOKUP(A282,'[3]处理后的数据-06254'!$B:$J,9,)</f>
        <v>黄意武(huangyiwu)</v>
      </c>
      <c r="G282" t="str">
        <f>VLOOKUP(A282,'[4]处理后的数据-0617'!$S:$Y,7,)</f>
        <v>陈彦尹(院外),王燕(院外),李露(院外),江优优(院外)</v>
      </c>
      <c r="H282" t="str">
        <f t="shared" si="13"/>
        <v>黄意武(huangyiwu),陈彦尹(院外),王燕(院外),李露(院外),江优优(院外)</v>
      </c>
      <c r="I282" s="4" t="str">
        <f t="shared" si="14"/>
        <v>黄意武(huangyiwu),陈彦尹(院外),王燕(院外),李露(院外),江优优(院外)</v>
      </c>
      <c r="J282" s="8" t="s">
        <v>1816</v>
      </c>
      <c r="K282" s="5" t="str">
        <f t="shared" si="15"/>
        <v>黄意武(huangyiwu),陈彦尹(院外),王燕(院外),李露(院外),江优优(院外)</v>
      </c>
    </row>
    <row r="283" spans="1:11">
      <c r="A283" s="9" t="s">
        <v>1206</v>
      </c>
      <c r="B283" t="s">
        <v>1207</v>
      </c>
      <c r="C283" s="11" t="s">
        <v>1149</v>
      </c>
      <c r="D283" t="s">
        <v>182</v>
      </c>
      <c r="E283" t="str">
        <f>VLOOKUP(D283,Sheet1!A:B,2,)</f>
        <v>luoruihua</v>
      </c>
      <c r="F283" t="str">
        <f>VLOOKUP(A283,'[3]处理后的数据-06254'!$B:$J,9,)</f>
        <v>罗锐华(luoruihua)</v>
      </c>
      <c r="G283" t="e">
        <f>VLOOKUP(A283,'[4]处理后的数据-0617'!$S:$Y,7,)</f>
        <v>#N/A</v>
      </c>
      <c r="H283" t="str">
        <f t="shared" si="13"/>
        <v>罗锐华(luoruihua)</v>
      </c>
      <c r="I283" s="4" t="str">
        <f t="shared" si="14"/>
        <v>罗锐华(luoruihua)</v>
      </c>
      <c r="J283" s="8" t="s">
        <v>1805</v>
      </c>
      <c r="K283" s="5" t="str">
        <f t="shared" si="15"/>
        <v>罗锐华(luoruihua)</v>
      </c>
    </row>
    <row r="284" spans="1:11">
      <c r="A284" s="9" t="s">
        <v>1208</v>
      </c>
      <c r="B284" t="s">
        <v>1209</v>
      </c>
      <c r="C284" s="11" t="s">
        <v>461</v>
      </c>
      <c r="D284" t="s">
        <v>325</v>
      </c>
      <c r="E284" t="str">
        <f>VLOOKUP(D284,Sheet1!A:B,2,)</f>
        <v>liufacheng</v>
      </c>
      <c r="F284" t="e">
        <f>VLOOKUP(A284,'[3]处理后的数据-06254'!$B:$J,9,)</f>
        <v>#N/A</v>
      </c>
      <c r="G284" t="e">
        <f>VLOOKUP(A284,'[4]处理后的数据-0617'!$S:$Y,7,)</f>
        <v>#N/A</v>
      </c>
      <c r="H284" t="e">
        <f t="shared" si="13"/>
        <v>#N/A</v>
      </c>
      <c r="I284" s="4" t="str">
        <f t="shared" si="14"/>
        <v>刘发成(liufacheng)</v>
      </c>
      <c r="J284" s="8" t="s">
        <v>1817</v>
      </c>
      <c r="K284" s="5" t="str">
        <f t="shared" si="15"/>
        <v>刘发成(liufacheng)</v>
      </c>
    </row>
    <row r="285" spans="1:11">
      <c r="A285" s="9" t="s">
        <v>1211</v>
      </c>
      <c r="B285" t="s">
        <v>1212</v>
      </c>
      <c r="C285" s="11" t="s">
        <v>449</v>
      </c>
      <c r="D285" t="s">
        <v>242</v>
      </c>
      <c r="E285" t="str">
        <f>VLOOKUP(D285,Sheet1!A:B,2,)</f>
        <v>lvhong</v>
      </c>
      <c r="F285" t="str">
        <f>VLOOKUP(A285,'[3]处理后的数据-06254'!$B:$J,9,)</f>
        <v>代云川(daiyunchuan),彭国川(pengguochuan),孙贵艳(sunguiyan),李春艳(lichunyan),吕红(lvhong)</v>
      </c>
      <c r="G285" t="str">
        <f>VLOOKUP(A285,'[4]处理后的数据-0617'!$S:$Y,7,)</f>
        <v>董楠娅(院外),许君(院外),何睿(院外)</v>
      </c>
      <c r="H285" t="str">
        <f t="shared" si="13"/>
        <v>代云川(daiyunchuan),彭国川(pengguochuan),孙贵艳(sunguiyan),李春艳(lichunyan),吕红(lvhong),董楠娅(院外),许君(院外),何睿(院外)</v>
      </c>
      <c r="I285" s="4" t="str">
        <f t="shared" si="14"/>
        <v>代云川(daiyunchuan),彭国川(pengguochuan),孙贵艳(sunguiyan),李春艳(lichunyan),吕红(lvhong),董楠娅(院外),许君(院外),何睿(院外)</v>
      </c>
      <c r="J285" s="8" t="s">
        <v>1818</v>
      </c>
      <c r="K285" s="5" t="str">
        <f t="shared" si="15"/>
        <v>吕红(lvhong),代云川(daiyunchuan),彭国川(pengguochuan),孙贵艳(sunguiyan),李春艳(lichunyan),董楠娅(院外),许君(院外),何睿(院外)</v>
      </c>
    </row>
    <row r="286" spans="1:11">
      <c r="A286" s="9" t="s">
        <v>1214</v>
      </c>
      <c r="B286" t="s">
        <v>1215</v>
      </c>
      <c r="C286" s="11" t="s">
        <v>502</v>
      </c>
      <c r="D286" t="s">
        <v>250</v>
      </c>
      <c r="E286" t="str">
        <f>VLOOKUP(D286,Sheet1!A:B,2,)</f>
        <v>maxiaoyan</v>
      </c>
      <c r="F286" t="str">
        <f>VLOOKUP(A286,'[3]处理后的数据-06254'!$B:$J,9,)</f>
        <v>江薇薇(jiangweiwei),马云辉(mayunhui)</v>
      </c>
      <c r="G286" t="str">
        <f>VLOOKUP(A286,'[4]处理后的数据-0617'!$S:$Y,7,)</f>
        <v>莫晓磊(院外),陈小彪(院外),周坤(院外),周魏强(院外)</v>
      </c>
      <c r="H286" t="str">
        <f t="shared" si="13"/>
        <v>江薇薇(jiangweiwei),马云辉(mayunhui),莫晓磊(院外),陈小彪(院外),周坤(院外),周魏强(院外)</v>
      </c>
      <c r="I286" s="4" t="str">
        <f t="shared" si="14"/>
        <v>马晓燕(maxiaoyan),江薇薇(jiangweiwei),马云辉(mayunhui),莫晓磊(院外),陈小彪(院外),周坤(院外),周魏强(院外)</v>
      </c>
      <c r="J286" s="8" t="s">
        <v>1819</v>
      </c>
      <c r="K286" s="5" t="str">
        <f t="shared" si="15"/>
        <v>马晓燕(maxiaoyan),江薇薇(jiangweiwei),马云辉(mayunhui),莫晓磊(院外),陈小彪(院外),周坤(院外),周魏强(院外)</v>
      </c>
    </row>
    <row r="287" spans="1:11">
      <c r="A287" s="9" t="s">
        <v>1217</v>
      </c>
      <c r="B287" t="s">
        <v>1126</v>
      </c>
      <c r="C287" s="11" t="s">
        <v>506</v>
      </c>
      <c r="D287" t="s">
        <v>173</v>
      </c>
      <c r="E287" t="str">
        <f>VLOOKUP(D287,Sheet1!A:B,2,)</f>
        <v>wudabing</v>
      </c>
      <c r="F287" t="e">
        <f>VLOOKUP(A287,'[3]处理后的数据-06254'!$B:$J,9,)</f>
        <v>#N/A</v>
      </c>
      <c r="G287" t="e">
        <f>VLOOKUP(A287,'[4]处理后的数据-0617'!$S:$Y,7,)</f>
        <v>#N/A</v>
      </c>
      <c r="H287" t="e">
        <f t="shared" si="13"/>
        <v>#N/A</v>
      </c>
      <c r="I287" s="4" t="str">
        <f t="shared" si="14"/>
        <v>吴大兵(wudabing)</v>
      </c>
      <c r="J287" s="8" t="s">
        <v>1626</v>
      </c>
      <c r="K287" s="5" t="str">
        <f t="shared" si="15"/>
        <v>吴大兵(wudabing)</v>
      </c>
    </row>
    <row r="288" spans="1:11">
      <c r="A288" s="9" t="s">
        <v>1218</v>
      </c>
      <c r="B288" t="s">
        <v>1219</v>
      </c>
      <c r="C288" s="11" t="s">
        <v>445</v>
      </c>
      <c r="D288" t="s">
        <v>239</v>
      </c>
      <c r="E288" t="str">
        <f>VLOOKUP(D288,Sheet1!A:B,2,)</f>
        <v>pengguochuan</v>
      </c>
      <c r="F288" t="str">
        <f>VLOOKUP(A288,'[3]处理后的数据-06254'!$B:$J,9,)</f>
        <v>吕红(lvhong),李春艳(lichunyan),孙贵艳(sunguiyan),代云川(daiyunchuan),彭国川(pengguochuan)</v>
      </c>
      <c r="G288" t="str">
        <f>VLOOKUP(A288,'[4]处理后的数据-0617'!$S:$Y,7,)</f>
        <v>王欢欢(院外)</v>
      </c>
      <c r="H288" t="str">
        <f t="shared" si="13"/>
        <v>吕红(lvhong),李春艳(lichunyan),孙贵艳(sunguiyan),代云川(daiyunchuan),彭国川(pengguochuan),王欢欢(院外)</v>
      </c>
      <c r="I288" s="4" t="str">
        <f t="shared" si="14"/>
        <v>吕红(lvhong),李春艳(lichunyan),孙贵艳(sunguiyan),代云川(daiyunchuan),彭国川(pengguochuan),王欢欢(院外)</v>
      </c>
      <c r="J288" s="8" t="s">
        <v>1820</v>
      </c>
      <c r="K288" s="5" t="str">
        <f t="shared" si="15"/>
        <v>彭国川(pengguochuan),吕红(lvhong),李春艳(lichunyan),孙贵艳(sunguiyan),代云川(daiyunchuan),王欢欢(院外)</v>
      </c>
    </row>
    <row r="289" spans="1:11">
      <c r="A289" s="9" t="s">
        <v>1221</v>
      </c>
      <c r="B289" t="s">
        <v>927</v>
      </c>
      <c r="C289" s="11" t="s">
        <v>693</v>
      </c>
      <c r="D289" t="s">
        <v>164</v>
      </c>
      <c r="E289" t="str">
        <f>VLOOKUP(D289,Sheet1!A:B,2,)</f>
        <v>yangshu</v>
      </c>
      <c r="F289" t="str">
        <f>VLOOKUP(A289,'[3]处理后的数据-06254'!$B:$J,9,)</f>
        <v>杨姝(yangshu)</v>
      </c>
      <c r="G289" t="str">
        <f>VLOOKUP(A289,'[4]处理后的数据-0617'!$S:$Y,7,)</f>
        <v>张李娟(院外),杨瑶(院外),刘功柯(院外),王萍(院外)</v>
      </c>
      <c r="H289" t="str">
        <f t="shared" si="13"/>
        <v>杨姝(yangshu),张李娟(院外),杨瑶(院外),刘功柯(院外),王萍(院外)</v>
      </c>
      <c r="I289" s="4" t="str">
        <f t="shared" si="14"/>
        <v>杨姝(yangshu),张李娟(院外),杨瑶(院外),刘功柯(院外),王萍(院外)</v>
      </c>
      <c r="J289" s="8" t="s">
        <v>1821</v>
      </c>
      <c r="K289" s="5" t="str">
        <f t="shared" si="15"/>
        <v>杨姝(yangshu),张李娟(院外),杨瑶(院外),刘功柯(院外),王萍(院外)</v>
      </c>
    </row>
    <row r="290" spans="1:11">
      <c r="A290" s="9" t="s">
        <v>1223</v>
      </c>
      <c r="B290" t="s">
        <v>1224</v>
      </c>
      <c r="C290" s="11" t="s">
        <v>1094</v>
      </c>
      <c r="D290" t="s">
        <v>116</v>
      </c>
      <c r="E290" t="str">
        <f>VLOOKUP(D290,Sheet1!A:B,2,)</f>
        <v>liuxiaojing</v>
      </c>
      <c r="F290" t="str">
        <f>VLOOKUP(A290,'[3]处理后的数据-06254'!$B:$J,9,)</f>
        <v>杨玥(yangyue),李佑静(liyoujing),肖端(xiaoduan),刘楝子(liulianzi),严伟涛(yanweitao)</v>
      </c>
      <c r="G290" t="str">
        <f>VLOOKUP(A290,'[4]处理后的数据-0617'!$S:$Y,7,)</f>
        <v>陶佳丽(院外),赵印(院外),陈冬艳(院外),付驰(院外),叶乔(院外)</v>
      </c>
      <c r="H290" t="str">
        <f t="shared" si="13"/>
        <v>杨玥(yangyue),李佑静(liyoujing),肖端(xiaoduan),刘楝子(liulianzi),严伟涛(yanweitao),陶佳丽(院外),赵印(院外),陈冬艳(院外),付驰(院外),叶乔(院外)</v>
      </c>
      <c r="I290" s="4" t="str">
        <f t="shared" si="14"/>
        <v>刘晓敬(liuxiaojing),杨玥(yangyue),李佑静(liyoujing),肖端(xiaoduan),刘楝子(liulianzi),严伟涛(yanweitao),陶佳丽(院外),赵印(院外),陈冬艳(院外),付驰(院外),叶乔(院外)</v>
      </c>
      <c r="J290" s="8" t="s">
        <v>1822</v>
      </c>
      <c r="K290" s="5" t="str">
        <f t="shared" si="15"/>
        <v>刘晓敬(liuxiaojing),杨玥(yangyue),李佑静(liyoujing),肖端(xiaoduan),刘楝子(liulianzi),严伟涛(yanweitao),陶佳丽(院外),赵印(院外),陈冬艳(院外),付驰(院外),叶乔(院外)</v>
      </c>
    </row>
    <row r="291" spans="1:11">
      <c r="A291" s="9" t="s">
        <v>1226</v>
      </c>
      <c r="B291" t="s">
        <v>927</v>
      </c>
      <c r="C291" s="11" t="s">
        <v>693</v>
      </c>
      <c r="D291" t="s">
        <v>164</v>
      </c>
      <c r="E291" t="str">
        <f>VLOOKUP(D291,Sheet1!A:B,2,)</f>
        <v>yangshu</v>
      </c>
      <c r="F291" t="str">
        <f>VLOOKUP(A291,'[3]处理后的数据-06254'!$B:$J,9,)</f>
        <v>杨姝(yangshu)</v>
      </c>
      <c r="G291" t="str">
        <f>VLOOKUP(A291,'[4]处理后的数据-0617'!$S:$Y,7,)</f>
        <v>张李娟(院外),杨瑶(院外),刘功柯(院外),王萍(院外)</v>
      </c>
      <c r="H291" t="str">
        <f t="shared" si="13"/>
        <v>杨姝(yangshu),张李娟(院外),杨瑶(院外),刘功柯(院外),王萍(院外)</v>
      </c>
      <c r="I291" s="4" t="str">
        <f t="shared" si="14"/>
        <v>杨姝(yangshu),张李娟(院外),杨瑶(院外),刘功柯(院外),王萍(院外)</v>
      </c>
      <c r="J291" s="8" t="s">
        <v>1821</v>
      </c>
      <c r="K291" s="5" t="str">
        <f t="shared" si="15"/>
        <v>杨姝(yangshu),张李娟(院外),杨瑶(院外),刘功柯(院外),王萍(院外)</v>
      </c>
    </row>
    <row r="292" spans="1:11">
      <c r="A292" s="9" t="s">
        <v>1227</v>
      </c>
      <c r="B292" t="s">
        <v>1228</v>
      </c>
      <c r="C292" s="11" t="s">
        <v>723</v>
      </c>
      <c r="D292" t="s">
        <v>192</v>
      </c>
      <c r="E292" t="str">
        <f>VLOOKUP(D292,Sheet1!A:B,2,)</f>
        <v>liaoshanshan</v>
      </c>
      <c r="F292" t="str">
        <f>VLOOKUP(A292,'[3]处理后的数据-06254'!$B:$J,9,)</f>
        <v>许志敏(xuzhimin)</v>
      </c>
      <c r="G292" t="e">
        <f>VLOOKUP(A292,'[4]处理后的数据-0617'!$S:$Y,7,)</f>
        <v>#N/A</v>
      </c>
      <c r="H292" t="str">
        <f t="shared" si="13"/>
        <v>许志敏(xuzhimin)</v>
      </c>
      <c r="I292" s="4" t="str">
        <f t="shared" si="14"/>
        <v>廖杉杉(liaoshanshan),许志敏(xuzhimin)</v>
      </c>
      <c r="J292" s="8" t="s">
        <v>1823</v>
      </c>
      <c r="K292" s="5" t="str">
        <f t="shared" si="15"/>
        <v>廖杉杉(liaoshanshan),许志敏(xuzhimin)</v>
      </c>
    </row>
    <row r="293" spans="1:11">
      <c r="A293" s="9" t="s">
        <v>1230</v>
      </c>
      <c r="B293" t="s">
        <v>1231</v>
      </c>
      <c r="C293" s="11" t="s">
        <v>847</v>
      </c>
      <c r="D293" t="s">
        <v>270</v>
      </c>
      <c r="E293" t="str">
        <f>VLOOKUP(D293,Sheet1!A:B,2,)</f>
        <v>zhanyi</v>
      </c>
      <c r="F293" t="str">
        <f>VLOOKUP(A293,'[3]处理后的数据-06254'!$B:$J,9,)</f>
        <v>朱旭森(zhuxusen),王小明(wangxiaoming),吴安(wuann)</v>
      </c>
      <c r="G293" t="e">
        <f>VLOOKUP(A293,'[4]处理后的数据-0617'!$S:$Y,7,)</f>
        <v>#N/A</v>
      </c>
      <c r="H293" t="str">
        <f t="shared" si="13"/>
        <v>朱旭森(zhuxusen),王小明(wangxiaoming),吴安(wuann)</v>
      </c>
      <c r="I293" s="4" t="str">
        <f t="shared" si="14"/>
        <v>詹懿(zhanyi),朱旭森(zhuxusen),王小明(wangxiaoming),吴安(wuann)</v>
      </c>
      <c r="J293" s="8" t="s">
        <v>1824</v>
      </c>
      <c r="K293" s="5" t="str">
        <f t="shared" si="15"/>
        <v>詹懿(zhanyi),朱旭森(zhuxusen),王小明(wangxiaoming),吴安(wuann)</v>
      </c>
    </row>
    <row r="294" spans="1:11">
      <c r="A294" s="9" t="s">
        <v>1233</v>
      </c>
      <c r="B294" t="s">
        <v>1234</v>
      </c>
      <c r="C294" s="11" t="s">
        <v>693</v>
      </c>
      <c r="D294" t="s">
        <v>164</v>
      </c>
      <c r="E294" t="str">
        <f>VLOOKUP(D294,Sheet1!A:B,2,)</f>
        <v>yangshu</v>
      </c>
      <c r="F294" t="str">
        <f>VLOOKUP(A294,'[3]处理后的数据-06254'!$B:$J,9,)</f>
        <v>夏露(xialu),黄意武(huangyiwu),张永恒(zhangyongheng)</v>
      </c>
      <c r="G294" t="e">
        <f>VLOOKUP(A294,'[4]处理后的数据-0617'!$S:$Y,7,)</f>
        <v>#N/A</v>
      </c>
      <c r="H294" t="str">
        <f t="shared" si="13"/>
        <v>夏露(xialu),黄意武(huangyiwu),张永恒(zhangyongheng)</v>
      </c>
      <c r="I294" s="4" t="str">
        <f t="shared" si="14"/>
        <v>杨姝(yangshu),夏露(xialu),黄意武(huangyiwu),张永恒(zhangyongheng)</v>
      </c>
      <c r="J294" s="8" t="s">
        <v>1825</v>
      </c>
      <c r="K294" s="5" t="str">
        <f t="shared" si="15"/>
        <v>杨姝(yangshu),夏露(xialu),黄意武(huangyiwu),张永恒(zhangyongheng)</v>
      </c>
    </row>
    <row r="295" spans="1:11">
      <c r="A295" s="9" t="s">
        <v>1236</v>
      </c>
      <c r="B295" t="s">
        <v>1237</v>
      </c>
      <c r="C295" s="11" t="s">
        <v>1238</v>
      </c>
      <c r="D295" t="s">
        <v>13</v>
      </c>
      <c r="E295" t="str">
        <f>VLOOKUP(D295,Sheet1!A:B,2,)</f>
        <v>liusifang</v>
      </c>
      <c r="F295" t="str">
        <f>VLOOKUP(A295,'[3]处理后的数据-06254'!$B:$J,9,)</f>
        <v>程凯(chengkai),李钰(liyuu),黄意武(huangyiwu),彭劲松(pengjinsong),罗伟(luowei)</v>
      </c>
      <c r="G295" t="e">
        <f>VLOOKUP(A295,'[4]处理后的数据-0617'!$S:$Y,7,)</f>
        <v>#N/A</v>
      </c>
      <c r="H295" t="str">
        <f t="shared" si="13"/>
        <v>程凯(chengkai),李钰(liyuu),黄意武(huangyiwu),彭劲松(pengjinsong),罗伟(luowei)</v>
      </c>
      <c r="I295" s="4" t="str">
        <f t="shared" si="14"/>
        <v>刘嗣方(liusifang),程凯(chengkai),李钰(liyuu),黄意武(huangyiwu),彭劲松(pengjinsong),罗伟(luowei)</v>
      </c>
      <c r="J295" s="8" t="s">
        <v>1826</v>
      </c>
      <c r="K295" s="5" t="str">
        <f t="shared" si="15"/>
        <v>刘嗣方(liusifang),程凯(chengkai),李钰(liyuu),黄意武(huangyiwu),彭劲松(pengjinsong),罗伟(luowei)</v>
      </c>
    </row>
    <row r="296" spans="1:11">
      <c r="A296" s="9" t="s">
        <v>1240</v>
      </c>
      <c r="B296" t="s">
        <v>1241</v>
      </c>
      <c r="C296" s="11" t="s">
        <v>620</v>
      </c>
      <c r="D296" t="s">
        <v>268</v>
      </c>
      <c r="E296" t="str">
        <f>VLOOKUP(D296,Sheet1!A:B,2,)</f>
        <v>jiangweiwei</v>
      </c>
      <c r="F296" t="str">
        <f>VLOOKUP(A296,'[3]处理后的数据-06254'!$B:$J,9,)</f>
        <v>程凯(chengkai),邓靖(dengjing),陈容(chenrong)</v>
      </c>
      <c r="G296" t="e">
        <f>VLOOKUP(A296,'[4]处理后的数据-0617'!$S:$Y,7,)</f>
        <v>#N/A</v>
      </c>
      <c r="H296" t="str">
        <f t="shared" si="13"/>
        <v>程凯(chengkai),邓靖(dengjing),陈容(chenrong)</v>
      </c>
      <c r="I296" s="4" t="str">
        <f t="shared" si="14"/>
        <v>江薇薇(jiangweiwei),程凯(chengkai),邓靖(dengjing),陈容(chenrong)</v>
      </c>
      <c r="J296" s="8" t="s">
        <v>1827</v>
      </c>
      <c r="K296" s="5" t="str">
        <f t="shared" si="15"/>
        <v>江薇薇(jiangweiwei),程凯(chengkai),邓靖(dengjing),陈容(chenrong)</v>
      </c>
    </row>
    <row r="297" spans="1:11">
      <c r="A297" s="9" t="s">
        <v>1243</v>
      </c>
      <c r="B297" t="s">
        <v>1244</v>
      </c>
      <c r="C297" s="11" t="s">
        <v>465</v>
      </c>
      <c r="D297" t="s">
        <v>6</v>
      </c>
      <c r="E297" t="str">
        <f>VLOOKUP(D297,Sheet1!A:B,2,)</f>
        <v>wangsheng</v>
      </c>
      <c r="F297" t="str">
        <f>VLOOKUP(A297,'[3]处理后的数据-06254'!$B:$J,9,)</f>
        <v>王延伟(wangyanwei),何佳晓(hejiaxiao),王琳(wanglin),代云川(daiyunchuan),王胜(wangsheng)</v>
      </c>
      <c r="G297" t="str">
        <f>VLOOKUP(A297,'[4]处理后的数据-0617'!$S:$Y,7,)</f>
        <v>余娜(院外),孔维勤(院外),李星月(院外)</v>
      </c>
      <c r="H297" t="str">
        <f t="shared" si="13"/>
        <v>王延伟(wangyanwei),何佳晓(hejiaxiao),王琳(wanglin),代云川(daiyunchuan),王胜(wangsheng),余娜(院外),孔维勤(院外),李星月(院外)</v>
      </c>
      <c r="I297" s="4" t="str">
        <f t="shared" si="14"/>
        <v>王延伟(wangyanwei),何佳晓(hejiaxiao),王琳(wanglin),代云川(daiyunchuan),王胜(wangsheng),余娜(院外),孔维勤(院外),李星月(院外)</v>
      </c>
      <c r="J297" s="8" t="s">
        <v>1828</v>
      </c>
      <c r="K297" s="5" t="str">
        <f t="shared" si="15"/>
        <v>王胜(wangsheng),王延伟(wangyanwei),何佳晓(hejiaxiao),王琳(wanglin),代云川(daiyunchuan),余娜(院外),孔维勤(院外),李星月(院外)</v>
      </c>
    </row>
    <row r="298" spans="1:11">
      <c r="A298" s="9" t="s">
        <v>1246</v>
      </c>
      <c r="B298" t="s">
        <v>1059</v>
      </c>
      <c r="C298" s="11" t="s">
        <v>595</v>
      </c>
      <c r="D298" t="s">
        <v>151</v>
      </c>
      <c r="E298" t="str">
        <f>VLOOKUP(D298,Sheet1!A:B,2,)</f>
        <v>zhangweijin</v>
      </c>
      <c r="F298" t="e">
        <f>VLOOKUP(A298,'[3]处理后的数据-06254'!$B:$J,9,)</f>
        <v>#N/A</v>
      </c>
      <c r="G298" t="e">
        <f>VLOOKUP(A298,'[4]处理后的数据-0617'!$S:$Y,7,)</f>
        <v>#N/A</v>
      </c>
      <c r="H298" t="e">
        <f t="shared" si="13"/>
        <v>#N/A</v>
      </c>
      <c r="I298" s="4" t="str">
        <f t="shared" si="14"/>
        <v>张伟进(zhangweijin)</v>
      </c>
      <c r="J298" s="8" t="s">
        <v>1791</v>
      </c>
      <c r="K298" s="5" t="str">
        <f t="shared" si="15"/>
        <v>张伟进(zhangweijin)</v>
      </c>
    </row>
    <row r="299" spans="1:11">
      <c r="A299" s="9" t="s">
        <v>1247</v>
      </c>
      <c r="B299" t="s">
        <v>1248</v>
      </c>
      <c r="C299" s="11" t="s">
        <v>676</v>
      </c>
      <c r="D299" t="s">
        <v>162</v>
      </c>
      <c r="E299" t="str">
        <f>VLOOKUP(D299,Sheet1!A:B,2,)</f>
        <v>huangyiwu</v>
      </c>
      <c r="F299" t="str">
        <f>VLOOKUP(A299,'[3]处理后的数据-06254'!$B:$J,9,)</f>
        <v>张永恒(zhangyongheng),黄意武(huangyiwu)</v>
      </c>
      <c r="G299" t="e">
        <f>VLOOKUP(A299,'[4]处理后的数据-0617'!$S:$Y,7,)</f>
        <v>#N/A</v>
      </c>
      <c r="H299" t="str">
        <f t="shared" si="13"/>
        <v>张永恒(zhangyongheng),黄意武(huangyiwu)</v>
      </c>
      <c r="I299" s="4" t="str">
        <f t="shared" si="14"/>
        <v>张永恒(zhangyongheng),黄意武(huangyiwu)</v>
      </c>
      <c r="J299" s="8" t="s">
        <v>1829</v>
      </c>
      <c r="K299" s="5" t="str">
        <f t="shared" si="15"/>
        <v>黄意武(huangyiwu),张永恒(zhangyongheng)</v>
      </c>
    </row>
    <row r="300" spans="1:11">
      <c r="A300" s="9" t="s">
        <v>1250</v>
      </c>
      <c r="B300" t="s">
        <v>1251</v>
      </c>
      <c r="C300" s="11" t="s">
        <v>538</v>
      </c>
      <c r="D300" t="s">
        <v>229</v>
      </c>
      <c r="E300" t="str">
        <f>VLOOKUP(D300,Sheet1!A:B,2,)</f>
        <v>zhuxusen</v>
      </c>
      <c r="F300" t="str">
        <f>VLOOKUP(A300,'[3]处理后的数据-06254'!$B:$J,9,)</f>
        <v>廖杉杉(liaoshanshan),詹懿(zhanyi),卢飞(lufei)</v>
      </c>
      <c r="G300" t="str">
        <f>VLOOKUP(A300,'[4]处理后的数据-0617'!$S:$Y,7,)</f>
        <v>谭杰倪(院外)</v>
      </c>
      <c r="H300" t="str">
        <f t="shared" si="13"/>
        <v>廖杉杉(liaoshanshan),詹懿(zhanyi),卢飞(lufei),谭杰倪(院外)</v>
      </c>
      <c r="I300" s="4" t="str">
        <f t="shared" si="14"/>
        <v>朱旭森(zhuxusen),廖杉杉(liaoshanshan),詹懿(zhanyi),卢飞(lufei),谭杰倪(院外)</v>
      </c>
      <c r="J300" s="8" t="s">
        <v>1830</v>
      </c>
      <c r="K300" s="5" t="str">
        <f t="shared" si="15"/>
        <v>朱旭森(zhuxusen),廖杉杉(liaoshanshan),詹懿(zhanyi),卢飞(lufei),谭杰倪(院外)</v>
      </c>
    </row>
    <row r="301" spans="1:11">
      <c r="A301" s="9" t="s">
        <v>1253</v>
      </c>
      <c r="B301" t="s">
        <v>1254</v>
      </c>
      <c r="C301" s="11" t="s">
        <v>1255</v>
      </c>
      <c r="D301" t="s">
        <v>125</v>
      </c>
      <c r="E301" t="str">
        <f>VLOOKUP(D301,Sheet1!A:B,2,)</f>
        <v>dingzhongbing</v>
      </c>
      <c r="F301" t="e">
        <f>VLOOKUP(A301,'[3]处理后的数据-06254'!$B:$J,9,)</f>
        <v>#N/A</v>
      </c>
      <c r="G301" t="e">
        <f>VLOOKUP(A301,'[4]处理后的数据-0617'!$S:$Y,7,)</f>
        <v>#N/A</v>
      </c>
      <c r="H301" t="e">
        <f t="shared" si="13"/>
        <v>#N/A</v>
      </c>
      <c r="I301" s="4" t="str">
        <f t="shared" si="14"/>
        <v>丁忠兵(dingzhongbing)</v>
      </c>
      <c r="J301" s="8" t="s">
        <v>1831</v>
      </c>
      <c r="K301" s="5" t="str">
        <f t="shared" si="15"/>
        <v>丁忠兵(dingzhongbing)</v>
      </c>
    </row>
    <row r="302" spans="1:11">
      <c r="A302" s="9" t="s">
        <v>1257</v>
      </c>
      <c r="B302" t="s">
        <v>1258</v>
      </c>
      <c r="C302" s="11" t="s">
        <v>904</v>
      </c>
      <c r="D302" t="s">
        <v>203</v>
      </c>
      <c r="E302" t="str">
        <f>VLOOKUP(D302,Sheet1!A:B,2,)</f>
        <v>dingxinzheng</v>
      </c>
      <c r="F302" t="e">
        <f>VLOOKUP(A302,'[3]处理后的数据-06254'!$B:$J,9,)</f>
        <v>#N/A</v>
      </c>
      <c r="G302" t="e">
        <f>VLOOKUP(A302,'[4]处理后的数据-0617'!$S:$Y,7,)</f>
        <v>#N/A</v>
      </c>
      <c r="H302" t="e">
        <f t="shared" si="13"/>
        <v>#N/A</v>
      </c>
      <c r="I302" s="4" t="str">
        <f t="shared" si="14"/>
        <v>丁新正(dingxinzheng)</v>
      </c>
      <c r="J302" s="8" t="s">
        <v>1832</v>
      </c>
      <c r="K302" s="5" t="str">
        <f t="shared" si="15"/>
        <v>丁新正(dingxinzheng)</v>
      </c>
    </row>
    <row r="303" spans="1:11">
      <c r="A303" s="9" t="s">
        <v>1260</v>
      </c>
      <c r="B303" t="s">
        <v>1261</v>
      </c>
      <c r="C303" s="11" t="s">
        <v>591</v>
      </c>
      <c r="D303" t="s">
        <v>226</v>
      </c>
      <c r="E303" t="str">
        <f>VLOOKUP(D303,Sheet1!A:B,2,)</f>
        <v>pengjinsong</v>
      </c>
      <c r="F303" t="str">
        <f>VLOOKUP(A303,'[3]处理后的数据-06254'!$B:$J,9,)</f>
        <v>钱小利(qianxiaoli),栾玉树(luanyushu),唐于渝(tangyuyu),卢飞(lufei),朱旭森(zhuxusen),彭劲松(pengjinsong)</v>
      </c>
      <c r="G303" t="e">
        <f>VLOOKUP(A303,'[4]处理后的数据-0617'!$S:$Y,7,)</f>
        <v>#N/A</v>
      </c>
      <c r="H303" t="str">
        <f t="shared" si="13"/>
        <v>钱小利(qianxiaoli),栾玉树(luanyushu),唐于渝(tangyuyu),卢飞(lufei),朱旭森(zhuxusen),彭劲松(pengjinsong)</v>
      </c>
      <c r="I303" s="4" t="str">
        <f t="shared" si="14"/>
        <v>钱小利(qianxiaoli),栾玉树(luanyushu),唐于渝(tangyuyu),卢飞(lufei),朱旭森(zhuxusen),彭劲松(pengjinsong)</v>
      </c>
      <c r="J303" s="8" t="s">
        <v>1833</v>
      </c>
      <c r="K303" s="5" t="str">
        <f t="shared" si="15"/>
        <v>彭劲松(pengjinsong),钱小利(qianxiaoli),栾玉树(luanyushu),唐于渝(tangyuyu),卢飞(lufei),朱旭森(zhuxusen)</v>
      </c>
    </row>
    <row r="304" spans="1:11">
      <c r="A304" s="9" t="s">
        <v>1263</v>
      </c>
      <c r="B304" t="s">
        <v>1264</v>
      </c>
      <c r="C304" s="11" t="s">
        <v>469</v>
      </c>
      <c r="D304" t="s">
        <v>244</v>
      </c>
      <c r="E304" t="str">
        <f>VLOOKUP(D304,Sheet1!A:B,2,)</f>
        <v>lichunyan</v>
      </c>
      <c r="F304" t="str">
        <f>VLOOKUP(A304,'[3]处理后的数据-06254'!$B:$J,9,)</f>
        <v>代云川(daiyunchuan),孙贵艳(sunguiyan),吕红(lvhong),彭国川(pengguochuan),李春艳(lichunyan)</v>
      </c>
      <c r="G304" t="str">
        <f>VLOOKUP(A304,'[4]处理后的数据-0617'!$S:$Y,7,)</f>
        <v>刘严严(院外)</v>
      </c>
      <c r="H304" t="str">
        <f t="shared" si="13"/>
        <v>代云川(daiyunchuan),孙贵艳(sunguiyan),吕红(lvhong),彭国川(pengguochuan),李春艳(lichunyan),刘严严(院外)</v>
      </c>
      <c r="I304" s="4" t="str">
        <f t="shared" si="14"/>
        <v>代云川(daiyunchuan),孙贵艳(sunguiyan),吕红(lvhong),彭国川(pengguochuan),李春艳(lichunyan),刘严严(院外)</v>
      </c>
      <c r="J304" s="8" t="s">
        <v>1834</v>
      </c>
      <c r="K304" s="5" t="str">
        <f t="shared" si="15"/>
        <v>李春艳(lichunyan),代云川(daiyunchuan),孙贵艳(sunguiyan),吕红(lvhong),彭国川(pengguochuan),刘严严(院外)</v>
      </c>
    </row>
    <row r="305" spans="1:11">
      <c r="A305" s="9" t="s">
        <v>1266</v>
      </c>
      <c r="B305" t="s">
        <v>1267</v>
      </c>
      <c r="C305" s="11" t="s">
        <v>715</v>
      </c>
      <c r="D305" t="s">
        <v>199</v>
      </c>
      <c r="E305" t="str">
        <f>VLOOKUP(D305,Sheet1!A:B,2,)</f>
        <v>luowei</v>
      </c>
      <c r="F305" t="str">
        <f>VLOOKUP(A305,'[3]处理后的数据-06254'!$B:$J,9,)</f>
        <v>程凯(chengkai),罗伟(luowei)</v>
      </c>
      <c r="G305" t="e">
        <f>VLOOKUP(A305,'[4]处理后的数据-0617'!$S:$Y,7,)</f>
        <v>#N/A</v>
      </c>
      <c r="H305" t="str">
        <f t="shared" si="13"/>
        <v>程凯(chengkai),罗伟(luowei)</v>
      </c>
      <c r="I305" s="4" t="str">
        <f t="shared" si="14"/>
        <v>程凯(chengkai),罗伟(luowei)</v>
      </c>
      <c r="J305" s="8" t="s">
        <v>1835</v>
      </c>
      <c r="K305" s="5" t="str">
        <f t="shared" si="15"/>
        <v>罗伟(luowei),程凯(chengkai)</v>
      </c>
    </row>
    <row r="306" spans="1:11">
      <c r="A306" s="9" t="s">
        <v>1269</v>
      </c>
      <c r="B306" t="s">
        <v>1270</v>
      </c>
      <c r="C306" s="11" t="s">
        <v>649</v>
      </c>
      <c r="D306" t="s">
        <v>196</v>
      </c>
      <c r="E306" t="str">
        <f>VLOOKUP(D306,Sheet1!A:B,2,)</f>
        <v>caoyintao</v>
      </c>
      <c r="F306" t="str">
        <f>VLOOKUP(A306,'[3]处理后的数据-06254'!$B:$J,9,)</f>
        <v>钱明亮(qianmingliang),李光荣(liguangrong),吴静(wujing),丁新正(dingxinzheng),郭振杰(guozhenjie),罗伟(luowei)</v>
      </c>
      <c r="G306" t="e">
        <f>VLOOKUP(A306,'[4]处理后的数据-0617'!$S:$Y,7,)</f>
        <v>#N/A</v>
      </c>
      <c r="H306" t="str">
        <f t="shared" si="13"/>
        <v>钱明亮(qianmingliang),李光荣(liguangrong),吴静(wujing),丁新正(dingxinzheng),郭振杰(guozhenjie),罗伟(luowei)</v>
      </c>
      <c r="I306" s="4" t="str">
        <f t="shared" si="14"/>
        <v>曹银涛(caoyintao),钱明亮(qianmingliang),李光荣(liguangrong),吴静(wujing),丁新正(dingxinzheng),郭振杰(guozhenjie),罗伟(luowei)</v>
      </c>
      <c r="J306" s="8" t="s">
        <v>1836</v>
      </c>
      <c r="K306" s="5" t="str">
        <f t="shared" si="15"/>
        <v>曹银涛(caoyintao),钱明亮(qianmingliang),李光荣(liguangrong),吴静(wujing),丁新正(dingxinzheng),郭振杰(guozhenjie),罗伟(luowei)</v>
      </c>
    </row>
    <row r="307" spans="1:11">
      <c r="A307" s="9" t="s">
        <v>1272</v>
      </c>
      <c r="B307" t="s">
        <v>1273</v>
      </c>
      <c r="C307" s="11" t="s">
        <v>620</v>
      </c>
      <c r="D307" t="s">
        <v>268</v>
      </c>
      <c r="E307" t="str">
        <f>VLOOKUP(D307,Sheet1!A:B,2,)</f>
        <v>jiangweiwei</v>
      </c>
      <c r="F307" t="e">
        <f>VLOOKUP(A307,'[3]处理后的数据-06254'!$B:$J,9,)</f>
        <v>#N/A</v>
      </c>
      <c r="G307" t="e">
        <f>VLOOKUP(A307,'[4]处理后的数据-0617'!$S:$Y,7,)</f>
        <v>#N/A</v>
      </c>
      <c r="H307" t="e">
        <f t="shared" si="13"/>
        <v>#N/A</v>
      </c>
      <c r="I307" s="4" t="str">
        <f t="shared" si="14"/>
        <v>江薇薇(jiangweiwei)</v>
      </c>
      <c r="J307" s="8" t="s">
        <v>1837</v>
      </c>
      <c r="K307" s="5" t="str">
        <f t="shared" si="15"/>
        <v>江薇薇(jiangweiwei)</v>
      </c>
    </row>
    <row r="308" spans="1:11">
      <c r="A308" s="12" t="s">
        <v>1275</v>
      </c>
      <c r="B308" t="s">
        <v>1276</v>
      </c>
      <c r="C308" s="11" t="s">
        <v>430</v>
      </c>
      <c r="D308" t="s">
        <v>160</v>
      </c>
      <c r="E308" t="str">
        <f>VLOOKUP(D308,Sheet1!A:B,2,)</f>
        <v>zhangyongheng</v>
      </c>
      <c r="F308" t="str">
        <f>VLOOKUP(A308,'[3]处理后的数据-06254'!$B:$J,9,)</f>
        <v>唐于渝(tangyuyu),朱旭森(zhuxusen),黄意武(huangyiwu),张永恒(zhangyongheng)</v>
      </c>
      <c r="G308" t="e">
        <f>VLOOKUP(A308,'[4]处理后的数据-0617'!$S:$Y,7,)</f>
        <v>#N/A</v>
      </c>
      <c r="H308" t="str">
        <f t="shared" si="13"/>
        <v>唐于渝(tangyuyu),朱旭森(zhuxusen),黄意武(huangyiwu),张永恒(zhangyongheng)</v>
      </c>
      <c r="I308" s="4" t="str">
        <f t="shared" si="14"/>
        <v>唐于渝(tangyuyu),朱旭森(zhuxusen),黄意武(huangyiwu),张永恒(zhangyongheng)</v>
      </c>
      <c r="J308" s="8" t="s">
        <v>1838</v>
      </c>
      <c r="K308" s="5" t="str">
        <f t="shared" si="15"/>
        <v>张永恒(zhangyongheng),唐于渝(tangyuyu),朱旭森(zhuxusen),黄意武(huangyiwu)</v>
      </c>
    </row>
    <row r="309" spans="1:11">
      <c r="A309" s="9" t="s">
        <v>1278</v>
      </c>
      <c r="B309" t="s">
        <v>1279</v>
      </c>
      <c r="C309" s="11" t="s">
        <v>1280</v>
      </c>
      <c r="D309" t="s">
        <v>211</v>
      </c>
      <c r="E309" t="str">
        <f>VLOOKUP(D309,Sheet1!A:B,2,)</f>
        <v>xuyuming</v>
      </c>
      <c r="F309" t="str">
        <f>VLOOKUP(A309,'[3]处理后的数据-06254'!$B:$J,9,)</f>
        <v>邓建国(dengjianguo),刘楝子(liulianzi),肖端(xiaoduan)</v>
      </c>
      <c r="G309" t="str">
        <f>VLOOKUP(A309,'[4]处理后的数据-0617'!$S:$Y,7,)</f>
        <v>张丹(院外),夏超(院外),李勇(院外),肖莉(院外),秦岗(院外)</v>
      </c>
      <c r="H309" t="str">
        <f t="shared" si="13"/>
        <v>邓建国(dengjianguo),刘楝子(liulianzi),肖端(xiaoduan),张丹(院外),夏超(院外),李勇(院外),肖莉(院外),秦岗(院外)</v>
      </c>
      <c r="I309" s="4" t="str">
        <f t="shared" si="14"/>
        <v>许玉明(xuyuming),邓建国(dengjianguo),刘楝子(liulianzi),肖端(xiaoduan),张丹(院外),夏超(院外),李勇(院外),肖莉(院外),秦岗(院外)</v>
      </c>
      <c r="J309" s="8" t="s">
        <v>1839</v>
      </c>
      <c r="K309" s="5" t="str">
        <f t="shared" si="15"/>
        <v>许玉明(xuyuming),邓建国(dengjianguo),刘楝子(liulianzi),肖端(xiaoduan),张丹(院外),夏超(院外),李勇(院外),肖莉(院外),秦岗(院外)</v>
      </c>
    </row>
    <row r="310" spans="1:11">
      <c r="A310" s="12" t="s">
        <v>1282</v>
      </c>
      <c r="B310" t="s">
        <v>1283</v>
      </c>
      <c r="C310" s="11" t="s">
        <v>514</v>
      </c>
      <c r="D310" t="s">
        <v>272</v>
      </c>
      <c r="E310" t="str">
        <f>VLOOKUP(D310,Sheet1!A:B,2,)</f>
        <v>liwanhui</v>
      </c>
      <c r="F310" t="str">
        <f>VLOOKUP(A310,'[3]处理后的数据-06254'!$B:$J,9,)</f>
        <v>何佳晓(hejiaxiao),李万慧(liwanhui)</v>
      </c>
      <c r="G310" t="e">
        <f>VLOOKUP(A310,'[4]处理后的数据-0617'!$S:$Y,7,)</f>
        <v>#N/A</v>
      </c>
      <c r="H310" t="str">
        <f t="shared" si="13"/>
        <v>何佳晓(hejiaxiao),李万慧(liwanhui)</v>
      </c>
      <c r="I310" s="4" t="str">
        <f t="shared" si="14"/>
        <v>何佳晓(hejiaxiao),李万慧(liwanhui)</v>
      </c>
      <c r="J310" s="8" t="s">
        <v>1840</v>
      </c>
      <c r="K310" s="5" t="str">
        <f t="shared" si="15"/>
        <v>李万慧(liwanhui),何佳晓(hejiaxiao)</v>
      </c>
    </row>
    <row r="311" spans="1:11">
      <c r="A311" s="9" t="s">
        <v>1285</v>
      </c>
      <c r="B311" t="s">
        <v>1286</v>
      </c>
      <c r="C311" s="11" t="s">
        <v>591</v>
      </c>
      <c r="D311" t="s">
        <v>226</v>
      </c>
      <c r="E311" t="str">
        <f>VLOOKUP(D311,Sheet1!A:B,2,)</f>
        <v>pengjinsong</v>
      </c>
      <c r="F311" t="str">
        <f>VLOOKUP(A311,'[3]处理后的数据-06254'!$B:$J,9,)</f>
        <v>栾玉树(luanyushu),钱小利(qianxiaoli),朱旭森(zhuxusen),卢飞(lufei),唐于渝(tangyuyu),彭劲松(pengjinsong)</v>
      </c>
      <c r="G311" t="e">
        <f>VLOOKUP(A311,'[4]处理后的数据-0617'!$S:$Y,7,)</f>
        <v>#N/A</v>
      </c>
      <c r="H311" t="str">
        <f t="shared" si="13"/>
        <v>栾玉树(luanyushu),钱小利(qianxiaoli),朱旭森(zhuxusen),卢飞(lufei),唐于渝(tangyuyu),彭劲松(pengjinsong)</v>
      </c>
      <c r="I311" s="4" t="str">
        <f t="shared" si="14"/>
        <v>栾玉树(luanyushu),钱小利(qianxiaoli),朱旭森(zhuxusen),卢飞(lufei),唐于渝(tangyuyu),彭劲松(pengjinsong)</v>
      </c>
      <c r="J311" s="8" t="s">
        <v>1841</v>
      </c>
      <c r="K311" s="5" t="str">
        <f t="shared" si="15"/>
        <v>彭劲松(pengjinsong),栾玉树(luanyushu),钱小利(qianxiaoli),朱旭森(zhuxusen),卢飞(lufei),唐于渝(tangyuyu)</v>
      </c>
    </row>
    <row r="312" spans="1:11">
      <c r="A312" s="9" t="s">
        <v>1288</v>
      </c>
      <c r="B312" t="s">
        <v>1289</v>
      </c>
      <c r="C312" s="11" t="s">
        <v>453</v>
      </c>
      <c r="D312" t="s">
        <v>214</v>
      </c>
      <c r="E312" t="str">
        <f>VLOOKUP(D312,Sheet1!A:B,2,)</f>
        <v>yangguo</v>
      </c>
      <c r="F312" t="str">
        <f>VLOOKUP(A312,'[3]处理后的数据-06254'!$B:$J,9,)</f>
        <v>刘楝子(liulianzi),严伟涛(yanweitao),张莉(zhangli),肖端(xiaoduan),许玉明(xuyuming),杨果(yangguo)</v>
      </c>
      <c r="G312" t="e">
        <f>VLOOKUP(A312,'[4]处理后的数据-0617'!$S:$Y,7,)</f>
        <v>#N/A</v>
      </c>
      <c r="H312" t="str">
        <f t="shared" si="13"/>
        <v>刘楝子(liulianzi),严伟涛(yanweitao),张莉(zhangli),肖端(xiaoduan),许玉明(xuyuming),杨果(yangguo)</v>
      </c>
      <c r="I312" s="4" t="str">
        <f t="shared" si="14"/>
        <v>刘楝子(liulianzi),严伟涛(yanweitao),张莉(zhangli),肖端(xiaoduan),许玉明(xuyuming),杨果(yangguo)</v>
      </c>
      <c r="J312" s="8" t="s">
        <v>1842</v>
      </c>
      <c r="K312" s="5" t="str">
        <f t="shared" si="15"/>
        <v>杨果(yangguo),刘楝子(liulianzi),严伟涛(yanweitao),张莉(zhangli),肖端(xiaoduan),许玉明(xuyuming)</v>
      </c>
    </row>
    <row r="313" spans="1:11">
      <c r="A313" s="9" t="s">
        <v>1291</v>
      </c>
      <c r="B313" t="s">
        <v>1292</v>
      </c>
      <c r="C313" s="11" t="s">
        <v>649</v>
      </c>
      <c r="D313" t="s">
        <v>196</v>
      </c>
      <c r="E313" t="str">
        <f>VLOOKUP(D313,Sheet1!A:B,2,)</f>
        <v>caoyintao</v>
      </c>
      <c r="F313" t="e">
        <f>VLOOKUP(A313,'[3]处理后的数据-06254'!$B:$J,9,)</f>
        <v>#N/A</v>
      </c>
      <c r="G313" t="e">
        <f>VLOOKUP(A313,'[4]处理后的数据-0617'!$S:$Y,7,)</f>
        <v>#N/A</v>
      </c>
      <c r="H313" t="e">
        <f t="shared" si="13"/>
        <v>#N/A</v>
      </c>
      <c r="I313" s="4" t="str">
        <f t="shared" si="14"/>
        <v>曹银涛(caoyintao)</v>
      </c>
      <c r="J313" s="8" t="s">
        <v>1843</v>
      </c>
      <c r="K313" s="5" t="str">
        <f t="shared" si="15"/>
        <v>曹银涛(caoyintao)</v>
      </c>
    </row>
    <row r="314" spans="1:11">
      <c r="A314" s="9" t="s">
        <v>1294</v>
      </c>
      <c r="B314" t="s">
        <v>1295</v>
      </c>
      <c r="C314" s="11" t="s">
        <v>595</v>
      </c>
      <c r="D314" t="s">
        <v>151</v>
      </c>
      <c r="E314" t="str">
        <f>VLOOKUP(D314,Sheet1!A:B,2,)</f>
        <v>zhangweijin</v>
      </c>
      <c r="F314" t="str">
        <f>VLOOKUP(A314,'[3]处理后的数据-06254'!$B:$J,9,)</f>
        <v>夏露(xialu),蔡耀平(caiyaoping),马晓燕(maxiaoyan),文丰安(wenfengan),朱旭森(zhuxusen),江薇薇(jiangweiwei)</v>
      </c>
      <c r="G314" t="str">
        <f>VLOOKUP(A314,'[4]处理后的数据-0617'!$S:$Y,7,)</f>
        <v>赵方敏(院外),罗德成(院外),令狐昌芹(院外),侯金亮(院外),张旦麒(院外),李泞伶(院外)</v>
      </c>
      <c r="H314" t="str">
        <f t="shared" si="13"/>
        <v>夏露(xialu),蔡耀平(caiyaoping),马晓燕(maxiaoyan),文丰安(wenfengan),朱旭森(zhuxusen),江薇薇(jiangweiwei),赵方敏(院外),罗德成(院外),令狐昌芹(院外),侯金亮(院外),张旦麒(院外),李泞伶(院外)</v>
      </c>
      <c r="I314" s="4" t="str">
        <f t="shared" si="14"/>
        <v>张伟进(zhangweijin),夏露(xialu),蔡耀平(caiyaoping),马晓燕(maxiaoyan),文丰安(wenfengan),朱旭森(zhuxusen),江薇薇(jiangweiwei),赵方敏(院外),罗德成(院外),令狐昌芹(院外),侯金亮(院外),张旦麒(院外),李泞伶(院外)</v>
      </c>
      <c r="J314" s="8" t="s">
        <v>1844</v>
      </c>
      <c r="K314" s="5" t="str">
        <f t="shared" si="15"/>
        <v>张伟进(zhangweijin),夏露(xialu),蔡耀平(caiyaoping),马晓燕(maxiaoyan),文丰安(wenfengan),朱旭森(zhuxusen),江薇薇(jiangweiwei),赵方敏(院外),罗德成(院外),令狐昌芹(院外),侯金亮(院外),张旦麒(院外),李泞伶(院外)</v>
      </c>
    </row>
    <row r="315" spans="1:11">
      <c r="A315" s="9" t="s">
        <v>1297</v>
      </c>
      <c r="B315" t="s">
        <v>1298</v>
      </c>
      <c r="C315" s="11" t="s">
        <v>620</v>
      </c>
      <c r="D315" t="s">
        <v>268</v>
      </c>
      <c r="E315" t="str">
        <f>VLOOKUP(D315,Sheet1!A:B,2,)</f>
        <v>jiangweiwei</v>
      </c>
      <c r="F315" t="str">
        <f>VLOOKUP(A315,'[3]处理后的数据-06254'!$B:$J,9,)</f>
        <v>邓靖(dengjing),程凯(chengkai),陈容(chenrong),江薇薇(jiangweiwei)</v>
      </c>
      <c r="G315" t="e">
        <f>VLOOKUP(A315,'[4]处理后的数据-0617'!$S:$Y,7,)</f>
        <v>#N/A</v>
      </c>
      <c r="H315" t="str">
        <f t="shared" si="13"/>
        <v>邓靖(dengjing),程凯(chengkai),陈容(chenrong),江薇薇(jiangweiwei)</v>
      </c>
      <c r="I315" s="4" t="str">
        <f t="shared" si="14"/>
        <v>邓靖(dengjing),程凯(chengkai),陈容(chenrong),江薇薇(jiangweiwei)</v>
      </c>
      <c r="J315" s="8" t="s">
        <v>1845</v>
      </c>
      <c r="K315" s="5" t="str">
        <f t="shared" si="15"/>
        <v>江薇薇(jiangweiwei),邓靖(dengjing),程凯(chengkai),陈容(chenrong)</v>
      </c>
    </row>
    <row r="316" spans="1:11">
      <c r="A316" s="9" t="s">
        <v>1300</v>
      </c>
      <c r="B316" t="s">
        <v>1301</v>
      </c>
      <c r="C316" s="11" t="s">
        <v>1238</v>
      </c>
      <c r="D316" t="s">
        <v>13</v>
      </c>
      <c r="E316" t="str">
        <f>VLOOKUP(D316,Sheet1!A:B,2,)</f>
        <v>liusifang</v>
      </c>
      <c r="F316" t="str">
        <f>VLOOKUP(A316,'[3]处理后的数据-06254'!$B:$J,9,)</f>
        <v>刘嗣方(liusifang),李钰(liyuu),罗伟(luowei),彭劲松(pengjinsong),黄意武(huangyiwu),程凯(chengkai)</v>
      </c>
      <c r="G316" t="e">
        <f>VLOOKUP(A316,'[4]处理后的数据-0617'!$S:$Y,7,)</f>
        <v>#N/A</v>
      </c>
      <c r="H316" t="str">
        <f t="shared" si="13"/>
        <v>刘嗣方(liusifang),李钰(liyuu),罗伟(luowei),彭劲松(pengjinsong),黄意武(huangyiwu),程凯(chengkai)</v>
      </c>
      <c r="I316" s="4" t="str">
        <f t="shared" si="14"/>
        <v>刘嗣方(liusifang),李钰(liyuu),罗伟(luowei),彭劲松(pengjinsong),黄意武(huangyiwu),程凯(chengkai)</v>
      </c>
      <c r="J316" s="8" t="s">
        <v>1846</v>
      </c>
      <c r="K316" s="5" t="str">
        <f t="shared" si="15"/>
        <v>刘嗣方(liusifang),李钰(liyuu),罗伟(luowei),彭劲松(pengjinsong),黄意武(huangyiwu),程凯(chengkai)</v>
      </c>
    </row>
    <row r="317" spans="1:11">
      <c r="A317" s="9" t="s">
        <v>1303</v>
      </c>
      <c r="B317" t="s">
        <v>1304</v>
      </c>
      <c r="C317" s="11" t="s">
        <v>445</v>
      </c>
      <c r="D317" t="s">
        <v>239</v>
      </c>
      <c r="E317" t="str">
        <f>VLOOKUP(D317,Sheet1!A:B,2,)</f>
        <v>pengguochuan</v>
      </c>
      <c r="F317" t="str">
        <f>VLOOKUP(A317,'[3]处理后的数据-06254'!$B:$J,9,)</f>
        <v>詹懿(zhanyi),孙贵艳(sunguiyan),彭国川(pengguochuan),吕红(lvhong)</v>
      </c>
      <c r="G317" t="e">
        <f>VLOOKUP(A317,'[4]处理后的数据-0617'!$S:$Y,7,)</f>
        <v>#N/A</v>
      </c>
      <c r="H317" t="str">
        <f t="shared" si="13"/>
        <v>詹懿(zhanyi),孙贵艳(sunguiyan),彭国川(pengguochuan),吕红(lvhong)</v>
      </c>
      <c r="I317" s="4" t="str">
        <f t="shared" si="14"/>
        <v>詹懿(zhanyi),孙贵艳(sunguiyan),彭国川(pengguochuan),吕红(lvhong)</v>
      </c>
      <c r="J317" s="8" t="s">
        <v>1847</v>
      </c>
      <c r="K317" s="5" t="str">
        <f t="shared" si="15"/>
        <v>彭国川(pengguochuan),詹懿(zhanyi),孙贵艳(sunguiyan),吕红(lvhong)</v>
      </c>
    </row>
    <row r="318" spans="1:11">
      <c r="A318" s="9" t="s">
        <v>1306</v>
      </c>
      <c r="B318" t="s">
        <v>1307</v>
      </c>
      <c r="C318" s="11" t="s">
        <v>445</v>
      </c>
      <c r="D318" t="s">
        <v>239</v>
      </c>
      <c r="E318" t="str">
        <f>VLOOKUP(D318,Sheet1!A:B,2,)</f>
        <v>pengguochuan</v>
      </c>
      <c r="F318" t="str">
        <f>VLOOKUP(A318,'[3]处理后的数据-06254'!$B:$J,9,)</f>
        <v>詹懿(zhanyi),孙贵艳(sunguiyan),吕红(lvhong),彭国川(pengguochuan)</v>
      </c>
      <c r="G318" t="e">
        <f>VLOOKUP(A318,'[4]处理后的数据-0617'!$S:$Y,7,)</f>
        <v>#N/A</v>
      </c>
      <c r="H318" t="str">
        <f t="shared" si="13"/>
        <v>詹懿(zhanyi),孙贵艳(sunguiyan),吕红(lvhong),彭国川(pengguochuan)</v>
      </c>
      <c r="I318" s="4" t="str">
        <f t="shared" si="14"/>
        <v>詹懿(zhanyi),孙贵艳(sunguiyan),吕红(lvhong),彭国川(pengguochuan)</v>
      </c>
      <c r="J318" s="8" t="s">
        <v>1848</v>
      </c>
      <c r="K318" s="5" t="str">
        <f t="shared" si="15"/>
        <v>彭国川(pengguochuan),詹懿(zhanyi),孙贵艳(sunguiyan),吕红(lvhong)</v>
      </c>
    </row>
    <row r="319" spans="1:11">
      <c r="A319" s="9" t="s">
        <v>1309</v>
      </c>
      <c r="B319" t="s">
        <v>1264</v>
      </c>
      <c r="C319" s="11" t="s">
        <v>469</v>
      </c>
      <c r="D319" t="s">
        <v>244</v>
      </c>
      <c r="E319" t="str">
        <f>VLOOKUP(D319,Sheet1!A:B,2,)</f>
        <v>lichunyan</v>
      </c>
      <c r="F319" t="str">
        <f>VLOOKUP(A319,'[3]处理后的数据-06254'!$B:$J,9,)</f>
        <v>代云川(daiyunchuan),孙贵艳(sunguiyan),吕红(lvhong),彭国川(pengguochuan),李春艳(lichunyan)</v>
      </c>
      <c r="G319" t="str">
        <f>VLOOKUP(A319,'[4]处理后的数据-0617'!$S:$Y,7,)</f>
        <v>刘严严(院外)</v>
      </c>
      <c r="H319" t="str">
        <f t="shared" si="13"/>
        <v>代云川(daiyunchuan),孙贵艳(sunguiyan),吕红(lvhong),彭国川(pengguochuan),李春艳(lichunyan),刘严严(院外)</v>
      </c>
      <c r="I319" s="4" t="str">
        <f t="shared" si="14"/>
        <v>代云川(daiyunchuan),孙贵艳(sunguiyan),吕红(lvhong),彭国川(pengguochuan),李春艳(lichunyan),刘严严(院外)</v>
      </c>
      <c r="J319" s="8" t="s">
        <v>1834</v>
      </c>
      <c r="K319" s="5" t="str">
        <f t="shared" si="15"/>
        <v>李春艳(lichunyan),代云川(daiyunchuan),孙贵艳(sunguiyan),吕红(lvhong),彭国川(pengguochuan),刘严严(院外)</v>
      </c>
    </row>
    <row r="320" spans="1:11">
      <c r="A320" s="9" t="s">
        <v>1310</v>
      </c>
      <c r="B320" t="s">
        <v>1311</v>
      </c>
      <c r="C320" s="11" t="s">
        <v>1255</v>
      </c>
      <c r="D320" t="s">
        <v>125</v>
      </c>
      <c r="E320" t="str">
        <f>VLOOKUP(D320,Sheet1!A:B,2,)</f>
        <v>dingzhongbing</v>
      </c>
      <c r="F320" t="str">
        <f>VLOOKUP(A320,'[3]处理后的数据-06254'!$B:$J,9,)</f>
        <v>文丰安(wenfengan)</v>
      </c>
      <c r="G320" t="str">
        <f>VLOOKUP(A320,'[4]处理后的数据-0617'!$S:$Y,7,)</f>
        <v>唐斌(院外)</v>
      </c>
      <c r="H320" t="str">
        <f t="shared" si="13"/>
        <v>文丰安(wenfengan),唐斌(院外)</v>
      </c>
      <c r="I320" s="4" t="str">
        <f t="shared" si="14"/>
        <v>丁忠兵(dingzhongbing),文丰安(wenfengan),唐斌(院外)</v>
      </c>
      <c r="J320" s="8" t="s">
        <v>1849</v>
      </c>
      <c r="K320" s="5" t="str">
        <f t="shared" si="15"/>
        <v>丁忠兵(dingzhongbing),文丰安(wenfengan),唐斌(院外)</v>
      </c>
    </row>
    <row r="321" spans="1:11">
      <c r="A321" s="9" t="s">
        <v>1313</v>
      </c>
      <c r="B321" t="s">
        <v>1314</v>
      </c>
      <c r="C321" s="11" t="s">
        <v>445</v>
      </c>
      <c r="D321" t="s">
        <v>239</v>
      </c>
      <c r="E321" t="str">
        <f>VLOOKUP(D321,Sheet1!A:B,2,)</f>
        <v>pengguochuan</v>
      </c>
      <c r="F321" t="str">
        <f>VLOOKUP(A321,'[3]处理后的数据-06254'!$B:$J,9,)</f>
        <v>詹懿(zhanyi),孙贵艳(sunguiyan),吕红(lvhong),彭国川(pengguochuan)</v>
      </c>
      <c r="G321" t="e">
        <f>VLOOKUP(A321,'[4]处理后的数据-0617'!$S:$Y,7,)</f>
        <v>#N/A</v>
      </c>
      <c r="H321" t="str">
        <f t="shared" si="13"/>
        <v>詹懿(zhanyi),孙贵艳(sunguiyan),吕红(lvhong),彭国川(pengguochuan)</v>
      </c>
      <c r="I321" s="4" t="str">
        <f t="shared" si="14"/>
        <v>詹懿(zhanyi),孙贵艳(sunguiyan),吕红(lvhong),彭国川(pengguochuan)</v>
      </c>
      <c r="J321" s="8" t="s">
        <v>1848</v>
      </c>
      <c r="K321" s="5" t="str">
        <f t="shared" si="15"/>
        <v>彭国川(pengguochuan),詹懿(zhanyi),孙贵艳(sunguiyan),吕红(lvhong)</v>
      </c>
    </row>
    <row r="322" spans="1:11">
      <c r="A322" s="9" t="s">
        <v>1315</v>
      </c>
      <c r="B322" t="s">
        <v>1316</v>
      </c>
      <c r="C322" s="11" t="s">
        <v>422</v>
      </c>
      <c r="D322" t="s">
        <v>127</v>
      </c>
      <c r="E322" t="str">
        <f>VLOOKUP(D322,Sheet1!A:B,2,)</f>
        <v>lizhihong</v>
      </c>
      <c r="F322" t="str">
        <f>VLOOKUP(A322,'[3]处理后的数据-06254'!$B:$J,9,)</f>
        <v>吴静(wujing),丁忠兵(dingzhongbing),廖玉姣(liaoyujiao),黎智洪(lizhihong),王小明(wangxiaoming)</v>
      </c>
      <c r="G322" t="e">
        <f>VLOOKUP(A322,'[4]处理后的数据-0617'!$S:$Y,7,)</f>
        <v>#N/A</v>
      </c>
      <c r="H322" t="str">
        <f t="shared" ref="H322:H385" si="16">CONCATENATE(F322,IF(ISNA(G322),"",IF(F322="",G322,","&amp;G322)))</f>
        <v>吴静(wujing),丁忠兵(dingzhongbing),廖玉姣(liaoyujiao),黎智洪(lizhihong),王小明(wangxiaoming)</v>
      </c>
      <c r="I322" s="4" t="str">
        <f t="shared" si="14"/>
        <v>吴静(wujing),丁忠兵(dingzhongbing),廖玉姣(liaoyujiao),黎智洪(lizhihong),王小明(wangxiaoming)</v>
      </c>
      <c r="J322" s="8" t="s">
        <v>1850</v>
      </c>
      <c r="K322" s="5" t="str">
        <f t="shared" si="15"/>
        <v>黎智洪(lizhihong),吴静(wujing),丁忠兵(dingzhongbing),廖玉姣(liaoyujiao),王小明(wangxiaoming)</v>
      </c>
    </row>
    <row r="323" spans="1:11">
      <c r="A323" s="9" t="s">
        <v>1318</v>
      </c>
      <c r="B323" t="s">
        <v>1319</v>
      </c>
      <c r="C323" s="11" t="s">
        <v>1094</v>
      </c>
      <c r="D323" t="s">
        <v>116</v>
      </c>
      <c r="E323" t="str">
        <f>VLOOKUP(D323,Sheet1!A:B,2,)</f>
        <v>liuxiaojing</v>
      </c>
      <c r="F323" t="str">
        <f>VLOOKUP(A323,'[3]处理后的数据-06254'!$B:$J,9,)</f>
        <v>杨玥(yangyue),卢向虎(luxianghu),刘晓敬(liuxiaojing)</v>
      </c>
      <c r="G323" t="str">
        <f>VLOOKUP(A323,'[4]处理后的数据-0617'!$S:$Y,7,)</f>
        <v>杨婧(院外),许文胜(院外),冉龙江(院外),陶佳丽(院外)</v>
      </c>
      <c r="H323" t="str">
        <f t="shared" si="16"/>
        <v>杨玥(yangyue),卢向虎(luxianghu),刘晓敬(liuxiaojing),杨婧(院外),许文胜(院外),冉龙江(院外),陶佳丽(院外)</v>
      </c>
      <c r="I323" s="4" t="str">
        <f t="shared" ref="I323:I386" si="17">IF(ISNA(IF(ISERROR(FIND(E323,H323,1)),CONCATENATE(D323,"(",E323,")",",",H323),H323)),CONCATENATE(D323,"(",E323,")"),IF(ISERROR(FIND(E323,H323,1)),CONCATENATE(D323,"(",E323,")",",",H323),H323))</f>
        <v>杨玥(yangyue),卢向虎(luxianghu),刘晓敬(liuxiaojing),杨婧(院外),许文胜(院外),冉龙江(院外),陶佳丽(院外)</v>
      </c>
      <c r="J323" s="8" t="s">
        <v>1851</v>
      </c>
      <c r="K323" s="5" t="str">
        <f t="shared" si="15"/>
        <v>刘晓敬(liuxiaojing),杨玥(yangyue),卢向虎(luxianghu),杨婧(院外),许文胜(院外),冉龙江(院外),陶佳丽(院外)</v>
      </c>
    </row>
    <row r="324" spans="1:11">
      <c r="A324" s="12" t="s">
        <v>1321</v>
      </c>
      <c r="B324" t="s">
        <v>1322</v>
      </c>
      <c r="C324" s="11" t="s">
        <v>642</v>
      </c>
      <c r="D324" t="s">
        <v>179</v>
      </c>
      <c r="E324" t="str">
        <f>VLOOKUP(D324,Sheet1!A:B,2,)</f>
        <v>lichonghua</v>
      </c>
      <c r="F324" t="str">
        <f>VLOOKUP(A324,'[3]处理后的数据-06254'!$B:$J,9,)</f>
        <v>廖杉杉(liaoshanshan)</v>
      </c>
      <c r="G324" t="e">
        <f>VLOOKUP(A324,'[4]处理后的数据-0617'!$S:$Y,7,)</f>
        <v>#N/A</v>
      </c>
      <c r="H324" t="str">
        <f t="shared" si="16"/>
        <v>廖杉杉(liaoshanshan)</v>
      </c>
      <c r="I324" s="4" t="str">
        <f t="shared" si="17"/>
        <v>李重华(lichonghua),廖杉杉(liaoshanshan)</v>
      </c>
      <c r="J324" s="8" t="s">
        <v>1852</v>
      </c>
      <c r="K324" s="5" t="str">
        <f t="shared" si="15"/>
        <v>李重华(lichonghua),廖杉杉(liaoshanshan)</v>
      </c>
    </row>
    <row r="325" spans="1:11">
      <c r="A325" s="9" t="s">
        <v>1324</v>
      </c>
      <c r="B325" t="s">
        <v>1237</v>
      </c>
      <c r="C325" s="11" t="s">
        <v>1238</v>
      </c>
      <c r="D325" t="s">
        <v>13</v>
      </c>
      <c r="E325" t="str">
        <f>VLOOKUP(D325,Sheet1!A:B,2,)</f>
        <v>liusifang</v>
      </c>
      <c r="F325" t="e">
        <f>VLOOKUP(A325,'[3]处理后的数据-06254'!$B:$J,9,)</f>
        <v>#N/A</v>
      </c>
      <c r="G325" t="e">
        <f>VLOOKUP(A325,'[4]处理后的数据-0617'!$S:$Y,7,)</f>
        <v>#N/A</v>
      </c>
      <c r="H325" t="e">
        <f t="shared" si="16"/>
        <v>#N/A</v>
      </c>
      <c r="I325" s="4" t="str">
        <f t="shared" si="17"/>
        <v>刘嗣方(liusifang)</v>
      </c>
      <c r="J325" s="8" t="s">
        <v>1853</v>
      </c>
      <c r="K325" s="5" t="str">
        <f t="shared" si="15"/>
        <v>刘嗣方(liusifang)</v>
      </c>
    </row>
    <row r="326" spans="1:11">
      <c r="A326" s="9" t="s">
        <v>1326</v>
      </c>
      <c r="B326" t="s">
        <v>1327</v>
      </c>
      <c r="C326" s="11" t="s">
        <v>1189</v>
      </c>
      <c r="D326" t="s">
        <v>275</v>
      </c>
      <c r="E326" t="str">
        <f>VLOOKUP(D326,Sheet1!A:B,2,)</f>
        <v>wangyanwei</v>
      </c>
      <c r="F326" t="str">
        <f>VLOOKUP(A326,'[3]处理后的数据-06254'!$B:$J,9,)</f>
        <v>谢攀(xiepan)</v>
      </c>
      <c r="G326" t="str">
        <f>VLOOKUP(A326,'[4]处理后的数据-0617'!$S:$Y,7,)</f>
        <v>邬倩(院外),杨庆元(院外)</v>
      </c>
      <c r="H326" t="str">
        <f t="shared" si="16"/>
        <v>谢攀(xiepan),邬倩(院外),杨庆元(院外)</v>
      </c>
      <c r="I326" s="4" t="str">
        <f t="shared" si="17"/>
        <v>王延伟(wangyanwei),谢攀(xiepan),邬倩(院外),杨庆元(院外)</v>
      </c>
      <c r="J326" s="8" t="s">
        <v>1854</v>
      </c>
      <c r="K326" s="5" t="str">
        <f t="shared" si="15"/>
        <v>王延伟(wangyanwei),谢攀(xiepan),邬倩(院外),杨庆元(院外)</v>
      </c>
    </row>
    <row r="327" spans="1:11">
      <c r="A327" s="12" t="s">
        <v>1329</v>
      </c>
      <c r="B327" t="s">
        <v>1330</v>
      </c>
      <c r="C327" s="11" t="s">
        <v>784</v>
      </c>
      <c r="D327" t="s">
        <v>207</v>
      </c>
      <c r="E327" t="str">
        <f>VLOOKUP(D327,Sheet1!A:B,2,)</f>
        <v>qianmingliang</v>
      </c>
      <c r="F327" t="e">
        <f>VLOOKUP(A327,'[3]处理后的数据-06254'!$B:$J,9,)</f>
        <v>#N/A</v>
      </c>
      <c r="G327" t="e">
        <f>VLOOKUP(A327,'[4]处理后的数据-0617'!$S:$Y,7,)</f>
        <v>#N/A</v>
      </c>
      <c r="H327" t="e">
        <f t="shared" si="16"/>
        <v>#N/A</v>
      </c>
      <c r="I327" s="4" t="str">
        <f t="shared" si="17"/>
        <v>钱明亮(qianmingliang)</v>
      </c>
      <c r="J327" s="8" t="s">
        <v>1794</v>
      </c>
      <c r="K327" s="5" t="str">
        <f t="shared" si="15"/>
        <v>钱明亮(qianmingliang)</v>
      </c>
    </row>
    <row r="328" spans="1:11">
      <c r="A328" s="9" t="s">
        <v>1331</v>
      </c>
      <c r="B328" t="s">
        <v>1332</v>
      </c>
      <c r="C328" s="11" t="s">
        <v>477</v>
      </c>
      <c r="D328" t="s">
        <v>57</v>
      </c>
      <c r="E328" t="str">
        <f>VLOOKUP(D328,Sheet1!A:B,2,)</f>
        <v>luxianghu</v>
      </c>
      <c r="F328" t="str">
        <f>VLOOKUP(A328,'[3]处理后的数据-06254'!$B:$J,9,)</f>
        <v>卢向虎(luxianghu)</v>
      </c>
      <c r="G328" t="str">
        <f>VLOOKUP(A328,'[4]处理后的数据-0617'!$S:$Y,7,)</f>
        <v>唐春艳(院外),骆行(院外)</v>
      </c>
      <c r="H328" t="str">
        <f t="shared" si="16"/>
        <v>卢向虎(luxianghu),唐春艳(院外),骆行(院外)</v>
      </c>
      <c r="I328" s="4" t="str">
        <f t="shared" si="17"/>
        <v>卢向虎(luxianghu),唐春艳(院外),骆行(院外)</v>
      </c>
      <c r="J328" s="8" t="s">
        <v>1855</v>
      </c>
      <c r="K328" s="5" t="str">
        <f t="shared" si="15"/>
        <v>卢向虎(luxianghu),唐春艳(院外),骆行(院外)</v>
      </c>
    </row>
    <row r="329" spans="1:11">
      <c r="A329" s="9" t="s">
        <v>1334</v>
      </c>
      <c r="B329" t="s">
        <v>1335</v>
      </c>
      <c r="C329" s="11" t="s">
        <v>969</v>
      </c>
      <c r="D329" t="s">
        <v>257</v>
      </c>
      <c r="E329" t="str">
        <f>VLOOKUP(D329,Sheet1!A:B,2,)</f>
        <v>tianjun</v>
      </c>
      <c r="F329" t="str">
        <f>VLOOKUP(A329,'[3]处理后的数据-06254'!$B:$J,9,)</f>
        <v>唐于渝(tangyuyu),肖端(xiaoduan),李佑静(liyoujing),朱旭森(zhuxusen),丁忠兵(dingzhongbing),江薇薇(jiangweiwei),田军(tianjun)</v>
      </c>
      <c r="G329" t="str">
        <f>VLOOKUP(A329,'[4]处理后的数据-0617'!$S:$Y,7,)</f>
        <v>孔维勤(院外),孙靖(院外),邬强(院外),田丰伦(院外),王彬燕(院外)</v>
      </c>
      <c r="H329" t="str">
        <f t="shared" si="16"/>
        <v>唐于渝(tangyuyu),肖端(xiaoduan),李佑静(liyoujing),朱旭森(zhuxusen),丁忠兵(dingzhongbing),江薇薇(jiangweiwei),田军(tianjun),孔维勤(院外),孙靖(院外),邬强(院外),田丰伦(院外),王彬燕(院外)</v>
      </c>
      <c r="I329" s="4" t="str">
        <f t="shared" si="17"/>
        <v>唐于渝(tangyuyu),肖端(xiaoduan),李佑静(liyoujing),朱旭森(zhuxusen),丁忠兵(dingzhongbing),江薇薇(jiangweiwei),田军(tianjun),孔维勤(院外),孙靖(院外),邬强(院外),田丰伦(院外),王彬燕(院外)</v>
      </c>
      <c r="J329" s="8" t="s">
        <v>1856</v>
      </c>
      <c r="K329" s="5" t="str">
        <f t="shared" si="15"/>
        <v>田军(tianjun),唐于渝(tangyuyu),肖端(xiaoduan),李佑静(liyoujing),朱旭森(zhuxusen),丁忠兵(dingzhongbing),江薇薇(jiangweiwei),孔维勤(院外),孙靖(院外),邬强(院外),田丰伦(院外),王彬燕(院外)</v>
      </c>
    </row>
    <row r="330" spans="1:11">
      <c r="A330" s="9" t="s">
        <v>1337</v>
      </c>
      <c r="B330" t="s">
        <v>1338</v>
      </c>
      <c r="C330" s="11" t="s">
        <v>514</v>
      </c>
      <c r="D330" t="s">
        <v>272</v>
      </c>
      <c r="E330" t="str">
        <f>VLOOKUP(D330,Sheet1!A:B,2,)</f>
        <v>liwanhui</v>
      </c>
      <c r="F330" t="str">
        <f>VLOOKUP(A330,'[3]处理后的数据-06254'!$B:$J,9,)</f>
        <v>彭劲松(pengjinsong),王延伟(wangyanwei),谢攀(xiepan)</v>
      </c>
      <c r="G330" t="str">
        <f>VLOOKUP(A330,'[4]处理后的数据-0617'!$S:$Y,7,)</f>
        <v>彭华伟(院外),王银川(院外)</v>
      </c>
      <c r="H330" t="str">
        <f t="shared" si="16"/>
        <v>彭劲松(pengjinsong),王延伟(wangyanwei),谢攀(xiepan),彭华伟(院外),王银川(院外)</v>
      </c>
      <c r="I330" s="4" t="str">
        <f t="shared" si="17"/>
        <v>李万慧(liwanhui),彭劲松(pengjinsong),王延伟(wangyanwei),谢攀(xiepan),彭华伟(院外),王银川(院外)</v>
      </c>
      <c r="J330" s="8" t="s">
        <v>1857</v>
      </c>
      <c r="K330" s="5" t="str">
        <f t="shared" si="15"/>
        <v>李万慧(liwanhui),彭劲松(pengjinsong),王延伟(wangyanwei),谢攀(xiepan),彭华伟(院外),王银川(院外)</v>
      </c>
    </row>
    <row r="331" spans="1:11">
      <c r="A331" s="9" t="s">
        <v>1340</v>
      </c>
      <c r="B331" t="s">
        <v>1341</v>
      </c>
      <c r="C331" s="11" t="s">
        <v>1342</v>
      </c>
      <c r="D331" t="s">
        <v>281</v>
      </c>
      <c r="E331" t="str">
        <f>VLOOKUP(D331,Sheet1!A:B,2,)</f>
        <v>xiepan</v>
      </c>
      <c r="F331" t="str">
        <f>VLOOKUP(A331,'[3]处理后的数据-06254'!$B:$J,9,)</f>
        <v>何清(heqing),何佳晓(hejiaxiao)</v>
      </c>
      <c r="G331" t="str">
        <f>VLOOKUP(A331,'[4]处理后的数据-0617'!$S:$Y,7,)</f>
        <v>倪婷婷(院外),胡晓霞(院外)</v>
      </c>
      <c r="H331" t="str">
        <f t="shared" si="16"/>
        <v>何清(heqing),何佳晓(hejiaxiao),倪婷婷(院外),胡晓霞(院外)</v>
      </c>
      <c r="I331" s="4" t="str">
        <f t="shared" si="17"/>
        <v>谢攀(xiepan),何清(heqing),何佳晓(hejiaxiao),倪婷婷(院外),胡晓霞(院外)</v>
      </c>
      <c r="J331" s="8" t="s">
        <v>1858</v>
      </c>
      <c r="K331" s="5" t="str">
        <f t="shared" ref="K331:K394" si="18">IF(ISERROR(SUBSTITUTE(IF(LEFT(J331,FIND(",",J331,1)-1)=CONCATENATE(D331,"(",E331,")"),J331,CONCATENATE(D331,"(",E331,")",",",SUBSTITUTE(J331,CONCATENATE(D331,"(",E331,")",","),"",1))),CONCATENATE(",",CONCATENATE(D331,"(",E331,")")),"",1)),J331,SUBSTITUTE(IF(LEFT(J331,FIND(",",J331,1)-1)=CONCATENATE(D331,"(",E331,")"),J331,CONCATENATE(D331,"(",E331,")",",",SUBSTITUTE(J331,CONCATENATE(D331,"(",E331,")",","),"",1))),CONCATENATE(",",CONCATENATE(D331,"(",E331,")")),"",1))</f>
        <v>谢攀(xiepan),何清(heqing),何佳晓(hejiaxiao),倪婷婷(院外),胡晓霞(院外)</v>
      </c>
    </row>
    <row r="332" spans="1:11">
      <c r="A332" s="9" t="s">
        <v>1344</v>
      </c>
      <c r="B332" t="s">
        <v>1345</v>
      </c>
      <c r="C332" s="11" t="s">
        <v>506</v>
      </c>
      <c r="D332" t="s">
        <v>173</v>
      </c>
      <c r="E332" t="str">
        <f>VLOOKUP(D332,Sheet1!A:B,2,)</f>
        <v>wudabing</v>
      </c>
      <c r="F332" t="str">
        <f>VLOOKUP(A332,'[3]处理后的数据-06254'!$B:$J,9,)</f>
        <v>吴大兵(wudabing)</v>
      </c>
      <c r="G332" t="e">
        <f>VLOOKUP(A332,'[4]处理后的数据-0617'!$S:$Y,7,)</f>
        <v>#N/A</v>
      </c>
      <c r="H332" t="str">
        <f t="shared" si="16"/>
        <v>吴大兵(wudabing)</v>
      </c>
      <c r="I332" s="4" t="str">
        <f t="shared" si="17"/>
        <v>吴大兵(wudabing)</v>
      </c>
      <c r="J332" s="8" t="s">
        <v>1626</v>
      </c>
      <c r="K332" s="5" t="str">
        <f t="shared" si="18"/>
        <v>吴大兵(wudabing)</v>
      </c>
    </row>
    <row r="333" spans="1:11">
      <c r="A333" s="9" t="s">
        <v>1346</v>
      </c>
      <c r="B333" t="s">
        <v>1347</v>
      </c>
      <c r="C333" s="11" t="s">
        <v>591</v>
      </c>
      <c r="D333" t="s">
        <v>226</v>
      </c>
      <c r="E333" t="str">
        <f>VLOOKUP(D333,Sheet1!A:B,2,)</f>
        <v>pengjinsong</v>
      </c>
      <c r="F333" t="str">
        <f>VLOOKUP(A333,'[3]处理后的数据-06254'!$B:$J,9,)</f>
        <v>严伟涛(yanweitao),唐于渝(tangyuyu),卢飞(lufei),彭劲松(pengjinsong)</v>
      </c>
      <c r="G333" t="e">
        <f>VLOOKUP(A333,'[4]处理后的数据-0617'!$S:$Y,7,)</f>
        <v>#N/A</v>
      </c>
      <c r="H333" t="str">
        <f t="shared" si="16"/>
        <v>严伟涛(yanweitao),唐于渝(tangyuyu),卢飞(lufei),彭劲松(pengjinsong)</v>
      </c>
      <c r="I333" s="4" t="str">
        <f t="shared" si="17"/>
        <v>严伟涛(yanweitao),唐于渝(tangyuyu),卢飞(lufei),彭劲松(pengjinsong)</v>
      </c>
      <c r="J333" s="8" t="s">
        <v>1859</v>
      </c>
      <c r="K333" s="5" t="str">
        <f t="shared" si="18"/>
        <v>彭劲松(pengjinsong),严伟涛(yanweitao),唐于渝(tangyuyu),卢飞(lufei)</v>
      </c>
    </row>
    <row r="334" spans="1:11">
      <c r="A334" s="9" t="s">
        <v>1349</v>
      </c>
      <c r="B334" t="s">
        <v>1350</v>
      </c>
      <c r="C334" s="11" t="s">
        <v>430</v>
      </c>
      <c r="D334" t="s">
        <v>160</v>
      </c>
      <c r="E334" t="str">
        <f>VLOOKUP(D334,Sheet1!A:B,2,)</f>
        <v>zhangyongheng</v>
      </c>
      <c r="F334" t="str">
        <f>VLOOKUP(A334,'[3]处理后的数据-06254'!$B:$J,9,)</f>
        <v>唐于渝(tangyuyu),朱旭森(zhuxusen),黄意武(huangyiwu),张永恒(zhangyongheng)</v>
      </c>
      <c r="G334" t="e">
        <f>VLOOKUP(A334,'[4]处理后的数据-0617'!$S:$Y,7,)</f>
        <v>#N/A</v>
      </c>
      <c r="H334" t="str">
        <f t="shared" si="16"/>
        <v>唐于渝(tangyuyu),朱旭森(zhuxusen),黄意武(huangyiwu),张永恒(zhangyongheng)</v>
      </c>
      <c r="I334" s="4" t="str">
        <f t="shared" si="17"/>
        <v>唐于渝(tangyuyu),朱旭森(zhuxusen),黄意武(huangyiwu),张永恒(zhangyongheng)</v>
      </c>
      <c r="J334" s="8" t="s">
        <v>1838</v>
      </c>
      <c r="K334" s="5" t="str">
        <f t="shared" si="18"/>
        <v>张永恒(zhangyongheng),唐于渝(tangyuyu),朱旭森(zhuxusen),黄意武(huangyiwu)</v>
      </c>
    </row>
    <row r="335" spans="1:11">
      <c r="A335" s="9" t="s">
        <v>1351</v>
      </c>
      <c r="B335" t="s">
        <v>1352</v>
      </c>
      <c r="C335" s="11" t="s">
        <v>445</v>
      </c>
      <c r="D335" t="s">
        <v>239</v>
      </c>
      <c r="E335" t="str">
        <f>VLOOKUP(D335,Sheet1!A:B,2,)</f>
        <v>pengguochuan</v>
      </c>
      <c r="F335" t="str">
        <f>VLOOKUP(A335,'[3]处理后的数据-06254'!$B:$J,9,)</f>
        <v>代云川(daiyunchuan),孙贵艳(sunguiyan),李春艳(lichunyan),吕红(lvhong),彭国川(pengguochuan)</v>
      </c>
      <c r="G335" t="e">
        <f>VLOOKUP(A335,'[4]处理后的数据-0617'!$S:$Y,7,)</f>
        <v>#N/A</v>
      </c>
      <c r="H335" t="str">
        <f t="shared" si="16"/>
        <v>代云川(daiyunchuan),孙贵艳(sunguiyan),李春艳(lichunyan),吕红(lvhong),彭国川(pengguochuan)</v>
      </c>
      <c r="I335" s="4" t="str">
        <f t="shared" si="17"/>
        <v>代云川(daiyunchuan),孙贵艳(sunguiyan),李春艳(lichunyan),吕红(lvhong),彭国川(pengguochuan)</v>
      </c>
      <c r="J335" s="8" t="s">
        <v>1860</v>
      </c>
      <c r="K335" s="5" t="str">
        <f t="shared" si="18"/>
        <v>彭国川(pengguochuan),代云川(daiyunchuan),孙贵艳(sunguiyan),李春艳(lichunyan),吕红(lvhong)</v>
      </c>
    </row>
    <row r="336" spans="1:11">
      <c r="A336" s="9" t="s">
        <v>1354</v>
      </c>
      <c r="B336" t="s">
        <v>1355</v>
      </c>
      <c r="C336" s="11" t="s">
        <v>422</v>
      </c>
      <c r="D336" t="s">
        <v>127</v>
      </c>
      <c r="E336" t="str">
        <f>VLOOKUP(D336,Sheet1!A:B,2,)</f>
        <v>lizhihong</v>
      </c>
      <c r="F336" t="str">
        <f>VLOOKUP(A336,'[3]处理后的数据-06254'!$B:$J,9,)</f>
        <v>廖玉姣(liaoyujiao)</v>
      </c>
      <c r="G336" t="str">
        <f>VLOOKUP(A336,'[4]处理后的数据-0617'!$S:$Y,7,)</f>
        <v>刁宇莹(院外),代莉平(院外)</v>
      </c>
      <c r="H336" t="str">
        <f t="shared" si="16"/>
        <v>廖玉姣(liaoyujiao),刁宇莹(院外),代莉平(院外)</v>
      </c>
      <c r="I336" s="4" t="str">
        <f t="shared" si="17"/>
        <v>黎智洪(lizhihong),廖玉姣(liaoyujiao),刁宇莹(院外),代莉平(院外)</v>
      </c>
      <c r="J336" s="8" t="s">
        <v>1861</v>
      </c>
      <c r="K336" s="5" t="str">
        <f t="shared" si="18"/>
        <v>黎智洪(lizhihong),廖玉姣(liaoyujiao),刁宇莹(院外),代莉平(院外)</v>
      </c>
    </row>
    <row r="337" spans="1:11">
      <c r="A337" s="9" t="s">
        <v>1357</v>
      </c>
      <c r="B337" t="s">
        <v>1358</v>
      </c>
      <c r="C337" s="11" t="s">
        <v>550</v>
      </c>
      <c r="D337" t="s">
        <v>184</v>
      </c>
      <c r="E337" t="str">
        <f>VLOOKUP(D337,Sheet1!A:B,2,)</f>
        <v>liling</v>
      </c>
      <c r="F337" t="str">
        <f>VLOOKUP(A337,'[3]处理后的数据-06254'!$B:$J,9,)</f>
        <v>柯昌波(kechangbo),徐静(xujing),严伟涛(yanweitao),罗伟(luowei),罗锐华(luoruihua),胡攀(hupan),李玲(liling)</v>
      </c>
      <c r="G337" t="e">
        <f>VLOOKUP(A337,'[4]处理后的数据-0617'!$S:$Y,7,)</f>
        <v>#N/A</v>
      </c>
      <c r="H337" t="str">
        <f t="shared" si="16"/>
        <v>柯昌波(kechangbo),徐静(xujing),严伟涛(yanweitao),罗伟(luowei),罗锐华(luoruihua),胡攀(hupan),李玲(liling)</v>
      </c>
      <c r="I337" s="4" t="str">
        <f t="shared" si="17"/>
        <v>柯昌波(kechangbo),徐静(xujing),严伟涛(yanweitao),罗伟(luowei),罗锐华(luoruihua),胡攀(hupan),李玲(liling)</v>
      </c>
      <c r="J337" s="8" t="s">
        <v>1862</v>
      </c>
      <c r="K337" s="5" t="str">
        <f t="shared" si="18"/>
        <v>李玲(liling),柯昌波(kechangbo),徐静(xujing),严伟涛(yanweitao),罗伟(luowei),罗锐华(luoruihua),胡攀(hupan)</v>
      </c>
    </row>
    <row r="338" spans="1:11">
      <c r="A338" s="9" t="s">
        <v>1360</v>
      </c>
      <c r="B338" t="s">
        <v>1361</v>
      </c>
      <c r="C338" s="11" t="s">
        <v>449</v>
      </c>
      <c r="D338" t="s">
        <v>242</v>
      </c>
      <c r="E338" t="str">
        <f>VLOOKUP(D338,Sheet1!A:B,2,)</f>
        <v>lvhong</v>
      </c>
      <c r="F338" t="str">
        <f>VLOOKUP(A338,'[3]处理后的数据-06254'!$B:$J,9,)</f>
        <v>邓靖(dengjing),代云川(daiyunchuan),李春艳(lichunyan),刘楝子(liulianzi),孙贵艳(sunguiyan),文丰安(wenfengan),丁忠兵(dingzhongbing),卢向虎(luxianghu),彭国川(pengguochuan),吕红(lvhong)</v>
      </c>
      <c r="G338" t="str">
        <f>VLOOKUP(A338,'[4]处理后的数据-0617'!$S:$Y,7,)</f>
        <v>何睿(院外)</v>
      </c>
      <c r="H338" t="str">
        <f t="shared" si="16"/>
        <v>邓靖(dengjing),代云川(daiyunchuan),李春艳(lichunyan),刘楝子(liulianzi),孙贵艳(sunguiyan),文丰安(wenfengan),丁忠兵(dingzhongbing),卢向虎(luxianghu),彭国川(pengguochuan),吕红(lvhong),何睿(院外)</v>
      </c>
      <c r="I338" s="4" t="str">
        <f t="shared" si="17"/>
        <v>邓靖(dengjing),代云川(daiyunchuan),李春艳(lichunyan),刘楝子(liulianzi),孙贵艳(sunguiyan),文丰安(wenfengan),丁忠兵(dingzhongbing),卢向虎(luxianghu),彭国川(pengguochuan),吕红(lvhong),何睿(院外)</v>
      </c>
      <c r="J338" s="8" t="s">
        <v>1863</v>
      </c>
      <c r="K338" s="5" t="str">
        <f t="shared" si="18"/>
        <v>吕红(lvhong),邓靖(dengjing),代云川(daiyunchuan),李春艳(lichunyan),刘楝子(liulianzi),孙贵艳(sunguiyan),文丰安(wenfengan),丁忠兵(dingzhongbing),卢向虎(luxianghu),彭国川(pengguochuan),何睿(院外)</v>
      </c>
    </row>
    <row r="339" spans="1:11">
      <c r="A339" s="9" t="s">
        <v>1363</v>
      </c>
      <c r="B339" t="s">
        <v>623</v>
      </c>
      <c r="C339" s="11" t="s">
        <v>624</v>
      </c>
      <c r="D339" t="s">
        <v>190</v>
      </c>
      <c r="E339" t="str">
        <f>VLOOKUP(D339,Sheet1!A:B,2,)</f>
        <v>liurong</v>
      </c>
      <c r="F339" t="str">
        <f>VLOOKUP(A339,'[3]处理后的数据-06254'!$B:$J,9,)</f>
        <v>刘容(liurong)</v>
      </c>
      <c r="G339" t="str">
        <f>VLOOKUP(A339,'[4]处理后的数据-0617'!$S:$Y,7,)</f>
        <v>邹杨(院外),姚阳(院外),曾广煜(院外)</v>
      </c>
      <c r="H339" t="str">
        <f t="shared" si="16"/>
        <v>刘容(liurong),邹杨(院外),姚阳(院外),曾广煜(院外)</v>
      </c>
      <c r="I339" s="4" t="str">
        <f t="shared" si="17"/>
        <v>刘容(liurong),邹杨(院外),姚阳(院外),曾广煜(院外)</v>
      </c>
      <c r="J339" s="8" t="s">
        <v>1864</v>
      </c>
      <c r="K339" s="5" t="str">
        <f t="shared" si="18"/>
        <v>刘容(liurong),邹杨(院外),姚阳(院外),曾广煜(院外)</v>
      </c>
    </row>
    <row r="340" spans="1:11">
      <c r="A340" s="9" t="s">
        <v>1365</v>
      </c>
      <c r="B340" t="s">
        <v>1126</v>
      </c>
      <c r="C340" s="11" t="s">
        <v>506</v>
      </c>
      <c r="D340" t="s">
        <v>173</v>
      </c>
      <c r="E340" t="str">
        <f>VLOOKUP(D340,Sheet1!A:B,2,)</f>
        <v>wudabing</v>
      </c>
      <c r="F340" t="str">
        <f>VLOOKUP(A340,'[3]处理后的数据-06254'!$B:$J,9,)</f>
        <v>张永恒(zhangyongheng),吕昕(lvxin),罗锐华(luoruihua),李重华(lichonghua),胡波(huboo),吴大兵(wudabing)</v>
      </c>
      <c r="G340" t="e">
        <f>VLOOKUP(A340,'[4]处理后的数据-0617'!$S:$Y,7,)</f>
        <v>#N/A</v>
      </c>
      <c r="H340" t="str">
        <f t="shared" si="16"/>
        <v>张永恒(zhangyongheng),吕昕(lvxin),罗锐华(luoruihua),李重华(lichonghua),胡波(huboo),吴大兵(wudabing)</v>
      </c>
      <c r="I340" s="4" t="str">
        <f t="shared" si="17"/>
        <v>张永恒(zhangyongheng),吕昕(lvxin),罗锐华(luoruihua),李重华(lichonghua),胡波(huboo),吴大兵(wudabing)</v>
      </c>
      <c r="J340" s="8" t="s">
        <v>1865</v>
      </c>
      <c r="K340" s="5" t="str">
        <f t="shared" si="18"/>
        <v>吴大兵(wudabing),张永恒(zhangyongheng),吕昕(lvxin),罗锐华(luoruihua),李重华(lichonghua),胡波(huboo)</v>
      </c>
    </row>
    <row r="341" spans="1:11">
      <c r="A341" s="9" t="s">
        <v>1367</v>
      </c>
      <c r="B341" t="s">
        <v>1368</v>
      </c>
      <c r="C341" s="11" t="s">
        <v>506</v>
      </c>
      <c r="D341" t="s">
        <v>173</v>
      </c>
      <c r="E341" t="str">
        <f>VLOOKUP(D341,Sheet1!A:B,2,)</f>
        <v>wudabing</v>
      </c>
      <c r="F341" t="str">
        <f>VLOOKUP(A341,'[3]处理后的数据-06254'!$B:$J,9,)</f>
        <v>张永恒(zhangyongheng),刘华卫(liuhuawei),杨孝容(yangxiaorong),吴大兵(wudabing)</v>
      </c>
      <c r="G341" t="e">
        <f>VLOOKUP(A341,'[4]处理后的数据-0617'!$S:$Y,7,)</f>
        <v>#N/A</v>
      </c>
      <c r="H341" t="str">
        <f t="shared" si="16"/>
        <v>张永恒(zhangyongheng),刘华卫(liuhuawei),杨孝容(yangxiaorong),吴大兵(wudabing)</v>
      </c>
      <c r="I341" s="4" t="str">
        <f t="shared" si="17"/>
        <v>张永恒(zhangyongheng),刘华卫(liuhuawei),杨孝容(yangxiaorong),吴大兵(wudabing)</v>
      </c>
      <c r="J341" s="8" t="s">
        <v>1866</v>
      </c>
      <c r="K341" s="5" t="str">
        <f t="shared" si="18"/>
        <v>吴大兵(wudabing),张永恒(zhangyongheng),刘华卫(liuhuawei),杨孝容(yangxiaorong)</v>
      </c>
    </row>
    <row r="342" spans="1:11">
      <c r="A342" s="9" t="s">
        <v>1370</v>
      </c>
      <c r="B342" t="s">
        <v>1371</v>
      </c>
      <c r="C342" s="11" t="s">
        <v>473</v>
      </c>
      <c r="D342" t="s">
        <v>246</v>
      </c>
      <c r="E342" t="str">
        <f>VLOOKUP(D342,Sheet1!A:B,2,)</f>
        <v>sunguiyan</v>
      </c>
      <c r="F342" t="str">
        <f>VLOOKUP(A342,'[3]处理后的数据-06254'!$B:$J,9,)</f>
        <v>吕红(lvhong),杨玲(yangling),孙贵艳(sunguiyan)</v>
      </c>
      <c r="G342" t="str">
        <f>VLOOKUP(A342,'[4]处理后的数据-0617'!$S:$Y,7,)</f>
        <v>何睿(院外),肖磊(院外),陈甲全(院外),詹忠(院外),王传胜(院外)</v>
      </c>
      <c r="H342" t="str">
        <f t="shared" si="16"/>
        <v>吕红(lvhong),杨玲(yangling),孙贵艳(sunguiyan),何睿(院外),肖磊(院外),陈甲全(院外),詹忠(院外),王传胜(院外)</v>
      </c>
      <c r="I342" s="4" t="str">
        <f t="shared" si="17"/>
        <v>吕红(lvhong),杨玲(yangling),孙贵艳(sunguiyan),何睿(院外),肖磊(院外),陈甲全(院外),詹忠(院外),王传胜(院外)</v>
      </c>
      <c r="J342" s="8" t="s">
        <v>1867</v>
      </c>
      <c r="K342" s="5" t="str">
        <f t="shared" si="18"/>
        <v>孙贵艳(sunguiyan),吕红(lvhong),杨玲(yangling),何睿(院外),肖磊(院外),陈甲全(院外),詹忠(院外),王传胜(院外)</v>
      </c>
    </row>
    <row r="343" spans="1:11">
      <c r="A343" s="9" t="s">
        <v>1373</v>
      </c>
      <c r="B343" t="s">
        <v>1374</v>
      </c>
      <c r="C343" s="11" t="s">
        <v>473</v>
      </c>
      <c r="D343" t="s">
        <v>246</v>
      </c>
      <c r="E343" t="str">
        <f>VLOOKUP(D343,Sheet1!A:B,2,)</f>
        <v>sunguiyan</v>
      </c>
      <c r="F343" t="str">
        <f>VLOOKUP(A343,'[3]处理后的数据-06254'!$B:$J,9,)</f>
        <v>李佑静(liyoujing),彭国川(pengguochuan),吕红(lvhong),孙贵艳(sunguiyan)</v>
      </c>
      <c r="G343" t="str">
        <f>VLOOKUP(A343,'[4]处理后的数据-0617'!$S:$Y,7,)</f>
        <v>陈甲全(院外),李友鹏(院外),漆明亮(院外),何睿(院外),向秋洁(院外)</v>
      </c>
      <c r="H343" t="str">
        <f t="shared" si="16"/>
        <v>李佑静(liyoujing),彭国川(pengguochuan),吕红(lvhong),孙贵艳(sunguiyan),陈甲全(院外),李友鹏(院外),漆明亮(院外),何睿(院外),向秋洁(院外)</v>
      </c>
      <c r="I343" s="4" t="str">
        <f t="shared" si="17"/>
        <v>李佑静(liyoujing),彭国川(pengguochuan),吕红(lvhong),孙贵艳(sunguiyan),陈甲全(院外),李友鹏(院外),漆明亮(院外),何睿(院外),向秋洁(院外)</v>
      </c>
      <c r="J343" s="8" t="s">
        <v>1868</v>
      </c>
      <c r="K343" s="5" t="str">
        <f t="shared" si="18"/>
        <v>孙贵艳(sunguiyan),李佑静(liyoujing),彭国川(pengguochuan),吕红(lvhong),陈甲全(院外),李友鹏(院外),漆明亮(院外),何睿(院外),向秋洁(院外)</v>
      </c>
    </row>
    <row r="344" spans="1:11">
      <c r="A344" s="9" t="s">
        <v>1376</v>
      </c>
      <c r="B344" t="s">
        <v>1316</v>
      </c>
      <c r="C344" s="11" t="s">
        <v>422</v>
      </c>
      <c r="D344" t="s">
        <v>127</v>
      </c>
      <c r="E344" t="str">
        <f>VLOOKUP(D344,Sheet1!A:B,2,)</f>
        <v>lizhihong</v>
      </c>
      <c r="F344" t="str">
        <f>VLOOKUP(A344,'[3]处理后的数据-06254'!$B:$J,9,)</f>
        <v>黎智洪(lizhihong),吴静(wujing),丁忠兵(dingzhongbing),王小明(wangxiaoming)</v>
      </c>
      <c r="G344" t="str">
        <f>VLOOKUP(A344,'[4]处理后的数据-0617'!$S:$Y,7,)</f>
        <v>何祥能(院外)</v>
      </c>
      <c r="H344" t="str">
        <f t="shared" si="16"/>
        <v>黎智洪(lizhihong),吴静(wujing),丁忠兵(dingzhongbing),王小明(wangxiaoming),何祥能(院外)</v>
      </c>
      <c r="I344" s="4" t="str">
        <f t="shared" si="17"/>
        <v>黎智洪(lizhihong),吴静(wujing),丁忠兵(dingzhongbing),王小明(wangxiaoming),何祥能(院外)</v>
      </c>
      <c r="J344" s="8" t="s">
        <v>1869</v>
      </c>
      <c r="K344" s="5" t="str">
        <f t="shared" si="18"/>
        <v>黎智洪(lizhihong),吴静(wujing),丁忠兵(dingzhongbing),王小明(wangxiaoming),何祥能(院外)</v>
      </c>
    </row>
    <row r="345" spans="1:11">
      <c r="A345" s="9" t="s">
        <v>1378</v>
      </c>
      <c r="B345" t="s">
        <v>1379</v>
      </c>
      <c r="C345" s="11" t="s">
        <v>449</v>
      </c>
      <c r="D345" t="s">
        <v>242</v>
      </c>
      <c r="E345" t="str">
        <f>VLOOKUP(D345,Sheet1!A:B,2,)</f>
        <v>lvhong</v>
      </c>
      <c r="F345" t="str">
        <f>VLOOKUP(A345,'[3]处理后的数据-06254'!$B:$J,9,)</f>
        <v>代云川(daiyunchuan),彭国川(pengguochuan),李春艳(lichunyan),孙贵艳(sunguiyan)</v>
      </c>
      <c r="G345" t="str">
        <f>VLOOKUP(A345,'[4]处理后的数据-0617'!$S:$Y,7,)</f>
        <v>李友鹏(院外),何睿(院外),王姝(院外),董楠娅(院外),许君(院外)</v>
      </c>
      <c r="H345" t="str">
        <f t="shared" si="16"/>
        <v>代云川(daiyunchuan),彭国川(pengguochuan),李春艳(lichunyan),孙贵艳(sunguiyan),李友鹏(院外),何睿(院外),王姝(院外),董楠娅(院外),许君(院外)</v>
      </c>
      <c r="I345" s="4" t="str">
        <f t="shared" si="17"/>
        <v>吕红(lvhong),代云川(daiyunchuan),彭国川(pengguochuan),李春艳(lichunyan),孙贵艳(sunguiyan),李友鹏(院外),何睿(院外),王姝(院外),董楠娅(院外),许君(院外)</v>
      </c>
      <c r="J345" s="8" t="s">
        <v>1870</v>
      </c>
      <c r="K345" s="5" t="str">
        <f t="shared" si="18"/>
        <v>吕红(lvhong),代云川(daiyunchuan),彭国川(pengguochuan),李春艳(lichunyan),孙贵艳(sunguiyan),李友鹏(院外),何睿(院外),王姝(院外),董楠娅(院外),许君(院外)</v>
      </c>
    </row>
    <row r="346" spans="1:11">
      <c r="A346" s="9" t="s">
        <v>1381</v>
      </c>
      <c r="B346" t="s">
        <v>1244</v>
      </c>
      <c r="C346" s="11" t="s">
        <v>465</v>
      </c>
      <c r="D346" t="s">
        <v>6</v>
      </c>
      <c r="E346" t="str">
        <f>VLOOKUP(D346,Sheet1!A:B,2,)</f>
        <v>wangsheng</v>
      </c>
      <c r="F346" t="str">
        <f>VLOOKUP(A346,'[3]处理后的数据-06254'!$B:$J,9,)</f>
        <v>何佳晓(hejiaxiao),王琳(wanglin),代云川(daiyunchuan),王胜(wangsheng)</v>
      </c>
      <c r="G346" t="str">
        <f>VLOOKUP(A346,'[4]处理后的数据-0617'!$S:$Y,7,)</f>
        <v>付锐(院外),李星月(院外)</v>
      </c>
      <c r="H346" t="str">
        <f t="shared" si="16"/>
        <v>何佳晓(hejiaxiao),王琳(wanglin),代云川(daiyunchuan),王胜(wangsheng),付锐(院外),李星月(院外)</v>
      </c>
      <c r="I346" s="4" t="str">
        <f t="shared" si="17"/>
        <v>何佳晓(hejiaxiao),王琳(wanglin),代云川(daiyunchuan),王胜(wangsheng),付锐(院外),李星月(院外)</v>
      </c>
      <c r="J346" s="8" t="s">
        <v>1871</v>
      </c>
      <c r="K346" s="5" t="str">
        <f t="shared" si="18"/>
        <v>王胜(wangsheng),何佳晓(hejiaxiao),王琳(wanglin),代云川(daiyunchuan),付锐(院外),李星月(院外)</v>
      </c>
    </row>
    <row r="347" spans="1:11">
      <c r="A347" s="9" t="s">
        <v>1383</v>
      </c>
      <c r="B347" t="s">
        <v>483</v>
      </c>
      <c r="C347" s="11" t="s">
        <v>484</v>
      </c>
      <c r="D347" t="s">
        <v>122</v>
      </c>
      <c r="E347" t="str">
        <f>VLOOKUP(D347,Sheet1!A:B,2,)</f>
        <v>wenfengan</v>
      </c>
      <c r="F347" t="str">
        <f>VLOOKUP(A347,'[3]处理后的数据-06254'!$B:$J,9,)</f>
        <v>文丰安(wenfengan)</v>
      </c>
      <c r="G347" t="str">
        <f>VLOOKUP(A347,'[4]处理后的数据-0617'!$S:$Y,7,)</f>
        <v>王星(院外)</v>
      </c>
      <c r="H347" t="str">
        <f t="shared" si="16"/>
        <v>文丰安(wenfengan),王星(院外)</v>
      </c>
      <c r="I347" s="4" t="str">
        <f t="shared" si="17"/>
        <v>文丰安(wenfengan),王星(院外)</v>
      </c>
      <c r="J347" s="8" t="s">
        <v>1620</v>
      </c>
      <c r="K347" s="5" t="str">
        <f t="shared" si="18"/>
        <v>文丰安(wenfengan),王星(院外)</v>
      </c>
    </row>
    <row r="348" spans="1:11">
      <c r="A348" s="9" t="s">
        <v>1384</v>
      </c>
      <c r="B348" t="s">
        <v>1385</v>
      </c>
      <c r="C348" s="11" t="s">
        <v>453</v>
      </c>
      <c r="D348" t="s">
        <v>214</v>
      </c>
      <c r="E348" t="str">
        <f>VLOOKUP(D348,Sheet1!A:B,2,)</f>
        <v>yangguo</v>
      </c>
      <c r="F348" t="str">
        <f>VLOOKUP(A348,'[3]处理后的数据-06254'!$B:$J,9,)</f>
        <v>严伟涛(yanweitao),张莉(zhangli),马云辉(mayunhui)</v>
      </c>
      <c r="G348" t="str">
        <f>VLOOKUP(A348,'[4]处理后的数据-0617'!$S:$Y,7,)</f>
        <v>苏绍辉(院外),孙剑宇(院外),雷红伟(院外),詹禹(院外)</v>
      </c>
      <c r="H348" t="str">
        <f t="shared" si="16"/>
        <v>严伟涛(yanweitao),张莉(zhangli),马云辉(mayunhui),苏绍辉(院外),孙剑宇(院外),雷红伟(院外),詹禹(院外)</v>
      </c>
      <c r="I348" s="4" t="str">
        <f t="shared" si="17"/>
        <v>杨果(yangguo),严伟涛(yanweitao),张莉(zhangli),马云辉(mayunhui),苏绍辉(院外),孙剑宇(院外),雷红伟(院外),詹禹(院外)</v>
      </c>
      <c r="J348" s="8" t="s">
        <v>1872</v>
      </c>
      <c r="K348" s="5" t="str">
        <f t="shared" si="18"/>
        <v>杨果(yangguo),严伟涛(yanweitao),张莉(zhangli),马云辉(mayunhui),苏绍辉(院外),孙剑宇(院外),雷红伟(院外),詹禹(院外)</v>
      </c>
    </row>
    <row r="349" spans="1:11">
      <c r="A349" s="9" t="s">
        <v>1387</v>
      </c>
      <c r="B349" t="s">
        <v>1388</v>
      </c>
      <c r="C349" s="11" t="s">
        <v>1189</v>
      </c>
      <c r="D349" t="s">
        <v>275</v>
      </c>
      <c r="E349" t="str">
        <f>VLOOKUP(D349,Sheet1!A:B,2,)</f>
        <v>wangyanwei</v>
      </c>
      <c r="F349" t="str">
        <f>VLOOKUP(A349,'[3]处理后的数据-06254'!$B:$J,9,)</f>
        <v>杨姝(yangshu)</v>
      </c>
      <c r="G349" t="str">
        <f>VLOOKUP(A349,'[4]处理后的数据-0617'!$S:$Y,7,)</f>
        <v>万宇(院外),邓涛(院外)</v>
      </c>
      <c r="H349" t="str">
        <f t="shared" si="16"/>
        <v>杨姝(yangshu),万宇(院外),邓涛(院外)</v>
      </c>
      <c r="I349" s="4" t="str">
        <f t="shared" si="17"/>
        <v>王延伟(wangyanwei),杨姝(yangshu),万宇(院外),邓涛(院外)</v>
      </c>
      <c r="J349" s="8" t="s">
        <v>1873</v>
      </c>
      <c r="K349" s="5" t="str">
        <f t="shared" si="18"/>
        <v>王延伟(wangyanwei),杨姝(yangshu),万宇(院外),邓涛(院外)</v>
      </c>
    </row>
    <row r="350" spans="1:11">
      <c r="A350" s="9" t="s">
        <v>1390</v>
      </c>
      <c r="B350" t="s">
        <v>1301</v>
      </c>
      <c r="C350" s="11" t="s">
        <v>1238</v>
      </c>
      <c r="D350" t="s">
        <v>13</v>
      </c>
      <c r="E350" t="str">
        <f>VLOOKUP(D350,Sheet1!A:B,2,)</f>
        <v>liusifang</v>
      </c>
      <c r="F350" t="str">
        <f>VLOOKUP(A350,'[3]处理后的数据-06254'!$B:$J,9,)</f>
        <v>李钰(liyuu),罗伟(luowei),彭劲松(pengjinsong),黄意武(huangyiwu),程凯(chengkai)</v>
      </c>
      <c r="G350" t="e">
        <f>VLOOKUP(A350,'[4]处理后的数据-0617'!$S:$Y,7,)</f>
        <v>#N/A</v>
      </c>
      <c r="H350" t="str">
        <f t="shared" si="16"/>
        <v>李钰(liyuu),罗伟(luowei),彭劲松(pengjinsong),黄意武(huangyiwu),程凯(chengkai)</v>
      </c>
      <c r="I350" s="4" t="str">
        <f t="shared" si="17"/>
        <v>刘嗣方(liusifang),李钰(liyuu),罗伟(luowei),彭劲松(pengjinsong),黄意武(huangyiwu),程凯(chengkai)</v>
      </c>
      <c r="J350" s="8" t="s">
        <v>1846</v>
      </c>
      <c r="K350" s="5" t="str">
        <f t="shared" si="18"/>
        <v>刘嗣方(liusifang),李钰(liyuu),罗伟(luowei),彭劲松(pengjinsong),黄意武(huangyiwu),程凯(chengkai)</v>
      </c>
    </row>
    <row r="351" spans="1:11">
      <c r="A351" s="12" t="s">
        <v>1391</v>
      </c>
      <c r="B351" t="s">
        <v>1392</v>
      </c>
      <c r="C351" s="11" t="s">
        <v>986</v>
      </c>
      <c r="D351" t="s">
        <v>157</v>
      </c>
      <c r="E351" t="str">
        <f>VLOOKUP(D351,Sheet1!A:B,2,)</f>
        <v>liyuu</v>
      </c>
      <c r="F351" t="str">
        <f>VLOOKUP(A351,'[3]处理后的数据-06254'!$B:$J,9,)</f>
        <v>夏露(xialu),杨姝(yangshu),黄意武(huangyiwu),张永恒(zhangyongheng),李钰(liyuu)</v>
      </c>
      <c r="G351" t="e">
        <f>VLOOKUP(A351,'[4]处理后的数据-0617'!$S:$Y,7,)</f>
        <v>#N/A</v>
      </c>
      <c r="H351" t="str">
        <f t="shared" si="16"/>
        <v>夏露(xialu),杨姝(yangshu),黄意武(huangyiwu),张永恒(zhangyongheng),李钰(liyuu)</v>
      </c>
      <c r="I351" s="4" t="str">
        <f t="shared" si="17"/>
        <v>夏露(xialu),杨姝(yangshu),黄意武(huangyiwu),张永恒(zhangyongheng),李钰(liyuu)</v>
      </c>
      <c r="J351" s="8" t="s">
        <v>1874</v>
      </c>
      <c r="K351" s="5" t="str">
        <f t="shared" si="18"/>
        <v>李钰(liyuu),夏露(xialu),杨姝(yangshu),黄意武(huangyiwu),张永恒(zhangyongheng)</v>
      </c>
    </row>
    <row r="352" spans="1:11">
      <c r="A352" s="9" t="s">
        <v>1394</v>
      </c>
      <c r="B352" t="s">
        <v>1395</v>
      </c>
      <c r="C352" s="11" t="s">
        <v>642</v>
      </c>
      <c r="D352" t="s">
        <v>179</v>
      </c>
      <c r="E352" t="str">
        <f>VLOOKUP(D352,Sheet1!A:B,2,)</f>
        <v>lichonghua</v>
      </c>
      <c r="F352" t="str">
        <f>VLOOKUP(A352,'[3]处理后的数据-06254'!$B:$J,9,)</f>
        <v>徐静(xujing),吕昕(lvxin),廖杉杉(liaoshanshan),胡攀(hupan),刘容(liurong),李玲(liling),罗锐华(luoruihua),李重华(lichonghua)</v>
      </c>
      <c r="G352" t="e">
        <f>VLOOKUP(A352,'[4]处理后的数据-0617'!$S:$Y,7,)</f>
        <v>#N/A</v>
      </c>
      <c r="H352" t="str">
        <f t="shared" si="16"/>
        <v>徐静(xujing),吕昕(lvxin),廖杉杉(liaoshanshan),胡攀(hupan),刘容(liurong),李玲(liling),罗锐华(luoruihua),李重华(lichonghua)</v>
      </c>
      <c r="I352" s="4" t="str">
        <f t="shared" si="17"/>
        <v>徐静(xujing),吕昕(lvxin),廖杉杉(liaoshanshan),胡攀(hupan),刘容(liurong),李玲(liling),罗锐华(luoruihua),李重华(lichonghua)</v>
      </c>
      <c r="J352" s="8" t="s">
        <v>1875</v>
      </c>
      <c r="K352" s="5" t="str">
        <f t="shared" si="18"/>
        <v>李重华(lichonghua),徐静(xujing),吕昕(lvxin),廖杉杉(liaoshanshan),胡攀(hupan),刘容(liurong),李玲(liling),罗锐华(luoruihua)</v>
      </c>
    </row>
    <row r="353" spans="1:11">
      <c r="A353" s="9" t="s">
        <v>1397</v>
      </c>
      <c r="B353" t="s">
        <v>1398</v>
      </c>
      <c r="C353" s="11" t="s">
        <v>642</v>
      </c>
      <c r="D353" t="s">
        <v>179</v>
      </c>
      <c r="E353" t="str">
        <f>VLOOKUP(D353,Sheet1!A:B,2,)</f>
        <v>lichonghua</v>
      </c>
      <c r="F353" t="str">
        <f>VLOOKUP(A353,'[3]处理后的数据-06254'!$B:$J,9,)</f>
        <v>徐静(xujing),吕昕(lvxin),廖杉杉(liaoshanshan),胡攀(hupan),刘容(liurong),李玲(liling),罗锐华(luoruihua),李重华(lichonghua)</v>
      </c>
      <c r="G353" t="e">
        <f>VLOOKUP(A353,'[4]处理后的数据-0617'!$S:$Y,7,)</f>
        <v>#N/A</v>
      </c>
      <c r="H353" t="str">
        <f t="shared" si="16"/>
        <v>徐静(xujing),吕昕(lvxin),廖杉杉(liaoshanshan),胡攀(hupan),刘容(liurong),李玲(liling),罗锐华(luoruihua),李重华(lichonghua)</v>
      </c>
      <c r="I353" s="4" t="str">
        <f t="shared" si="17"/>
        <v>徐静(xujing),吕昕(lvxin),廖杉杉(liaoshanshan),胡攀(hupan),刘容(liurong),李玲(liling),罗锐华(luoruihua),李重华(lichonghua)</v>
      </c>
      <c r="J353" s="8" t="s">
        <v>1875</v>
      </c>
      <c r="K353" s="5" t="str">
        <f t="shared" si="18"/>
        <v>李重华(lichonghua),徐静(xujing),吕昕(lvxin),廖杉杉(liaoshanshan),胡攀(hupan),刘容(liurong),李玲(liling),罗锐华(luoruihua)</v>
      </c>
    </row>
    <row r="354" spans="1:11">
      <c r="A354" s="9" t="s">
        <v>1399</v>
      </c>
      <c r="B354" t="s">
        <v>1400</v>
      </c>
      <c r="C354" s="11" t="s">
        <v>514</v>
      </c>
      <c r="D354" t="s">
        <v>272</v>
      </c>
      <c r="E354" t="str">
        <f>VLOOKUP(D354,Sheet1!A:B,2,)</f>
        <v>liwanhui</v>
      </c>
      <c r="F354" t="str">
        <f>VLOOKUP(A354,'[3]处理后的数据-06254'!$B:$J,9,)</f>
        <v>谢攀(xiepan),何清(heqing),何佳晓(hejiaxiao),王延伟(wangyanwei),李万慧(liwanhui)</v>
      </c>
      <c r="G354" t="e">
        <f>VLOOKUP(A354,'[4]处理后的数据-0617'!$S:$Y,7,)</f>
        <v>#N/A</v>
      </c>
      <c r="H354" t="str">
        <f t="shared" si="16"/>
        <v>谢攀(xiepan),何清(heqing),何佳晓(hejiaxiao),王延伟(wangyanwei),李万慧(liwanhui)</v>
      </c>
      <c r="I354" s="4" t="str">
        <f t="shared" si="17"/>
        <v>谢攀(xiepan),何清(heqing),何佳晓(hejiaxiao),王延伟(wangyanwei),李万慧(liwanhui)</v>
      </c>
      <c r="J354" s="8" t="s">
        <v>1876</v>
      </c>
      <c r="K354" s="5" t="str">
        <f t="shared" si="18"/>
        <v>李万慧(liwanhui),谢攀(xiepan),何清(heqing),何佳晓(hejiaxiao),王延伟(wangyanwei)</v>
      </c>
    </row>
    <row r="355" spans="1:11">
      <c r="A355" s="9" t="s">
        <v>1402</v>
      </c>
      <c r="B355" t="s">
        <v>1403</v>
      </c>
      <c r="C355" s="11" t="s">
        <v>642</v>
      </c>
      <c r="D355" t="s">
        <v>179</v>
      </c>
      <c r="E355" t="str">
        <f>VLOOKUP(D355,Sheet1!A:B,2,)</f>
        <v>lichonghua</v>
      </c>
      <c r="F355" t="str">
        <f>VLOOKUP(A355,'[3]处理后的数据-06254'!$B:$J,9,)</f>
        <v>徐静(xujing),吕昕(lvxin),廖杉杉(liaoshanshan),胡攀(hupan),刘容(liurong),李玲(liling),罗锐华(luoruihua),李重华(lichonghua)</v>
      </c>
      <c r="G355" t="e">
        <f>VLOOKUP(A355,'[4]处理后的数据-0617'!$S:$Y,7,)</f>
        <v>#N/A</v>
      </c>
      <c r="H355" t="str">
        <f t="shared" si="16"/>
        <v>徐静(xujing),吕昕(lvxin),廖杉杉(liaoshanshan),胡攀(hupan),刘容(liurong),李玲(liling),罗锐华(luoruihua),李重华(lichonghua)</v>
      </c>
      <c r="I355" s="4" t="str">
        <f t="shared" si="17"/>
        <v>徐静(xujing),吕昕(lvxin),廖杉杉(liaoshanshan),胡攀(hupan),刘容(liurong),李玲(liling),罗锐华(luoruihua),李重华(lichonghua)</v>
      </c>
      <c r="J355" s="8" t="s">
        <v>1875</v>
      </c>
      <c r="K355" s="5" t="str">
        <f t="shared" si="18"/>
        <v>李重华(lichonghua),徐静(xujing),吕昕(lvxin),廖杉杉(liaoshanshan),胡攀(hupan),刘容(liurong),李玲(liling),罗锐华(luoruihua)</v>
      </c>
    </row>
    <row r="356" spans="1:11">
      <c r="A356" s="9" t="s">
        <v>1404</v>
      </c>
      <c r="B356" t="s">
        <v>1405</v>
      </c>
      <c r="C356" s="11" t="s">
        <v>506</v>
      </c>
      <c r="D356" t="s">
        <v>173</v>
      </c>
      <c r="E356" t="str">
        <f>VLOOKUP(D356,Sheet1!A:B,2,)</f>
        <v>wudabing</v>
      </c>
      <c r="F356" t="e">
        <f>VLOOKUP(A356,'[3]处理后的数据-06254'!$B:$J,9,)</f>
        <v>#N/A</v>
      </c>
      <c r="G356" t="e">
        <f>VLOOKUP(A356,'[4]处理后的数据-0617'!$S:$Y,7,)</f>
        <v>#N/A</v>
      </c>
      <c r="H356" t="e">
        <f t="shared" si="16"/>
        <v>#N/A</v>
      </c>
      <c r="I356" s="4" t="str">
        <f t="shared" si="17"/>
        <v>吴大兵(wudabing)</v>
      </c>
      <c r="J356" s="8" t="s">
        <v>1626</v>
      </c>
      <c r="K356" s="5" t="str">
        <f t="shared" si="18"/>
        <v>吴大兵(wudabing)</v>
      </c>
    </row>
    <row r="357" spans="1:11">
      <c r="A357" s="9" t="s">
        <v>1406</v>
      </c>
      <c r="B357" t="s">
        <v>1345</v>
      </c>
      <c r="C357" s="11" t="s">
        <v>506</v>
      </c>
      <c r="D357" t="s">
        <v>173</v>
      </c>
      <c r="E357" t="str">
        <f>VLOOKUP(D357,Sheet1!A:B,2,)</f>
        <v>wudabing</v>
      </c>
      <c r="F357" t="e">
        <f>VLOOKUP(A357,'[3]处理后的数据-06254'!$B:$J,9,)</f>
        <v>#N/A</v>
      </c>
      <c r="G357" t="e">
        <f>VLOOKUP(A357,'[4]处理后的数据-0617'!$S:$Y,7,)</f>
        <v>#N/A</v>
      </c>
      <c r="H357" t="e">
        <f t="shared" si="16"/>
        <v>#N/A</v>
      </c>
      <c r="I357" s="4" t="str">
        <f t="shared" si="17"/>
        <v>吴大兵(wudabing)</v>
      </c>
      <c r="J357" s="8" t="s">
        <v>1626</v>
      </c>
      <c r="K357" s="5" t="str">
        <f t="shared" si="18"/>
        <v>吴大兵(wudabing)</v>
      </c>
    </row>
    <row r="358" spans="1:11">
      <c r="A358" s="9" t="s">
        <v>1407</v>
      </c>
      <c r="B358" t="s">
        <v>1408</v>
      </c>
      <c r="C358" s="11" t="s">
        <v>453</v>
      </c>
      <c r="D358" t="s">
        <v>214</v>
      </c>
      <c r="E358" t="str">
        <f>VLOOKUP(D358,Sheet1!A:B,2,)</f>
        <v>yangguo</v>
      </c>
      <c r="F358" t="str">
        <f>VLOOKUP(A358,'[3]处理后的数据-06254'!$B:$J,9,)</f>
        <v>马云辉(mayunhui),杨果(yangguo),吴燕(wuyan),肖端(xiaoduan),张莉(zhangli)</v>
      </c>
      <c r="G358" t="str">
        <f>VLOOKUP(A358,'[4]处理后的数据-0617'!$S:$Y,7,)</f>
        <v>朱敏(院外),刘涌新(院外),陈城(院外),李扬杰(院外)</v>
      </c>
      <c r="H358" t="str">
        <f t="shared" si="16"/>
        <v>马云辉(mayunhui),杨果(yangguo),吴燕(wuyan),肖端(xiaoduan),张莉(zhangli),朱敏(院外),刘涌新(院外),陈城(院外),李扬杰(院外)</v>
      </c>
      <c r="I358" s="4" t="str">
        <f t="shared" si="17"/>
        <v>马云辉(mayunhui),杨果(yangguo),吴燕(wuyan),肖端(xiaoduan),张莉(zhangli),朱敏(院外),刘涌新(院外),陈城(院外),李扬杰(院外)</v>
      </c>
      <c r="J358" s="8" t="s">
        <v>1877</v>
      </c>
      <c r="K358" s="5" t="str">
        <f t="shared" si="18"/>
        <v>杨果(yangguo),马云辉(mayunhui),吴燕(wuyan),肖端(xiaoduan),张莉(zhangli),朱敏(院外),刘涌新(院外),陈城(院外),李扬杰(院外)</v>
      </c>
    </row>
    <row r="359" spans="1:11">
      <c r="A359" s="9" t="s">
        <v>1410</v>
      </c>
      <c r="B359" t="s">
        <v>1006</v>
      </c>
      <c r="C359" s="11" t="s">
        <v>591</v>
      </c>
      <c r="D359" t="s">
        <v>226</v>
      </c>
      <c r="E359" t="str">
        <f>VLOOKUP(D359,Sheet1!A:B,2,)</f>
        <v>pengjinsong</v>
      </c>
      <c r="F359" t="str">
        <f>VLOOKUP(A359,'[3]处理后的数据-06254'!$B:$J,9,)</f>
        <v>谢攀(xiepan),何佳晓(hejiaxiao),江薇薇(jiangweiwei),栾玉树(luanyushu),刘毓全(liuyuquan),严伟涛(yanweitao),卢飞(lufei),杨姝(yangshu),胡攀(hupan),张伟进(zhangweijin),罗伟(luowei),朱旭森(zhuxusen),李万慧(liwanhui),张永恒(zhangyongheng),彭劲松(pengjinsong)</v>
      </c>
      <c r="G359" t="str">
        <f>VLOOKUP(A359,'[4]处理后的数据-0617'!$S:$Y,7,)</f>
        <v>胡科翔(院外),张瑞(院外),董正爱(院外),谭志雄(院外),王彬燕(院外),唐于渝(院外)</v>
      </c>
      <c r="H359" t="str">
        <f t="shared" si="16"/>
        <v>谢攀(xiepan),何佳晓(hejiaxiao),江薇薇(jiangweiwei),栾玉树(luanyushu),刘毓全(liuyuquan),严伟涛(yanweitao),卢飞(lufei),杨姝(yangshu),胡攀(hupan),张伟进(zhangweijin),罗伟(luowei),朱旭森(zhuxusen),李万慧(liwanhui),张永恒(zhangyongheng),彭劲松(pengjinsong),胡科翔(院外),张瑞(院外),董正爱(院外),谭志雄(院外),王彬燕(院外),唐于渝(院外)</v>
      </c>
      <c r="I359" s="4" t="str">
        <f t="shared" si="17"/>
        <v>谢攀(xiepan),何佳晓(hejiaxiao),江薇薇(jiangweiwei),栾玉树(luanyushu),刘毓全(liuyuquan),严伟涛(yanweitao),卢飞(lufei),杨姝(yangshu),胡攀(hupan),张伟进(zhangweijin),罗伟(luowei),朱旭森(zhuxusen),李万慧(liwanhui),张永恒(zhangyongheng),彭劲松(pengjinsong),胡科翔(院外),张瑞(院外),董正爱(院外),谭志雄(院外),王彬燕(院外),唐于渝(院外)</v>
      </c>
      <c r="J359" s="8" t="s">
        <v>1761</v>
      </c>
      <c r="K359" s="5" t="str">
        <f t="shared" si="18"/>
        <v>彭劲松(pengjinsong),谢攀(xiepan),何佳晓(hejiaxiao),江薇薇(jiangweiwei),栾玉树(luanyushu),刘毓全(liuyuquan),严伟涛(yanweitao),卢飞(lufei),杨姝(yangshu),胡攀(hupan),张伟进(zhangweijin),罗伟(luowei),朱旭森(zhuxusen),李万慧(liwanhui),张永恒(zhangyongheng),胡科翔(院外),张瑞(院外),董正爱(院外),谭志雄(院外),王彬燕(院外),唐于渝(院外)</v>
      </c>
    </row>
    <row r="360" spans="1:11">
      <c r="A360" s="9" t="s">
        <v>1411</v>
      </c>
      <c r="B360" t="s">
        <v>1412</v>
      </c>
      <c r="C360" s="11" t="s">
        <v>445</v>
      </c>
      <c r="D360" t="s">
        <v>239</v>
      </c>
      <c r="E360" t="str">
        <f>VLOOKUP(D360,Sheet1!A:B,2,)</f>
        <v>pengguochuan</v>
      </c>
      <c r="F360" t="str">
        <f>VLOOKUP(A360,'[3]处理后的数据-06254'!$B:$J,9,)</f>
        <v>彭国川(pengguochuan)</v>
      </c>
      <c r="G360" t="e">
        <f>VLOOKUP(A360,'[4]处理后的数据-0617'!$S:$Y,7,)</f>
        <v>#N/A</v>
      </c>
      <c r="H360" t="str">
        <f t="shared" si="16"/>
        <v>彭国川(pengguochuan)</v>
      </c>
      <c r="I360" s="4" t="str">
        <f t="shared" si="17"/>
        <v>彭国川(pengguochuan)</v>
      </c>
      <c r="J360" s="8" t="s">
        <v>1759</v>
      </c>
      <c r="K360" s="5" t="str">
        <f t="shared" si="18"/>
        <v>彭国川(pengguochuan)</v>
      </c>
    </row>
    <row r="361" spans="1:11">
      <c r="A361" s="9" t="s">
        <v>1413</v>
      </c>
      <c r="B361" t="s">
        <v>1414</v>
      </c>
      <c r="C361" s="11" t="s">
        <v>465</v>
      </c>
      <c r="D361" t="s">
        <v>6</v>
      </c>
      <c r="E361" t="str">
        <f>VLOOKUP(D361,Sheet1!A:B,2,)</f>
        <v>wangsheng</v>
      </c>
      <c r="F361" t="str">
        <f>VLOOKUP(A361,'[3]处理后的数据-06254'!$B:$J,9,)</f>
        <v>吴大兵(wudabing),邓建国(dengjianguo),唐于渝(tangyuyu),王胜(wangsheng)</v>
      </c>
      <c r="G361" t="str">
        <f>VLOOKUP(A361,'[4]处理后的数据-0617'!$S:$Y,7,)</f>
        <v>余娜(院外)</v>
      </c>
      <c r="H361" t="str">
        <f t="shared" si="16"/>
        <v>吴大兵(wudabing),邓建国(dengjianguo),唐于渝(tangyuyu),王胜(wangsheng),余娜(院外)</v>
      </c>
      <c r="I361" s="4" t="str">
        <f t="shared" si="17"/>
        <v>吴大兵(wudabing),邓建国(dengjianguo),唐于渝(tangyuyu),王胜(wangsheng),余娜(院外)</v>
      </c>
      <c r="J361" s="8" t="s">
        <v>1878</v>
      </c>
      <c r="K361" s="5" t="str">
        <f t="shared" si="18"/>
        <v>王胜(wangsheng),吴大兵(wudabing),邓建国(dengjianguo),唐于渝(tangyuyu),余娜(院外)</v>
      </c>
    </row>
    <row r="362" spans="1:11">
      <c r="A362" s="9" t="s">
        <v>1416</v>
      </c>
      <c r="B362" t="s">
        <v>1417</v>
      </c>
      <c r="C362" s="11" t="s">
        <v>453</v>
      </c>
      <c r="D362" t="s">
        <v>214</v>
      </c>
      <c r="E362" t="str">
        <f>VLOOKUP(D362,Sheet1!A:B,2,)</f>
        <v>yangguo</v>
      </c>
      <c r="F362" t="str">
        <f>VLOOKUP(A362,'[3]处理后的数据-06254'!$B:$J,9,)</f>
        <v>卢飞(lufei),严伟涛(yanweitao),马云辉(mayunhui),卢向虎(luxianghu),杨果(yangguo)</v>
      </c>
      <c r="G362" t="e">
        <f>VLOOKUP(A362,'[4]处理后的数据-0617'!$S:$Y,7,)</f>
        <v>#N/A</v>
      </c>
      <c r="H362" t="str">
        <f t="shared" si="16"/>
        <v>卢飞(lufei),严伟涛(yanweitao),马云辉(mayunhui),卢向虎(luxianghu),杨果(yangguo)</v>
      </c>
      <c r="I362" s="4" t="str">
        <f t="shared" si="17"/>
        <v>卢飞(lufei),严伟涛(yanweitao),马云辉(mayunhui),卢向虎(luxianghu),杨果(yangguo)</v>
      </c>
      <c r="J362" s="8" t="s">
        <v>1879</v>
      </c>
      <c r="K362" s="5" t="str">
        <f t="shared" si="18"/>
        <v>杨果(yangguo),卢飞(lufei),严伟涛(yanweitao),马云辉(mayunhui),卢向虎(luxianghu)</v>
      </c>
    </row>
    <row r="363" spans="1:11">
      <c r="A363" s="9" t="s">
        <v>1419</v>
      </c>
      <c r="B363" t="s">
        <v>1420</v>
      </c>
      <c r="C363" s="11" t="s">
        <v>477</v>
      </c>
      <c r="D363" t="s">
        <v>57</v>
      </c>
      <c r="E363" t="str">
        <f>VLOOKUP(D363,Sheet1!A:B,2,)</f>
        <v>luxianghu</v>
      </c>
      <c r="F363" t="e">
        <f>VLOOKUP(A363,'[3]处理后的数据-06254'!$B:$J,9,)</f>
        <v>#N/A</v>
      </c>
      <c r="G363" t="e">
        <f>VLOOKUP(A363,'[4]处理后的数据-0617'!$S:$Y,7,)</f>
        <v>#N/A</v>
      </c>
      <c r="H363" t="e">
        <f t="shared" si="16"/>
        <v>#N/A</v>
      </c>
      <c r="I363" s="4" t="str">
        <f t="shared" si="17"/>
        <v>卢向虎(luxianghu)</v>
      </c>
      <c r="J363" s="8" t="s">
        <v>1717</v>
      </c>
      <c r="K363" s="5" t="str">
        <f t="shared" si="18"/>
        <v>卢向虎(luxianghu)</v>
      </c>
    </row>
    <row r="364" spans="1:11">
      <c r="A364" s="9" t="s">
        <v>1421</v>
      </c>
      <c r="B364" t="s">
        <v>1161</v>
      </c>
      <c r="C364" s="11" t="s">
        <v>477</v>
      </c>
      <c r="D364" t="s">
        <v>57</v>
      </c>
      <c r="E364" t="str">
        <f>VLOOKUP(D364,Sheet1!A:B,2,)</f>
        <v>luxianghu</v>
      </c>
      <c r="F364" t="e">
        <f>VLOOKUP(A364,'[3]处理后的数据-06254'!$B:$J,9,)</f>
        <v>#N/A</v>
      </c>
      <c r="G364" t="e">
        <f>VLOOKUP(A364,'[4]处理后的数据-0617'!$S:$Y,7,)</f>
        <v>#N/A</v>
      </c>
      <c r="H364" t="e">
        <f t="shared" si="16"/>
        <v>#N/A</v>
      </c>
      <c r="I364" s="4" t="str">
        <f t="shared" si="17"/>
        <v>卢向虎(luxianghu)</v>
      </c>
      <c r="J364" s="8" t="s">
        <v>1717</v>
      </c>
      <c r="K364" s="5" t="str">
        <f t="shared" si="18"/>
        <v>卢向虎(luxianghu)</v>
      </c>
    </row>
    <row r="365" spans="1:11">
      <c r="A365" s="9" t="s">
        <v>1422</v>
      </c>
      <c r="B365" t="s">
        <v>941</v>
      </c>
      <c r="C365" s="11" t="s">
        <v>477</v>
      </c>
      <c r="D365" t="s">
        <v>57</v>
      </c>
      <c r="E365" t="str">
        <f>VLOOKUP(D365,Sheet1!A:B,2,)</f>
        <v>luxianghu</v>
      </c>
      <c r="F365" t="e">
        <f>VLOOKUP(A365,'[3]处理后的数据-06254'!$B:$J,9,)</f>
        <v>#N/A</v>
      </c>
      <c r="G365" t="e">
        <f>VLOOKUP(A365,'[4]处理后的数据-0617'!$S:$Y,7,)</f>
        <v>#N/A</v>
      </c>
      <c r="H365" t="e">
        <f t="shared" si="16"/>
        <v>#N/A</v>
      </c>
      <c r="I365" s="4" t="str">
        <f t="shared" si="17"/>
        <v>卢向虎(luxianghu)</v>
      </c>
      <c r="J365" s="8" t="s">
        <v>1717</v>
      </c>
      <c r="K365" s="5" t="str">
        <f t="shared" si="18"/>
        <v>卢向虎(luxianghu)</v>
      </c>
    </row>
    <row r="366" spans="1:11">
      <c r="A366" s="9" t="s">
        <v>1423</v>
      </c>
      <c r="B366" t="s">
        <v>1424</v>
      </c>
      <c r="C366" s="11" t="s">
        <v>502</v>
      </c>
      <c r="D366" t="s">
        <v>250</v>
      </c>
      <c r="E366" t="str">
        <f>VLOOKUP(D366,Sheet1!A:B,2,)</f>
        <v>maxiaoyan</v>
      </c>
      <c r="F366" t="str">
        <f>VLOOKUP(A366,'[3]处理后的数据-06254'!$B:$J,9,)</f>
        <v>马云辉(mayunhui),吴安(wuann)</v>
      </c>
      <c r="G366" t="str">
        <f>VLOOKUP(A366,'[4]处理后的数据-0617'!$S:$Y,7,)</f>
        <v>文晓鹏(院外),陈小彪(院外)</v>
      </c>
      <c r="H366" t="str">
        <f t="shared" si="16"/>
        <v>马云辉(mayunhui),吴安(wuann),文晓鹏(院外),陈小彪(院外)</v>
      </c>
      <c r="I366" s="4" t="str">
        <f t="shared" si="17"/>
        <v>马晓燕(maxiaoyan),马云辉(mayunhui),吴安(wuann),文晓鹏(院外),陈小彪(院外)</v>
      </c>
      <c r="J366" s="8" t="s">
        <v>1880</v>
      </c>
      <c r="K366" s="5" t="str">
        <f t="shared" si="18"/>
        <v>马晓燕(maxiaoyan),马云辉(mayunhui),吴安(wuann),文晓鹏(院外),陈小彪(院外)</v>
      </c>
    </row>
    <row r="367" spans="1:11">
      <c r="A367" s="9" t="s">
        <v>1426</v>
      </c>
      <c r="B367" t="s">
        <v>1427</v>
      </c>
      <c r="C367" s="11" t="s">
        <v>1094</v>
      </c>
      <c r="D367" t="s">
        <v>116</v>
      </c>
      <c r="E367" t="str">
        <f>VLOOKUP(D367,Sheet1!A:B,2,)</f>
        <v>liuxiaojing</v>
      </c>
      <c r="F367" t="str">
        <f>VLOOKUP(A367,'[3]处理后的数据-06254'!$B:$J,9,)</f>
        <v>许志敏(xuzhimin),刘容(liurong),严伟涛(yanweitao),肖端(xiaoduan),刘晓敬(liuxiaojing),杨玥(yangyue)</v>
      </c>
      <c r="G367" t="str">
        <f>VLOOKUP(A367,'[4]处理后的数据-0617'!$S:$Y,7,)</f>
        <v>陈冬艳(院外),叶乔(院外),吴辉(院外),李勇镔(院外)</v>
      </c>
      <c r="H367" t="str">
        <f t="shared" si="16"/>
        <v>许志敏(xuzhimin),刘容(liurong),严伟涛(yanweitao),肖端(xiaoduan),刘晓敬(liuxiaojing),杨玥(yangyue),陈冬艳(院外),叶乔(院外),吴辉(院外),李勇镔(院外)</v>
      </c>
      <c r="I367" s="4" t="str">
        <f t="shared" si="17"/>
        <v>许志敏(xuzhimin),刘容(liurong),严伟涛(yanweitao),肖端(xiaoduan),刘晓敬(liuxiaojing),杨玥(yangyue),陈冬艳(院外),叶乔(院外),吴辉(院外),李勇镔(院外)</v>
      </c>
      <c r="J367" s="8" t="s">
        <v>1881</v>
      </c>
      <c r="K367" s="5" t="str">
        <f t="shared" si="18"/>
        <v>刘晓敬(liuxiaojing),许志敏(xuzhimin),刘容(liurong),严伟涛(yanweitao),肖端(xiaoduan),杨玥(yangyue),陈冬艳(院外),叶乔(院外),吴辉(院外),李勇镔(院外)</v>
      </c>
    </row>
    <row r="368" spans="1:11">
      <c r="A368" s="9" t="s">
        <v>1429</v>
      </c>
      <c r="B368" t="s">
        <v>1430</v>
      </c>
      <c r="C368" s="11" t="s">
        <v>538</v>
      </c>
      <c r="D368" t="s">
        <v>229</v>
      </c>
      <c r="E368" t="str">
        <f>VLOOKUP(D368,Sheet1!A:B,2,)</f>
        <v>zhuxusen</v>
      </c>
      <c r="F368" t="str">
        <f>VLOOKUP(A368,'[3]处理后的数据-06254'!$B:$J,9,)</f>
        <v>丁忠兵(dingzhongbing),何佳晓(hejiaxiao),朱旭森(zhuxusen)</v>
      </c>
      <c r="G368" t="str">
        <f>VLOOKUP(A368,'[4]处理后的数据-0617'!$S:$Y,7,)</f>
        <v>张海龙(院外),吴兆娟(院外)</v>
      </c>
      <c r="H368" t="str">
        <f t="shared" si="16"/>
        <v>丁忠兵(dingzhongbing),何佳晓(hejiaxiao),朱旭森(zhuxusen),张海龙(院外),吴兆娟(院外)</v>
      </c>
      <c r="I368" s="4" t="str">
        <f t="shared" si="17"/>
        <v>丁忠兵(dingzhongbing),何佳晓(hejiaxiao),朱旭森(zhuxusen),张海龙(院外),吴兆娟(院外)</v>
      </c>
      <c r="J368" s="8" t="s">
        <v>1882</v>
      </c>
      <c r="K368" s="5" t="str">
        <f t="shared" si="18"/>
        <v>朱旭森(zhuxusen),丁忠兵(dingzhongbing),何佳晓(hejiaxiao),张海龙(院外),吴兆娟(院外)</v>
      </c>
    </row>
    <row r="369" spans="1:11">
      <c r="A369" s="9" t="s">
        <v>1432</v>
      </c>
      <c r="B369" t="s">
        <v>985</v>
      </c>
      <c r="C369" s="11" t="s">
        <v>986</v>
      </c>
      <c r="D369" t="s">
        <v>157</v>
      </c>
      <c r="E369" t="str">
        <f>VLOOKUP(D369,Sheet1!A:B,2,)</f>
        <v>liyuu</v>
      </c>
      <c r="F369" t="str">
        <f>VLOOKUP(A369,'[3]处理后的数据-06254'!$B:$J,9,)</f>
        <v>夏露(xialu),杨姝(yangshu),张永恒(zhangyongheng),黄意武(huangyiwu)</v>
      </c>
      <c r="G369" t="str">
        <f>VLOOKUP(A369,'[4]处理后的数据-0617'!$S:$Y,7,)</f>
        <v>唐旭(院外),李娟(院外),向明(院外)</v>
      </c>
      <c r="H369" t="str">
        <f t="shared" si="16"/>
        <v>夏露(xialu),杨姝(yangshu),张永恒(zhangyongheng),黄意武(huangyiwu),唐旭(院外),李娟(院外),向明(院外)</v>
      </c>
      <c r="I369" s="4" t="str">
        <f t="shared" si="17"/>
        <v>李钰(liyuu),夏露(xialu),杨姝(yangshu),张永恒(zhangyongheng),黄意武(huangyiwu),唐旭(院外),李娟(院外),向明(院外)</v>
      </c>
      <c r="J369" s="8" t="s">
        <v>1883</v>
      </c>
      <c r="K369" s="5" t="str">
        <f t="shared" si="18"/>
        <v>李钰(liyuu),夏露(xialu),杨姝(yangshu),张永恒(zhangyongheng),黄意武(huangyiwu),唐旭(院外),李娟(院外),向明(院外)</v>
      </c>
    </row>
    <row r="370" spans="1:11">
      <c r="A370" s="9" t="s">
        <v>1434</v>
      </c>
      <c r="B370" t="s">
        <v>1435</v>
      </c>
      <c r="C370" s="11" t="s">
        <v>1238</v>
      </c>
      <c r="D370" t="s">
        <v>13</v>
      </c>
      <c r="E370" t="str">
        <f>VLOOKUP(D370,Sheet1!A:B,2,)</f>
        <v>liusifang</v>
      </c>
      <c r="F370" t="str">
        <f>VLOOKUP(A370,'[3]处理后的数据-06254'!$B:$J,9,)</f>
        <v>代云川(daiyunchuan),朱旭森(zhuxusen),杨果(yangguo),李钰(liyuu),彭国川(pengguochuan),刘嗣方(liusifang)</v>
      </c>
      <c r="G370" t="e">
        <f>VLOOKUP(A370,'[4]处理后的数据-0617'!$S:$Y,7,)</f>
        <v>#N/A</v>
      </c>
      <c r="H370" t="str">
        <f t="shared" si="16"/>
        <v>代云川(daiyunchuan),朱旭森(zhuxusen),杨果(yangguo),李钰(liyuu),彭国川(pengguochuan),刘嗣方(liusifang)</v>
      </c>
      <c r="I370" s="4" t="str">
        <f t="shared" si="17"/>
        <v>代云川(daiyunchuan),朱旭森(zhuxusen),杨果(yangguo),李钰(liyuu),彭国川(pengguochuan),刘嗣方(liusifang)</v>
      </c>
      <c r="J370" s="8" t="s">
        <v>1884</v>
      </c>
      <c r="K370" s="5" t="str">
        <f t="shared" si="18"/>
        <v>刘嗣方(liusifang),代云川(daiyunchuan),朱旭森(zhuxusen),杨果(yangguo),李钰(liyuu),彭国川(pengguochuan)</v>
      </c>
    </row>
    <row r="371" spans="1:11">
      <c r="A371" s="9" t="s">
        <v>1437</v>
      </c>
      <c r="B371" t="s">
        <v>1438</v>
      </c>
      <c r="C371" s="11" t="s">
        <v>1439</v>
      </c>
      <c r="D371" t="s">
        <v>266</v>
      </c>
      <c r="E371" t="str">
        <f>VLOOKUP(D371,Sheet1!A:B,2,)</f>
        <v>chengkai</v>
      </c>
      <c r="F371" t="str">
        <f>VLOOKUP(A371,'[3]处理后的数据-06254'!$B:$J,9,)</f>
        <v>代云川(daiyunchuan),王延伟(wangyanwei),江薇薇(jiangweiwei)</v>
      </c>
      <c r="G371" t="e">
        <f>VLOOKUP(A371,'[4]处理后的数据-0617'!$S:$Y,7,)</f>
        <v>#N/A</v>
      </c>
      <c r="H371" t="str">
        <f t="shared" si="16"/>
        <v>代云川(daiyunchuan),王延伟(wangyanwei),江薇薇(jiangweiwei)</v>
      </c>
      <c r="I371" s="4" t="str">
        <f t="shared" si="17"/>
        <v>程凯(chengkai),代云川(daiyunchuan),王延伟(wangyanwei),江薇薇(jiangweiwei)</v>
      </c>
      <c r="J371" s="8" t="s">
        <v>1885</v>
      </c>
      <c r="K371" s="5" t="str">
        <f t="shared" si="18"/>
        <v>程凯(chengkai),代云川(daiyunchuan),王延伟(wangyanwei),江薇薇(jiangweiwei)</v>
      </c>
    </row>
    <row r="372" spans="1:11">
      <c r="A372" s="9" t="s">
        <v>1441</v>
      </c>
      <c r="B372" t="s">
        <v>1442</v>
      </c>
      <c r="C372" s="11" t="s">
        <v>676</v>
      </c>
      <c r="D372" t="s">
        <v>162</v>
      </c>
      <c r="E372" t="str">
        <f>VLOOKUP(D372,Sheet1!A:B,2,)</f>
        <v>huangyiwu</v>
      </c>
      <c r="F372" t="str">
        <f>VLOOKUP(A372,'[3]处理后的数据-06254'!$B:$J,9,)</f>
        <v>文丰安(wenfengan),李钰(liyuu),黄意武(huangyiwu)</v>
      </c>
      <c r="G372" t="str">
        <f>VLOOKUP(A372,'[4]处理后的数据-0617'!$S:$Y,7,)</f>
        <v>徐承英(院外),魏强(院外),江优优(院外),苗国厚(院外)</v>
      </c>
      <c r="H372" t="str">
        <f t="shared" si="16"/>
        <v>文丰安(wenfengan),李钰(liyuu),黄意武(huangyiwu),徐承英(院外),魏强(院外),江优优(院外),苗国厚(院外)</v>
      </c>
      <c r="I372" s="4" t="str">
        <f t="shared" si="17"/>
        <v>文丰安(wenfengan),李钰(liyuu),黄意武(huangyiwu),徐承英(院外),魏强(院外),江优优(院外),苗国厚(院外)</v>
      </c>
      <c r="J372" s="8" t="s">
        <v>1886</v>
      </c>
      <c r="K372" s="5" t="str">
        <f t="shared" si="18"/>
        <v>黄意武(huangyiwu),文丰安(wenfengan),李钰(liyuu),徐承英(院外),魏强(院外),江优优(院外),苗国厚(院外)</v>
      </c>
    </row>
    <row r="373" spans="1:11">
      <c r="A373" s="9" t="s">
        <v>1444</v>
      </c>
      <c r="B373" t="s">
        <v>1067</v>
      </c>
      <c r="C373" s="11" t="s">
        <v>430</v>
      </c>
      <c r="D373" t="s">
        <v>160</v>
      </c>
      <c r="E373" t="str">
        <f>VLOOKUP(D373,Sheet1!A:B,2,)</f>
        <v>zhangyongheng</v>
      </c>
      <c r="F373" t="e">
        <f>VLOOKUP(A373,'[3]处理后的数据-06254'!$B:$J,9,)</f>
        <v>#N/A</v>
      </c>
      <c r="G373" t="e">
        <f>VLOOKUP(A373,'[4]处理后的数据-0617'!$S:$Y,7,)</f>
        <v>#N/A</v>
      </c>
      <c r="H373" t="e">
        <f t="shared" si="16"/>
        <v>#N/A</v>
      </c>
      <c r="I373" s="4" t="str">
        <f t="shared" si="17"/>
        <v>张永恒(zhangyongheng)</v>
      </c>
      <c r="J373" s="8" t="s">
        <v>1701</v>
      </c>
      <c r="K373" s="5" t="str">
        <f t="shared" si="18"/>
        <v>张永恒(zhangyongheng)</v>
      </c>
    </row>
    <row r="374" spans="1:11">
      <c r="A374" s="9" t="s">
        <v>1445</v>
      </c>
      <c r="B374" t="s">
        <v>1446</v>
      </c>
      <c r="C374" s="11" t="s">
        <v>642</v>
      </c>
      <c r="D374" t="s">
        <v>179</v>
      </c>
      <c r="E374" t="str">
        <f>VLOOKUP(D374,Sheet1!A:B,2,)</f>
        <v>lichonghua</v>
      </c>
      <c r="F374" t="e">
        <f>VLOOKUP(A374,'[3]处理后的数据-06254'!$B:$J,9,)</f>
        <v>#N/A</v>
      </c>
      <c r="G374" t="e">
        <f>VLOOKUP(A374,'[4]处理后的数据-0617'!$S:$Y,7,)</f>
        <v>#N/A</v>
      </c>
      <c r="H374" t="e">
        <f t="shared" si="16"/>
        <v>#N/A</v>
      </c>
      <c r="I374" s="4" t="str">
        <f t="shared" si="17"/>
        <v>李重华(lichonghua)</v>
      </c>
      <c r="J374" s="8" t="s">
        <v>1887</v>
      </c>
      <c r="K374" s="5" t="str">
        <f t="shared" si="18"/>
        <v>李重华(lichonghua)</v>
      </c>
    </row>
    <row r="375" spans="1:11">
      <c r="A375" s="9" t="s">
        <v>1448</v>
      </c>
      <c r="B375" t="s">
        <v>1449</v>
      </c>
      <c r="C375" s="11" t="s">
        <v>986</v>
      </c>
      <c r="D375" t="s">
        <v>157</v>
      </c>
      <c r="E375" t="str">
        <f>VLOOKUP(D375,Sheet1!A:B,2,)</f>
        <v>liyuu</v>
      </c>
      <c r="F375" t="str">
        <f>VLOOKUP(A375,'[3]处理后的数据-06254'!$B:$J,9,)</f>
        <v>夏露(xialu),张永恒(zhangyongheng),黄意武(huangyiwu),文丰安(wenfengan),杨姝(yangshu),李钰(liyuu)</v>
      </c>
      <c r="G375" t="str">
        <f>VLOOKUP(A375,'[4]处理后的数据-0617'!$S:$Y,7,)</f>
        <v>李娟(院外)</v>
      </c>
      <c r="H375" t="str">
        <f t="shared" si="16"/>
        <v>夏露(xialu),张永恒(zhangyongheng),黄意武(huangyiwu),文丰安(wenfengan),杨姝(yangshu),李钰(liyuu),李娟(院外)</v>
      </c>
      <c r="I375" s="4" t="str">
        <f t="shared" si="17"/>
        <v>夏露(xialu),张永恒(zhangyongheng),黄意武(huangyiwu),文丰安(wenfengan),杨姝(yangshu),李钰(liyuu),李娟(院外)</v>
      </c>
      <c r="J375" s="8" t="s">
        <v>1888</v>
      </c>
      <c r="K375" s="5" t="str">
        <f t="shared" si="18"/>
        <v>李钰(liyuu),夏露(xialu),张永恒(zhangyongheng),黄意武(huangyiwu),文丰安(wenfengan),杨姝(yangshu),李娟(院外)</v>
      </c>
    </row>
    <row r="376" spans="1:11">
      <c r="A376" s="9" t="s">
        <v>1451</v>
      </c>
      <c r="B376" t="s">
        <v>1452</v>
      </c>
      <c r="C376" s="11" t="s">
        <v>591</v>
      </c>
      <c r="D376" t="s">
        <v>226</v>
      </c>
      <c r="E376" t="str">
        <f>VLOOKUP(D376,Sheet1!A:B,2,)</f>
        <v>pengjinsong</v>
      </c>
      <c r="F376" t="e">
        <f>VLOOKUP(A376,'[3]处理后的数据-06254'!$B:$J,9,)</f>
        <v>#N/A</v>
      </c>
      <c r="G376" t="e">
        <f>VLOOKUP(A376,'[4]处理后的数据-0617'!$S:$Y,7,)</f>
        <v>#N/A</v>
      </c>
      <c r="H376" t="e">
        <f t="shared" si="16"/>
        <v>#N/A</v>
      </c>
      <c r="I376" s="4" t="str">
        <f t="shared" si="17"/>
        <v>彭劲松(pengjinsong)</v>
      </c>
      <c r="J376" s="8" t="s">
        <v>1737</v>
      </c>
      <c r="K376" s="5" t="str">
        <f t="shared" si="18"/>
        <v>彭劲松(pengjinsong)</v>
      </c>
    </row>
    <row r="377" spans="1:11">
      <c r="A377" s="9" t="s">
        <v>1453</v>
      </c>
      <c r="B377" t="s">
        <v>1454</v>
      </c>
      <c r="C377" s="11" t="s">
        <v>453</v>
      </c>
      <c r="D377" t="s">
        <v>214</v>
      </c>
      <c r="E377" t="str">
        <f>VLOOKUP(D377,Sheet1!A:B,2,)</f>
        <v>yangguo</v>
      </c>
      <c r="F377" t="str">
        <f>VLOOKUP(A377,'[3]处理后的数据-06254'!$B:$J,9,)</f>
        <v>马丽娜(malina),张莉(zhangli),卢向虎(luxianghu),杨果(yangguo)</v>
      </c>
      <c r="G377" t="str">
        <f>VLOOKUP(A377,'[4]处理后的数据-0617'!$S:$Y,7,)</f>
        <v>陈舟(院外)</v>
      </c>
      <c r="H377" t="str">
        <f t="shared" si="16"/>
        <v>马丽娜(malina),张莉(zhangli),卢向虎(luxianghu),杨果(yangguo),陈舟(院外)</v>
      </c>
      <c r="I377" s="4" t="str">
        <f t="shared" si="17"/>
        <v>马丽娜(malina),张莉(zhangli),卢向虎(luxianghu),杨果(yangguo),陈舟(院外)</v>
      </c>
      <c r="J377" s="8" t="s">
        <v>1889</v>
      </c>
      <c r="K377" s="5" t="str">
        <f t="shared" si="18"/>
        <v>杨果(yangguo),马丽娜(malina),张莉(zhangli),卢向虎(luxianghu),陈舟(院外)</v>
      </c>
    </row>
    <row r="378" spans="1:11">
      <c r="A378" s="9" t="s">
        <v>1456</v>
      </c>
      <c r="B378" t="s">
        <v>1316</v>
      </c>
      <c r="C378" s="11" t="s">
        <v>422</v>
      </c>
      <c r="D378" t="s">
        <v>127</v>
      </c>
      <c r="E378" t="str">
        <f>VLOOKUP(D378,Sheet1!A:B,2,)</f>
        <v>lizhihong</v>
      </c>
      <c r="F378" t="str">
        <f>VLOOKUP(A378,'[3]处理后的数据-06254'!$B:$J,9,)</f>
        <v>黎智洪(lizhihong),吴静(wujing),丁忠兵(dingzhongbing),王小明(wangxiaoming)</v>
      </c>
      <c r="G378" t="e">
        <f>VLOOKUP(A378,'[4]处理后的数据-0617'!$S:$Y,7,)</f>
        <v>#N/A</v>
      </c>
      <c r="H378" t="str">
        <f t="shared" si="16"/>
        <v>黎智洪(lizhihong),吴静(wujing),丁忠兵(dingzhongbing),王小明(wangxiaoming)</v>
      </c>
      <c r="I378" s="4" t="str">
        <f t="shared" si="17"/>
        <v>黎智洪(lizhihong),吴静(wujing),丁忠兵(dingzhongbing),王小明(wangxiaoming)</v>
      </c>
      <c r="J378" s="8" t="s">
        <v>1890</v>
      </c>
      <c r="K378" s="5" t="str">
        <f t="shared" si="18"/>
        <v>黎智洪(lizhihong),吴静(wujing),丁忠兵(dingzhongbing),王小明(wangxiaoming)</v>
      </c>
    </row>
    <row r="379" spans="1:11">
      <c r="A379" s="9" t="s">
        <v>1458</v>
      </c>
      <c r="B379" t="s">
        <v>1459</v>
      </c>
      <c r="C379" s="11" t="s">
        <v>550</v>
      </c>
      <c r="D379" t="s">
        <v>184</v>
      </c>
      <c r="E379" t="str">
        <f>VLOOKUP(D379,Sheet1!A:B,2,)</f>
        <v>liling</v>
      </c>
      <c r="F379" t="str">
        <f>VLOOKUP(A379,'[3]处理后的数据-06254'!$B:$J,9,)</f>
        <v>李玲(liling)</v>
      </c>
      <c r="G379" t="e">
        <f>VLOOKUP(A379,'[4]处理后的数据-0617'!$S:$Y,7,)</f>
        <v>#N/A</v>
      </c>
      <c r="H379" t="str">
        <f t="shared" si="16"/>
        <v>李玲(liling)</v>
      </c>
      <c r="I379" s="4" t="str">
        <f t="shared" si="17"/>
        <v>李玲(liling)</v>
      </c>
      <c r="J379" s="8" t="s">
        <v>1891</v>
      </c>
      <c r="K379" s="5" t="str">
        <f t="shared" si="18"/>
        <v>李玲(liling)</v>
      </c>
    </row>
    <row r="380" spans="1:11">
      <c r="A380" s="9" t="s">
        <v>1461</v>
      </c>
      <c r="B380" t="s">
        <v>1462</v>
      </c>
      <c r="C380" s="11" t="s">
        <v>484</v>
      </c>
      <c r="D380" t="s">
        <v>122</v>
      </c>
      <c r="E380" t="str">
        <f>VLOOKUP(D380,Sheet1!A:B,2,)</f>
        <v>wenfengan</v>
      </c>
      <c r="F380" t="str">
        <f>VLOOKUP(A380,'[3]处理后的数据-06254'!$B:$J,9,)</f>
        <v>王吉惠(wangjihui),易晓艳(yixiaoyan),罗重谱(luochongpu),黎智洪(lizhihong),丁忠兵(dingzhongbing),文丰安(wenfengan)</v>
      </c>
      <c r="G380" t="e">
        <f>VLOOKUP(A380,'[4]处理后的数据-0617'!$S:$Y,7,)</f>
        <v>#N/A</v>
      </c>
      <c r="H380" t="str">
        <f t="shared" si="16"/>
        <v>王吉惠(wangjihui),易晓艳(yixiaoyan),罗重谱(luochongpu),黎智洪(lizhihong),丁忠兵(dingzhongbing),文丰安(wenfengan)</v>
      </c>
      <c r="I380" s="4" t="str">
        <f t="shared" si="17"/>
        <v>王吉惠(wangjihui),易晓艳(yixiaoyan),罗重谱(luochongpu),黎智洪(lizhihong),丁忠兵(dingzhongbing),文丰安(wenfengan)</v>
      </c>
      <c r="J380" s="8" t="s">
        <v>1892</v>
      </c>
      <c r="K380" s="5" t="str">
        <f t="shared" si="18"/>
        <v>文丰安(wenfengan),王吉惠(wangjihui),易晓艳(yixiaoyan),罗重谱(luochongpu),黎智洪(lizhihong),丁忠兵(dingzhongbing)</v>
      </c>
    </row>
    <row r="381" spans="1:11">
      <c r="A381" s="9" t="s">
        <v>1464</v>
      </c>
      <c r="B381" t="s">
        <v>1465</v>
      </c>
      <c r="C381" s="11" t="s">
        <v>418</v>
      </c>
      <c r="D381" t="s">
        <v>170</v>
      </c>
      <c r="E381" t="str">
        <f>VLOOKUP(D381,Sheet1!A:B,2,)</f>
        <v>huboo</v>
      </c>
      <c r="F381" t="str">
        <f>VLOOKUP(A381,'[3]处理后的数据-06254'!$B:$J,9,)</f>
        <v>刘华卫(liuhuawei),杨孝容(yangxiaorong),吴大兵(wudabing),胡波(huboo)</v>
      </c>
      <c r="G381" t="e">
        <f>VLOOKUP(A381,'[4]处理后的数据-0617'!$S:$Y,7,)</f>
        <v>#N/A</v>
      </c>
      <c r="H381" t="str">
        <f t="shared" si="16"/>
        <v>刘华卫(liuhuawei),杨孝容(yangxiaorong),吴大兵(wudabing),胡波(huboo)</v>
      </c>
      <c r="I381" s="4" t="str">
        <f t="shared" si="17"/>
        <v>刘华卫(liuhuawei),杨孝容(yangxiaorong),吴大兵(wudabing),胡波(huboo)</v>
      </c>
      <c r="J381" s="8" t="s">
        <v>1893</v>
      </c>
      <c r="K381" s="5" t="str">
        <f t="shared" si="18"/>
        <v>胡波(huboo),刘华卫(liuhuawei),杨孝容(yangxiaorong),吴大兵(wudabing)</v>
      </c>
    </row>
    <row r="382" spans="1:11">
      <c r="A382" s="9" t="s">
        <v>1467</v>
      </c>
      <c r="B382" t="s">
        <v>1468</v>
      </c>
      <c r="C382" s="11" t="s">
        <v>449</v>
      </c>
      <c r="D382" t="s">
        <v>242</v>
      </c>
      <c r="E382" t="str">
        <f>VLOOKUP(D382,Sheet1!A:B,2,)</f>
        <v>lvhong</v>
      </c>
      <c r="F382" t="str">
        <f>VLOOKUP(A382,'[3]处理后的数据-06254'!$B:$J,9,)</f>
        <v>吕红(lvhong)</v>
      </c>
      <c r="G382" t="e">
        <f>VLOOKUP(A382,'[4]处理后的数据-0617'!$S:$Y,7,)</f>
        <v>#N/A</v>
      </c>
      <c r="H382" t="str">
        <f t="shared" si="16"/>
        <v>吕红(lvhong)</v>
      </c>
      <c r="I382" s="4" t="str">
        <f t="shared" si="17"/>
        <v>吕红(lvhong)</v>
      </c>
      <c r="J382" s="8" t="s">
        <v>1611</v>
      </c>
      <c r="K382" s="5" t="str">
        <f t="shared" si="18"/>
        <v>吕红(lvhong)</v>
      </c>
    </row>
    <row r="383" spans="1:11">
      <c r="A383" s="9" t="s">
        <v>1469</v>
      </c>
      <c r="B383" t="s">
        <v>1470</v>
      </c>
      <c r="C383" s="11" t="s">
        <v>560</v>
      </c>
      <c r="D383" t="s">
        <v>259</v>
      </c>
      <c r="E383" t="str">
        <f>VLOOKUP(D383,Sheet1!A:B,2,)</f>
        <v>dengjing</v>
      </c>
      <c r="F383" t="str">
        <f>VLOOKUP(A383,'[3]处理后的数据-06254'!$B:$J,9,)</f>
        <v>程凯(chengkai),江薇薇(jiangweiwei),马云辉(mayunhui),邓靖(dengjing)</v>
      </c>
      <c r="G383" t="e">
        <f>VLOOKUP(A383,'[4]处理后的数据-0617'!$S:$Y,7,)</f>
        <v>#N/A</v>
      </c>
      <c r="H383" t="str">
        <f t="shared" si="16"/>
        <v>程凯(chengkai),江薇薇(jiangweiwei),马云辉(mayunhui),邓靖(dengjing)</v>
      </c>
      <c r="I383" s="4" t="str">
        <f t="shared" si="17"/>
        <v>程凯(chengkai),江薇薇(jiangweiwei),马云辉(mayunhui),邓靖(dengjing)</v>
      </c>
      <c r="J383" s="8" t="s">
        <v>1894</v>
      </c>
      <c r="K383" s="5" t="str">
        <f t="shared" si="18"/>
        <v>邓靖(dengjing),程凯(chengkai),江薇薇(jiangweiwei),马云辉(mayunhui)</v>
      </c>
    </row>
    <row r="384" spans="1:11">
      <c r="A384" s="9" t="s">
        <v>1472</v>
      </c>
      <c r="B384" t="s">
        <v>1473</v>
      </c>
      <c r="C384" s="11" t="s">
        <v>506</v>
      </c>
      <c r="D384" t="s">
        <v>173</v>
      </c>
      <c r="E384" t="str">
        <f>VLOOKUP(D384,Sheet1!A:B,2,)</f>
        <v>wudabing</v>
      </c>
      <c r="F384" t="str">
        <f>VLOOKUP(A384,'[3]处理后的数据-06254'!$B:$J,9,)</f>
        <v>刘华卫(liuhuawei),杨孝容(yangxiaorong),胡波(huboo),吴大兵(wudabing)</v>
      </c>
      <c r="G384" t="e">
        <f>VLOOKUP(A384,'[4]处理后的数据-0617'!$S:$Y,7,)</f>
        <v>#N/A</v>
      </c>
      <c r="H384" t="str">
        <f t="shared" si="16"/>
        <v>刘华卫(liuhuawei),杨孝容(yangxiaorong),胡波(huboo),吴大兵(wudabing)</v>
      </c>
      <c r="I384" s="4" t="str">
        <f t="shared" si="17"/>
        <v>刘华卫(liuhuawei),杨孝容(yangxiaorong),胡波(huboo),吴大兵(wudabing)</v>
      </c>
      <c r="J384" s="8" t="s">
        <v>1895</v>
      </c>
      <c r="K384" s="5" t="str">
        <f t="shared" si="18"/>
        <v>吴大兵(wudabing),刘华卫(liuhuawei),杨孝容(yangxiaorong),胡波(huboo)</v>
      </c>
    </row>
    <row r="385" spans="1:11">
      <c r="A385" s="9" t="s">
        <v>1475</v>
      </c>
      <c r="B385" t="s">
        <v>1476</v>
      </c>
      <c r="C385" s="11" t="s">
        <v>1088</v>
      </c>
      <c r="D385" t="s">
        <v>222</v>
      </c>
      <c r="E385" t="str">
        <f>VLOOKUP(D385,Sheet1!A:B,2,)</f>
        <v>xiaoduan</v>
      </c>
      <c r="F385" t="str">
        <f>VLOOKUP(A385,'[3]处理后的数据-06254'!$B:$J,9,)</f>
        <v>肖端(xiaoduan)</v>
      </c>
      <c r="G385" t="str">
        <f>VLOOKUP(A385,'[4]处理后的数据-0617'!$S:$Y,7,)</f>
        <v>杨霞(院外),刘功柯(院外),刘泽丹(院外)</v>
      </c>
      <c r="H385" t="str">
        <f t="shared" si="16"/>
        <v>肖端(xiaoduan),杨霞(院外),刘功柯(院外),刘泽丹(院外)</v>
      </c>
      <c r="I385" s="4" t="str">
        <f t="shared" si="17"/>
        <v>肖端(xiaoduan),杨霞(院外),刘功柯(院外),刘泽丹(院外)</v>
      </c>
      <c r="J385" s="8" t="s">
        <v>1896</v>
      </c>
      <c r="K385" s="5" t="str">
        <f t="shared" si="18"/>
        <v>肖端(xiaoduan),杨霞(院外),刘功柯(院外),刘泽丹(院外)</v>
      </c>
    </row>
    <row r="386" spans="1:11">
      <c r="A386" s="9" t="s">
        <v>1478</v>
      </c>
      <c r="B386" t="s">
        <v>1479</v>
      </c>
      <c r="C386" s="11" t="s">
        <v>506</v>
      </c>
      <c r="D386" t="s">
        <v>173</v>
      </c>
      <c r="E386" t="str">
        <f>VLOOKUP(D386,Sheet1!A:B,2,)</f>
        <v>wudabing</v>
      </c>
      <c r="F386" t="str">
        <f>VLOOKUP(A386,'[3]处理后的数据-06254'!$B:$J,9,)</f>
        <v>张永恒(zhangyongheng),刘华卫(liuhuawei),杨孝容(yangxiaorong),刘毓全(liuyuquan),吴大兵(wudabing)</v>
      </c>
      <c r="G386" t="e">
        <f>VLOOKUP(A386,'[4]处理后的数据-0617'!$S:$Y,7,)</f>
        <v>#N/A</v>
      </c>
      <c r="H386" t="str">
        <f t="shared" ref="H386:H436" si="19">CONCATENATE(F386,IF(ISNA(G386),"",IF(F386="",G386,","&amp;G386)))</f>
        <v>张永恒(zhangyongheng),刘华卫(liuhuawei),杨孝容(yangxiaorong),刘毓全(liuyuquan),吴大兵(wudabing)</v>
      </c>
      <c r="I386" s="4" t="str">
        <f t="shared" si="17"/>
        <v>张永恒(zhangyongheng),刘华卫(liuhuawei),杨孝容(yangxiaorong),刘毓全(liuyuquan),吴大兵(wudabing)</v>
      </c>
      <c r="J386" s="8" t="s">
        <v>1897</v>
      </c>
      <c r="K386" s="5" t="str">
        <f t="shared" si="18"/>
        <v>吴大兵(wudabing),张永恒(zhangyongheng),刘华卫(liuhuawei),杨孝容(yangxiaorong),刘毓全(liuyuquan)</v>
      </c>
    </row>
    <row r="387" spans="1:11">
      <c r="A387" s="9" t="s">
        <v>1481</v>
      </c>
      <c r="B387" t="s">
        <v>1482</v>
      </c>
      <c r="C387" s="11" t="s">
        <v>426</v>
      </c>
      <c r="D387" t="s">
        <v>11</v>
      </c>
      <c r="E387" t="str">
        <f>VLOOKUP(D387,Sheet1!A:B,2,)</f>
        <v>wuchangfan</v>
      </c>
      <c r="F387" t="str">
        <f>VLOOKUP(A387,'[3]处理后的数据-06254'!$B:$J,9,)</f>
        <v>吴昌凡(wuchangfan),谢攀(xiepan),卢飞(lufei)</v>
      </c>
      <c r="G387" t="str">
        <f>VLOOKUP(A387,'[4]处理后的数据-0617'!$S:$Y,7,)</f>
        <v>栾尚财(院外),李雪梅(院外),朱家琪(院外),曾庆(院外)</v>
      </c>
      <c r="H387" t="str">
        <f t="shared" si="19"/>
        <v>吴昌凡(wuchangfan),谢攀(xiepan),卢飞(lufei),栾尚财(院外),李雪梅(院外),朱家琪(院外),曾庆(院外)</v>
      </c>
      <c r="I387" s="4" t="str">
        <f t="shared" ref="I387:I436" si="20">IF(ISNA(IF(ISERROR(FIND(E387,H387,1)),CONCATENATE(D387,"(",E387,")",",",H387),H387)),CONCATENATE(D387,"(",E387,")"),IF(ISERROR(FIND(E387,H387,1)),CONCATENATE(D387,"(",E387,")",",",H387),H387))</f>
        <v>吴昌凡(wuchangfan),谢攀(xiepan),卢飞(lufei),栾尚财(院外),李雪梅(院外),朱家琪(院外),曾庆(院外)</v>
      </c>
      <c r="J387" s="8" t="s">
        <v>1898</v>
      </c>
      <c r="K387" s="5" t="str">
        <f t="shared" si="18"/>
        <v>吴昌凡(wuchangfan),谢攀(xiepan),卢飞(lufei),栾尚财(院外),李雪梅(院外),朱家琪(院外),曾庆(院外)</v>
      </c>
    </row>
    <row r="388" spans="1:11">
      <c r="A388" s="9" t="s">
        <v>1484</v>
      </c>
      <c r="B388" t="s">
        <v>1485</v>
      </c>
      <c r="C388" s="11" t="s">
        <v>506</v>
      </c>
      <c r="D388" t="s">
        <v>173</v>
      </c>
      <c r="E388" t="str">
        <f>VLOOKUP(D388,Sheet1!A:B,2,)</f>
        <v>wudabing</v>
      </c>
      <c r="F388" t="str">
        <f>VLOOKUP(A388,'[3]处理后的数据-06254'!$B:$J,9,)</f>
        <v>张永恒(zhangyongheng),吕昕(lvxin),吴大兵(wudabing),刘容(liurong),杨姝(yangshu)</v>
      </c>
      <c r="G388" t="str">
        <f>VLOOKUP(A388,'[4]处理后的数据-0617'!$S:$Y,7,)</f>
        <v>唐世刚(院外),肖长富(院外)</v>
      </c>
      <c r="H388" t="str">
        <f t="shared" si="19"/>
        <v>张永恒(zhangyongheng),吕昕(lvxin),吴大兵(wudabing),刘容(liurong),杨姝(yangshu),唐世刚(院外),肖长富(院外)</v>
      </c>
      <c r="I388" s="4" t="str">
        <f t="shared" si="20"/>
        <v>张永恒(zhangyongheng),吕昕(lvxin),吴大兵(wudabing),刘容(liurong),杨姝(yangshu),唐世刚(院外),肖长富(院外)</v>
      </c>
      <c r="J388" s="8" t="s">
        <v>1899</v>
      </c>
      <c r="K388" s="5" t="str">
        <f t="shared" si="18"/>
        <v>吴大兵(wudabing),张永恒(zhangyongheng),吕昕(lvxin),刘容(liurong),杨姝(yangshu),唐世刚(院外),肖长富(院外)</v>
      </c>
    </row>
    <row r="389" spans="1:11">
      <c r="A389" s="9" t="s">
        <v>1487</v>
      </c>
      <c r="B389" t="s">
        <v>1488</v>
      </c>
      <c r="C389" s="11" t="s">
        <v>1489</v>
      </c>
      <c r="D389" t="s">
        <v>253</v>
      </c>
      <c r="E389" t="str">
        <f>VLOOKUP(D389,Sheet1!A:B,2,)</f>
        <v>zhangxiaoyue</v>
      </c>
      <c r="F389" t="e">
        <f>VLOOKUP(A389,'[3]处理后的数据-06254'!$B:$J,9,)</f>
        <v>#N/A</v>
      </c>
      <c r="G389" t="e">
        <f>VLOOKUP(A389,'[4]处理后的数据-0617'!$S:$Y,7,)</f>
        <v>#N/A</v>
      </c>
      <c r="H389" t="e">
        <f t="shared" si="19"/>
        <v>#N/A</v>
      </c>
      <c r="I389" s="4" t="str">
        <f t="shared" si="20"/>
        <v>张晓月(zhangxiaoyue)</v>
      </c>
      <c r="J389" s="8" t="s">
        <v>1900</v>
      </c>
      <c r="K389" s="5" t="str">
        <f t="shared" si="18"/>
        <v>张晓月(zhangxiaoyue)</v>
      </c>
    </row>
    <row r="390" spans="1:11">
      <c r="A390" s="9" t="s">
        <v>1491</v>
      </c>
      <c r="B390" t="s">
        <v>1492</v>
      </c>
      <c r="C390" s="11" t="s">
        <v>437</v>
      </c>
      <c r="D390" t="s">
        <v>283</v>
      </c>
      <c r="E390" t="str">
        <f>VLOOKUP(D390,Sheet1!A:B,2,)</f>
        <v>kangzhuang</v>
      </c>
      <c r="F390" t="str">
        <f>VLOOKUP(A390,'[3]处理后的数据-06254'!$B:$J,9,)</f>
        <v>柯昌波(kechangbo),李佑静(liyoujing),廖玉姣(liaoyujiao),杨玲(yangling),康庄(kangzhuang)</v>
      </c>
      <c r="G390" t="e">
        <f>VLOOKUP(A390,'[4]处理后的数据-0617'!$S:$Y,7,)</f>
        <v>#N/A</v>
      </c>
      <c r="H390" t="str">
        <f t="shared" si="19"/>
        <v>柯昌波(kechangbo),李佑静(liyoujing),廖玉姣(liaoyujiao),杨玲(yangling),康庄(kangzhuang)</v>
      </c>
      <c r="I390" s="4" t="str">
        <f t="shared" si="20"/>
        <v>柯昌波(kechangbo),李佑静(liyoujing),廖玉姣(liaoyujiao),杨玲(yangling),康庄(kangzhuang)</v>
      </c>
      <c r="J390" s="8" t="s">
        <v>1901</v>
      </c>
      <c r="K390" s="5" t="str">
        <f t="shared" si="18"/>
        <v>康庄(kangzhuang),柯昌波(kechangbo),李佑静(liyoujing),廖玉姣(liaoyujiao),杨玲(yangling)</v>
      </c>
    </row>
    <row r="391" spans="1:11">
      <c r="A391" s="9" t="s">
        <v>1494</v>
      </c>
      <c r="B391" t="s">
        <v>1495</v>
      </c>
      <c r="C391" s="11" t="s">
        <v>437</v>
      </c>
      <c r="D391" t="s">
        <v>283</v>
      </c>
      <c r="E391" t="str">
        <f>VLOOKUP(D391,Sheet1!A:B,2,)</f>
        <v>kangzhuang</v>
      </c>
      <c r="F391" t="str">
        <f>VLOOKUP(A391,'[3]处理后的数据-06254'!$B:$J,9,)</f>
        <v>柯昌波(kechangbo),李佑静(liyoujing),廖玉姣(liaoyujiao),杨玲(yangling),康庄(kangzhuang)</v>
      </c>
      <c r="G391" t="e">
        <f>VLOOKUP(A391,'[4]处理后的数据-0617'!$S:$Y,7,)</f>
        <v>#N/A</v>
      </c>
      <c r="H391" t="str">
        <f t="shared" si="19"/>
        <v>柯昌波(kechangbo),李佑静(liyoujing),廖玉姣(liaoyujiao),杨玲(yangling),康庄(kangzhuang)</v>
      </c>
      <c r="I391" s="4" t="str">
        <f t="shared" si="20"/>
        <v>柯昌波(kechangbo),李佑静(liyoujing),廖玉姣(liaoyujiao),杨玲(yangling),康庄(kangzhuang)</v>
      </c>
      <c r="J391" s="8" t="s">
        <v>1901</v>
      </c>
      <c r="K391" s="5" t="str">
        <f t="shared" si="18"/>
        <v>康庄(kangzhuang),柯昌波(kechangbo),李佑静(liyoujing),廖玉姣(liaoyujiao),杨玲(yangling)</v>
      </c>
    </row>
    <row r="392" spans="1:11">
      <c r="A392" s="9" t="s">
        <v>1496</v>
      </c>
      <c r="B392" t="s">
        <v>1497</v>
      </c>
      <c r="C392" s="11" t="s">
        <v>430</v>
      </c>
      <c r="D392" t="s">
        <v>160</v>
      </c>
      <c r="E392" t="str">
        <f>VLOOKUP(D392,Sheet1!A:B,2,)</f>
        <v>zhangyongheng</v>
      </c>
      <c r="F392" t="str">
        <f>VLOOKUP(A392,'[3]处理后的数据-06254'!$B:$J,9,)</f>
        <v>唐于渝(tangyuyu),朱旭森(zhuxusen),杨姝(yangshu),张永恒(zhangyongheng)</v>
      </c>
      <c r="G392" t="e">
        <f>VLOOKUP(A392,'[4]处理后的数据-0617'!$S:$Y,7,)</f>
        <v>#N/A</v>
      </c>
      <c r="H392" t="str">
        <f t="shared" si="19"/>
        <v>唐于渝(tangyuyu),朱旭森(zhuxusen),杨姝(yangshu),张永恒(zhangyongheng)</v>
      </c>
      <c r="I392" s="4" t="str">
        <f t="shared" si="20"/>
        <v>唐于渝(tangyuyu),朱旭森(zhuxusen),杨姝(yangshu),张永恒(zhangyongheng)</v>
      </c>
      <c r="J392" s="8" t="s">
        <v>1902</v>
      </c>
      <c r="K392" s="5" t="str">
        <f t="shared" si="18"/>
        <v>张永恒(zhangyongheng),唐于渝(tangyuyu),朱旭森(zhuxusen),杨姝(yangshu)</v>
      </c>
    </row>
    <row r="393" spans="1:11">
      <c r="A393" s="9" t="s">
        <v>1499</v>
      </c>
      <c r="B393" t="s">
        <v>1500</v>
      </c>
      <c r="C393" s="11" t="s">
        <v>445</v>
      </c>
      <c r="D393" t="s">
        <v>239</v>
      </c>
      <c r="E393" t="str">
        <f>VLOOKUP(D393,Sheet1!A:B,2,)</f>
        <v>pengguochuan</v>
      </c>
      <c r="F393" t="str">
        <f>VLOOKUP(A393,'[3]处理后的数据-06254'!$B:$J,9,)</f>
        <v>彭国川(pengguochuan)</v>
      </c>
      <c r="G393" t="e">
        <f>VLOOKUP(A393,'[4]处理后的数据-0617'!$S:$Y,7,)</f>
        <v>#N/A</v>
      </c>
      <c r="H393" t="str">
        <f t="shared" si="19"/>
        <v>彭国川(pengguochuan)</v>
      </c>
      <c r="I393" s="4" t="str">
        <f t="shared" si="20"/>
        <v>彭国川(pengguochuan)</v>
      </c>
      <c r="J393" s="8" t="s">
        <v>1759</v>
      </c>
      <c r="K393" s="5" t="str">
        <f t="shared" si="18"/>
        <v>彭国川(pengguochuan)</v>
      </c>
    </row>
    <row r="394" spans="1:11">
      <c r="A394" s="9" t="s">
        <v>1501</v>
      </c>
      <c r="B394" t="s">
        <v>1502</v>
      </c>
      <c r="C394" s="11" t="s">
        <v>437</v>
      </c>
      <c r="D394" t="s">
        <v>283</v>
      </c>
      <c r="E394" t="str">
        <f>VLOOKUP(D394,Sheet1!A:B,2,)</f>
        <v>kangzhuang</v>
      </c>
      <c r="F394" t="str">
        <f>VLOOKUP(A394,'[3]处理后的数据-06254'!$B:$J,9,)</f>
        <v>柯昌波(kechangbo),廖玉姣(liaoyujiao),李佑静(liyoujing),杨玲(yangling),康庄(kangzhuang)</v>
      </c>
      <c r="G394" t="e">
        <f>VLOOKUP(A394,'[4]处理后的数据-0617'!$S:$Y,7,)</f>
        <v>#N/A</v>
      </c>
      <c r="H394" t="str">
        <f t="shared" si="19"/>
        <v>柯昌波(kechangbo),廖玉姣(liaoyujiao),李佑静(liyoujing),杨玲(yangling),康庄(kangzhuang)</v>
      </c>
      <c r="I394" s="4" t="str">
        <f t="shared" si="20"/>
        <v>柯昌波(kechangbo),廖玉姣(liaoyujiao),李佑静(liyoujing),杨玲(yangling),康庄(kangzhuang)</v>
      </c>
      <c r="J394" s="8" t="s">
        <v>1903</v>
      </c>
      <c r="K394" s="5" t="str">
        <f t="shared" si="18"/>
        <v>康庄(kangzhuang),柯昌波(kechangbo),廖玉姣(liaoyujiao),李佑静(liyoujing),杨玲(yangling)</v>
      </c>
    </row>
    <row r="395" spans="1:11">
      <c r="A395" s="9" t="s">
        <v>1504</v>
      </c>
      <c r="B395" t="s">
        <v>1180</v>
      </c>
      <c r="C395" s="11" t="s">
        <v>506</v>
      </c>
      <c r="D395" t="s">
        <v>173</v>
      </c>
      <c r="E395" t="str">
        <f>VLOOKUP(D395,Sheet1!A:B,2,)</f>
        <v>wudabing</v>
      </c>
      <c r="F395" t="str">
        <f>VLOOKUP(A395,'[3]处理后的数据-06254'!$B:$J,9,)</f>
        <v>黄意武(huangyiwu),吴大兵(wudabing)</v>
      </c>
      <c r="G395" t="e">
        <f>VLOOKUP(A395,'[4]处理后的数据-0617'!$S:$Y,7,)</f>
        <v>#N/A</v>
      </c>
      <c r="H395" t="str">
        <f t="shared" si="19"/>
        <v>黄意武(huangyiwu),吴大兵(wudabing)</v>
      </c>
      <c r="I395" s="4" t="str">
        <f t="shared" si="20"/>
        <v>黄意武(huangyiwu),吴大兵(wudabing)</v>
      </c>
      <c r="J395" s="8" t="s">
        <v>1811</v>
      </c>
      <c r="K395" s="5" t="str">
        <f t="shared" ref="K395:K436" si="21">IF(ISERROR(SUBSTITUTE(IF(LEFT(J395,FIND(",",J395,1)-1)=CONCATENATE(D395,"(",E395,")"),J395,CONCATENATE(D395,"(",E395,")",",",SUBSTITUTE(J395,CONCATENATE(D395,"(",E395,")",","),"",1))),CONCATENATE(",",CONCATENATE(D395,"(",E395,")")),"",1)),J395,SUBSTITUTE(IF(LEFT(J395,FIND(",",J395,1)-1)=CONCATENATE(D395,"(",E395,")"),J395,CONCATENATE(D395,"(",E395,")",",",SUBSTITUTE(J395,CONCATENATE(D395,"(",E395,")",","),"",1))),CONCATENATE(",",CONCATENATE(D395,"(",E395,")")),"",1))</f>
        <v>吴大兵(wudabing),黄意武(huangyiwu)</v>
      </c>
    </row>
    <row r="396" spans="1:11">
      <c r="A396" s="12" t="s">
        <v>1505</v>
      </c>
      <c r="B396" t="s">
        <v>1506</v>
      </c>
      <c r="C396" s="11" t="s">
        <v>506</v>
      </c>
      <c r="D396" t="s">
        <v>173</v>
      </c>
      <c r="E396" t="str">
        <f>VLOOKUP(D396,Sheet1!A:B,2,)</f>
        <v>wudabing</v>
      </c>
      <c r="F396" t="str">
        <f>VLOOKUP(A396,'[3]处理后的数据-06254'!$B:$J,9,)</f>
        <v>吴大兵(wudabing)</v>
      </c>
      <c r="G396" t="e">
        <f>VLOOKUP(A396,'[4]处理后的数据-0617'!$S:$Y,7,)</f>
        <v>#N/A</v>
      </c>
      <c r="H396" t="str">
        <f t="shared" si="19"/>
        <v>吴大兵(wudabing)</v>
      </c>
      <c r="I396" s="4" t="str">
        <f t="shared" si="20"/>
        <v>吴大兵(wudabing)</v>
      </c>
      <c r="J396" s="8" t="s">
        <v>1626</v>
      </c>
      <c r="K396" s="5" t="str">
        <f t="shared" si="21"/>
        <v>吴大兵(wudabing)</v>
      </c>
    </row>
    <row r="397" spans="1:11">
      <c r="A397" s="9" t="s">
        <v>1507</v>
      </c>
      <c r="B397" t="s">
        <v>1508</v>
      </c>
      <c r="C397" s="11" t="s">
        <v>538</v>
      </c>
      <c r="D397" t="s">
        <v>229</v>
      </c>
      <c r="E397" t="str">
        <f>VLOOKUP(D397,Sheet1!A:B,2,)</f>
        <v>zhuxusen</v>
      </c>
      <c r="F397" t="str">
        <f>VLOOKUP(A397,'[3]处理后的数据-06254'!$B:$J,9,)</f>
        <v>朱旭森(zhuxusen)</v>
      </c>
      <c r="G397" t="e">
        <f>VLOOKUP(A397,'[4]处理后的数据-0617'!$S:$Y,7,)</f>
        <v>#N/A</v>
      </c>
      <c r="H397" t="str">
        <f t="shared" si="19"/>
        <v>朱旭森(zhuxusen)</v>
      </c>
      <c r="I397" s="4" t="str">
        <f t="shared" si="20"/>
        <v>朱旭森(zhuxusen)</v>
      </c>
      <c r="J397" s="8" t="s">
        <v>1904</v>
      </c>
      <c r="K397" s="5" t="str">
        <f t="shared" si="21"/>
        <v>朱旭森(zhuxusen)</v>
      </c>
    </row>
    <row r="398" spans="1:11">
      <c r="A398" s="9" t="s">
        <v>1510</v>
      </c>
      <c r="B398" t="s">
        <v>1126</v>
      </c>
      <c r="C398" s="11" t="s">
        <v>506</v>
      </c>
      <c r="D398" t="s">
        <v>173</v>
      </c>
      <c r="E398" t="str">
        <f>VLOOKUP(D398,Sheet1!A:B,2,)</f>
        <v>wudabing</v>
      </c>
      <c r="F398" t="str">
        <f>VLOOKUP(A398,'[3]处理后的数据-06254'!$B:$J,9,)</f>
        <v>张永恒(zhangyongheng),吕昕(lvxin),罗锐华(luoruihua),李重华(lichonghua),胡波(huboo),吴大兵(wudabing)</v>
      </c>
      <c r="G398" t="e">
        <f>VLOOKUP(A398,'[4]处理后的数据-0617'!$S:$Y,7,)</f>
        <v>#N/A</v>
      </c>
      <c r="H398" t="str">
        <f t="shared" si="19"/>
        <v>张永恒(zhangyongheng),吕昕(lvxin),罗锐华(luoruihua),李重华(lichonghua),胡波(huboo),吴大兵(wudabing)</v>
      </c>
      <c r="I398" s="4" t="str">
        <f t="shared" si="20"/>
        <v>张永恒(zhangyongheng),吕昕(lvxin),罗锐华(luoruihua),李重华(lichonghua),胡波(huboo),吴大兵(wudabing)</v>
      </c>
      <c r="J398" s="8" t="s">
        <v>1865</v>
      </c>
      <c r="K398" s="5" t="str">
        <f t="shared" si="21"/>
        <v>吴大兵(wudabing),张永恒(zhangyongheng),吕昕(lvxin),罗锐华(luoruihua),李重华(lichonghua),胡波(huboo)</v>
      </c>
    </row>
    <row r="399" spans="1:11">
      <c r="A399" s="9" t="s">
        <v>1511</v>
      </c>
      <c r="B399" t="s">
        <v>1512</v>
      </c>
      <c r="C399" s="11" t="s">
        <v>642</v>
      </c>
      <c r="D399" t="s">
        <v>179</v>
      </c>
      <c r="E399" t="str">
        <f>VLOOKUP(D399,Sheet1!A:B,2,)</f>
        <v>lichonghua</v>
      </c>
      <c r="F399" t="str">
        <f>VLOOKUP(A399,'[3]处理后的数据-06254'!$B:$J,9,)</f>
        <v>张永恒(zhangyongheng),廖杉杉(liaoshanshan),李重华(lichonghua),徐静(xujing)</v>
      </c>
      <c r="G399" t="e">
        <f>VLOOKUP(A399,'[4]处理后的数据-0617'!$S:$Y,7,)</f>
        <v>#N/A</v>
      </c>
      <c r="H399" t="str">
        <f t="shared" si="19"/>
        <v>张永恒(zhangyongheng),廖杉杉(liaoshanshan),李重华(lichonghua),徐静(xujing)</v>
      </c>
      <c r="I399" s="4" t="str">
        <f t="shared" si="20"/>
        <v>张永恒(zhangyongheng),廖杉杉(liaoshanshan),李重华(lichonghua),徐静(xujing)</v>
      </c>
      <c r="J399" s="8" t="s">
        <v>1905</v>
      </c>
      <c r="K399" s="5" t="str">
        <f t="shared" si="21"/>
        <v>李重华(lichonghua),张永恒(zhangyongheng),廖杉杉(liaoshanshan),徐静(xujing)</v>
      </c>
    </row>
    <row r="400" spans="1:11">
      <c r="A400" s="9" t="s">
        <v>1514</v>
      </c>
      <c r="B400" t="s">
        <v>1430</v>
      </c>
      <c r="C400" s="11" t="s">
        <v>538</v>
      </c>
      <c r="D400" t="s">
        <v>229</v>
      </c>
      <c r="E400" t="str">
        <f>VLOOKUP(D400,Sheet1!A:B,2,)</f>
        <v>zhuxusen</v>
      </c>
      <c r="F400" t="str">
        <f>VLOOKUP(A400,'[3]处理后的数据-06254'!$B:$J,9,)</f>
        <v>廖杉杉(liaoshanshan),卢飞(lufei),詹懿(zhanyi),朱旭森(zhuxusen)</v>
      </c>
      <c r="G400" t="e">
        <f>VLOOKUP(A400,'[4]处理后的数据-0617'!$S:$Y,7,)</f>
        <v>#N/A</v>
      </c>
      <c r="H400" t="str">
        <f t="shared" si="19"/>
        <v>廖杉杉(liaoshanshan),卢飞(lufei),詹懿(zhanyi),朱旭森(zhuxusen)</v>
      </c>
      <c r="I400" s="4" t="str">
        <f t="shared" si="20"/>
        <v>廖杉杉(liaoshanshan),卢飞(lufei),詹懿(zhanyi),朱旭森(zhuxusen)</v>
      </c>
      <c r="J400" s="8" t="s">
        <v>1906</v>
      </c>
      <c r="K400" s="5" t="str">
        <f t="shared" si="21"/>
        <v>朱旭森(zhuxusen),廖杉杉(liaoshanshan),卢飞(lufei),詹懿(zhanyi)</v>
      </c>
    </row>
    <row r="401" spans="1:11">
      <c r="A401" s="9" t="s">
        <v>1516</v>
      </c>
      <c r="B401" t="s">
        <v>1405</v>
      </c>
      <c r="C401" s="11" t="s">
        <v>506</v>
      </c>
      <c r="D401" t="s">
        <v>173</v>
      </c>
      <c r="E401" t="str">
        <f>VLOOKUP(D401,Sheet1!A:B,2,)</f>
        <v>wudabing</v>
      </c>
      <c r="F401" t="str">
        <f>VLOOKUP(A401,'[3]处理后的数据-06254'!$B:$J,9,)</f>
        <v>吴大兵(wudabing)</v>
      </c>
      <c r="G401" t="e">
        <f>VLOOKUP(A401,'[4]处理后的数据-0617'!$S:$Y,7,)</f>
        <v>#N/A</v>
      </c>
      <c r="H401" t="str">
        <f t="shared" si="19"/>
        <v>吴大兵(wudabing)</v>
      </c>
      <c r="I401" s="4" t="str">
        <f t="shared" si="20"/>
        <v>吴大兵(wudabing)</v>
      </c>
      <c r="J401" s="8" t="s">
        <v>1626</v>
      </c>
      <c r="K401" s="5" t="str">
        <f t="shared" si="21"/>
        <v>吴大兵(wudabing)</v>
      </c>
    </row>
    <row r="402" spans="1:11">
      <c r="A402" s="9" t="s">
        <v>1517</v>
      </c>
      <c r="B402" t="s">
        <v>1518</v>
      </c>
      <c r="C402" s="11" t="s">
        <v>649</v>
      </c>
      <c r="D402" t="s">
        <v>196</v>
      </c>
      <c r="E402" t="str">
        <f>VLOOKUP(D402,Sheet1!A:B,2,)</f>
        <v>caoyintao</v>
      </c>
      <c r="F402" t="e">
        <f>VLOOKUP(A402,'[3]处理后的数据-06254'!$B:$J,9,)</f>
        <v>#N/A</v>
      </c>
      <c r="G402" t="e">
        <f>VLOOKUP(A402,'[4]处理后的数据-0617'!$S:$Y,7,)</f>
        <v>#N/A</v>
      </c>
      <c r="H402" t="e">
        <f t="shared" si="19"/>
        <v>#N/A</v>
      </c>
      <c r="I402" s="4" t="str">
        <f t="shared" si="20"/>
        <v>曹银涛(caoyintao)</v>
      </c>
      <c r="J402" s="8" t="s">
        <v>1843</v>
      </c>
      <c r="K402" s="5" t="str">
        <f t="shared" si="21"/>
        <v>曹银涛(caoyintao)</v>
      </c>
    </row>
    <row r="403" spans="1:11">
      <c r="A403" s="9" t="s">
        <v>1519</v>
      </c>
      <c r="B403" t="s">
        <v>1520</v>
      </c>
      <c r="C403" s="11" t="s">
        <v>514</v>
      </c>
      <c r="D403" t="s">
        <v>272</v>
      </c>
      <c r="E403" t="str">
        <f>VLOOKUP(D403,Sheet1!A:B,2,)</f>
        <v>liwanhui</v>
      </c>
      <c r="F403" t="str">
        <f>VLOOKUP(A403,'[3]处理后的数据-06254'!$B:$J,9,)</f>
        <v>谢攀(xiepan),王延伟(wangyanwei),何佳晓(hejiaxiao),李万慧(liwanhui)</v>
      </c>
      <c r="G403" t="e">
        <f>VLOOKUP(A403,'[4]处理后的数据-0617'!$S:$Y,7,)</f>
        <v>#N/A</v>
      </c>
      <c r="H403" t="str">
        <f t="shared" si="19"/>
        <v>谢攀(xiepan),王延伟(wangyanwei),何佳晓(hejiaxiao),李万慧(liwanhui)</v>
      </c>
      <c r="I403" s="4" t="str">
        <f t="shared" si="20"/>
        <v>谢攀(xiepan),王延伟(wangyanwei),何佳晓(hejiaxiao),李万慧(liwanhui)</v>
      </c>
      <c r="J403" s="8" t="s">
        <v>1907</v>
      </c>
      <c r="K403" s="5" t="str">
        <f t="shared" si="21"/>
        <v>李万慧(liwanhui),谢攀(xiepan),王延伟(wangyanwei),何佳晓(hejiaxiao)</v>
      </c>
    </row>
    <row r="404" spans="1:11">
      <c r="A404" s="9" t="s">
        <v>1522</v>
      </c>
      <c r="B404" t="s">
        <v>1523</v>
      </c>
      <c r="C404" s="11" t="s">
        <v>676</v>
      </c>
      <c r="D404" t="s">
        <v>162</v>
      </c>
      <c r="E404" t="str">
        <f>VLOOKUP(D404,Sheet1!A:B,2,)</f>
        <v>huangyiwu</v>
      </c>
      <c r="F404" t="str">
        <f>VLOOKUP(A404,'[3]处理后的数据-06254'!$B:$J,9,)</f>
        <v>王延伟(wangyanwei),张永恒(zhangyongheng),黄意武(huangyiwu)</v>
      </c>
      <c r="G404" t="e">
        <f>VLOOKUP(A404,'[4]处理后的数据-0617'!$S:$Y,7,)</f>
        <v>#N/A</v>
      </c>
      <c r="H404" t="str">
        <f t="shared" si="19"/>
        <v>王延伟(wangyanwei),张永恒(zhangyongheng),黄意武(huangyiwu)</v>
      </c>
      <c r="I404" s="4" t="str">
        <f t="shared" si="20"/>
        <v>王延伟(wangyanwei),张永恒(zhangyongheng),黄意武(huangyiwu)</v>
      </c>
      <c r="J404" s="8" t="s">
        <v>1908</v>
      </c>
      <c r="K404" s="5" t="str">
        <f t="shared" si="21"/>
        <v>黄意武(huangyiwu),王延伟(wangyanwei),张永恒(zhangyongheng)</v>
      </c>
    </row>
    <row r="405" spans="1:11">
      <c r="A405" s="9" t="s">
        <v>1525</v>
      </c>
      <c r="B405" t="s">
        <v>1526</v>
      </c>
      <c r="C405" s="11" t="s">
        <v>591</v>
      </c>
      <c r="D405" t="s">
        <v>226</v>
      </c>
      <c r="E405" t="str">
        <f>VLOOKUP(D405,Sheet1!A:B,2,)</f>
        <v>pengjinsong</v>
      </c>
      <c r="F405" t="str">
        <f>VLOOKUP(A405,'[3]处理后的数据-06254'!$B:$J,9,)</f>
        <v>卢飞(lufei),胡攀(hupan),彭劲松(pengjinsong)</v>
      </c>
      <c r="G405" t="e">
        <f>VLOOKUP(A405,'[4]处理后的数据-0617'!$S:$Y,7,)</f>
        <v>#N/A</v>
      </c>
      <c r="H405" t="str">
        <f t="shared" si="19"/>
        <v>卢飞(lufei),胡攀(hupan),彭劲松(pengjinsong)</v>
      </c>
      <c r="I405" s="4" t="str">
        <f t="shared" si="20"/>
        <v>卢飞(lufei),胡攀(hupan),彭劲松(pengjinsong)</v>
      </c>
      <c r="J405" s="8" t="s">
        <v>1909</v>
      </c>
      <c r="K405" s="5" t="str">
        <f t="shared" si="21"/>
        <v>彭劲松(pengjinsong),卢飞(lufei),胡攀(hupan)</v>
      </c>
    </row>
    <row r="406" spans="1:11">
      <c r="A406" s="9" t="s">
        <v>1528</v>
      </c>
      <c r="B406" t="s">
        <v>1529</v>
      </c>
      <c r="C406" s="11" t="s">
        <v>445</v>
      </c>
      <c r="D406" t="s">
        <v>239</v>
      </c>
      <c r="E406" t="str">
        <f>VLOOKUP(D406,Sheet1!A:B,2,)</f>
        <v>pengguochuan</v>
      </c>
      <c r="F406" t="str">
        <f>VLOOKUP(A406,'[3]处理后的数据-06254'!$B:$J,9,)</f>
        <v>代云川(daiyunchuan),李春艳(lichunyan),孙贵艳(sunguiyan),吕红(lvhong),彭国川(pengguochuan)</v>
      </c>
      <c r="G406" t="e">
        <f>VLOOKUP(A406,'[4]处理后的数据-0617'!$S:$Y,7,)</f>
        <v>#N/A</v>
      </c>
      <c r="H406" t="str">
        <f t="shared" si="19"/>
        <v>代云川(daiyunchuan),李春艳(lichunyan),孙贵艳(sunguiyan),吕红(lvhong),彭国川(pengguochuan)</v>
      </c>
      <c r="I406" s="4" t="str">
        <f t="shared" si="20"/>
        <v>代云川(daiyunchuan),李春艳(lichunyan),孙贵艳(sunguiyan),吕红(lvhong),彭国川(pengguochuan)</v>
      </c>
      <c r="J406" s="8" t="s">
        <v>1910</v>
      </c>
      <c r="K406" s="5" t="str">
        <f t="shared" si="21"/>
        <v>彭国川(pengguochuan),代云川(daiyunchuan),李春艳(lichunyan),孙贵艳(sunguiyan),吕红(lvhong)</v>
      </c>
    </row>
    <row r="407" spans="1:11">
      <c r="A407" s="9" t="s">
        <v>1531</v>
      </c>
      <c r="B407" t="s">
        <v>1532</v>
      </c>
      <c r="C407" s="11" t="s">
        <v>453</v>
      </c>
      <c r="D407" t="s">
        <v>214</v>
      </c>
      <c r="E407" t="str">
        <f>VLOOKUP(D407,Sheet1!A:B,2,)</f>
        <v>yangguo</v>
      </c>
      <c r="F407" t="str">
        <f>VLOOKUP(A407,'[3]处理后的数据-06254'!$B:$J,9,)</f>
        <v>刘楝子(liulianzi),张莉(zhangli),肖端(xiaoduan),严伟涛(yanweitao),许玉明(xuyuming),杨果(yangguo)</v>
      </c>
      <c r="G407" t="e">
        <f>VLOOKUP(A407,'[4]处理后的数据-0617'!$S:$Y,7,)</f>
        <v>#N/A</v>
      </c>
      <c r="H407" t="str">
        <f t="shared" si="19"/>
        <v>刘楝子(liulianzi),张莉(zhangli),肖端(xiaoduan),严伟涛(yanweitao),许玉明(xuyuming),杨果(yangguo)</v>
      </c>
      <c r="I407" s="4" t="str">
        <f t="shared" si="20"/>
        <v>刘楝子(liulianzi),张莉(zhangli),肖端(xiaoduan),严伟涛(yanweitao),许玉明(xuyuming),杨果(yangguo)</v>
      </c>
      <c r="J407" s="8" t="s">
        <v>1911</v>
      </c>
      <c r="K407" s="5" t="str">
        <f t="shared" si="21"/>
        <v>杨果(yangguo),刘楝子(liulianzi),张莉(zhangli),肖端(xiaoduan),严伟涛(yanweitao),许玉明(xuyuming)</v>
      </c>
    </row>
    <row r="408" spans="1:11">
      <c r="A408" s="9" t="s">
        <v>1534</v>
      </c>
      <c r="B408" t="s">
        <v>1535</v>
      </c>
      <c r="C408" s="11" t="s">
        <v>445</v>
      </c>
      <c r="D408" t="s">
        <v>239</v>
      </c>
      <c r="E408" t="str">
        <f>VLOOKUP(D408,Sheet1!A:B,2,)</f>
        <v>pengguochuan</v>
      </c>
      <c r="F408" t="str">
        <f>VLOOKUP(A408,'[3]处理后的数据-06254'!$B:$J,9,)</f>
        <v>詹懿(zhanyi),孙贵艳(sunguiyan),吕红(lvhong),彭国川(pengguochuan)</v>
      </c>
      <c r="G408" t="e">
        <f>VLOOKUP(A408,'[4]处理后的数据-0617'!$S:$Y,7,)</f>
        <v>#N/A</v>
      </c>
      <c r="H408" t="str">
        <f t="shared" si="19"/>
        <v>詹懿(zhanyi),孙贵艳(sunguiyan),吕红(lvhong),彭国川(pengguochuan)</v>
      </c>
      <c r="I408" s="4" t="str">
        <f t="shared" si="20"/>
        <v>詹懿(zhanyi),孙贵艳(sunguiyan),吕红(lvhong),彭国川(pengguochuan)</v>
      </c>
      <c r="J408" s="8" t="s">
        <v>1848</v>
      </c>
      <c r="K408" s="5" t="str">
        <f t="shared" si="21"/>
        <v>彭国川(pengguochuan),詹懿(zhanyi),孙贵艳(sunguiyan),吕红(lvhong)</v>
      </c>
    </row>
    <row r="409" spans="1:11">
      <c r="A409" s="9" t="s">
        <v>1536</v>
      </c>
      <c r="B409" t="s">
        <v>1537</v>
      </c>
      <c r="C409" s="11" t="s">
        <v>453</v>
      </c>
      <c r="D409" t="s">
        <v>214</v>
      </c>
      <c r="E409" t="str">
        <f>VLOOKUP(D409,Sheet1!A:B,2,)</f>
        <v>yangguo</v>
      </c>
      <c r="F409" t="str">
        <f>VLOOKUP(A409,'[3]处理后的数据-06254'!$B:$J,9,)</f>
        <v>刘楝子(liulianzi),严伟涛(yanweitao),肖端(xiaoduan),张莉(zhangli),许玉明(xuyuming),杨果(yangguo)</v>
      </c>
      <c r="G409" t="e">
        <f>VLOOKUP(A409,'[4]处理后的数据-0617'!$S:$Y,7,)</f>
        <v>#N/A</v>
      </c>
      <c r="H409" t="str">
        <f t="shared" si="19"/>
        <v>刘楝子(liulianzi),严伟涛(yanweitao),肖端(xiaoduan),张莉(zhangli),许玉明(xuyuming),杨果(yangguo)</v>
      </c>
      <c r="I409" s="4" t="str">
        <f t="shared" si="20"/>
        <v>刘楝子(liulianzi),严伟涛(yanweitao),肖端(xiaoduan),张莉(zhangli),许玉明(xuyuming),杨果(yangguo)</v>
      </c>
      <c r="J409" s="8" t="s">
        <v>1912</v>
      </c>
      <c r="K409" s="5" t="str">
        <f t="shared" si="21"/>
        <v>杨果(yangguo),刘楝子(liulianzi),严伟涛(yanweitao),肖端(xiaoduan),张莉(zhangli),许玉明(xuyuming)</v>
      </c>
    </row>
    <row r="410" spans="1:11">
      <c r="A410" s="9" t="s">
        <v>1539</v>
      </c>
      <c r="B410" t="s">
        <v>1540</v>
      </c>
      <c r="C410" s="11" t="s">
        <v>445</v>
      </c>
      <c r="D410" t="s">
        <v>239</v>
      </c>
      <c r="E410" t="str">
        <f>VLOOKUP(D410,Sheet1!A:B,2,)</f>
        <v>pengguochuan</v>
      </c>
      <c r="F410" t="str">
        <f>VLOOKUP(A410,'[3]处理后的数据-06254'!$B:$J,9,)</f>
        <v>代云川(daiyunchuan),李春艳(lichunyan),孙贵艳(sunguiyan),吕红(lvhong),彭国川(pengguochuan)</v>
      </c>
      <c r="G410" t="str">
        <f>VLOOKUP(A410,'[4]处理后的数据-0617'!$S:$Y,7,)</f>
        <v>刘严严(院外)</v>
      </c>
      <c r="H410" t="str">
        <f t="shared" si="19"/>
        <v>代云川(daiyunchuan),李春艳(lichunyan),孙贵艳(sunguiyan),吕红(lvhong),彭国川(pengguochuan),刘严严(院外)</v>
      </c>
      <c r="I410" s="4" t="str">
        <f t="shared" si="20"/>
        <v>代云川(daiyunchuan),李春艳(lichunyan),孙贵艳(sunguiyan),吕红(lvhong),彭国川(pengguochuan),刘严严(院外)</v>
      </c>
      <c r="J410" s="8" t="s">
        <v>1913</v>
      </c>
      <c r="K410" s="5" t="str">
        <f t="shared" si="21"/>
        <v>彭国川(pengguochuan),代云川(daiyunchuan),李春艳(lichunyan),孙贵艳(sunguiyan),吕红(lvhong),刘严严(院外)</v>
      </c>
    </row>
    <row r="411" spans="1:11">
      <c r="A411" s="9" t="s">
        <v>1542</v>
      </c>
      <c r="B411" t="s">
        <v>1408</v>
      </c>
      <c r="C411" s="11" t="s">
        <v>453</v>
      </c>
      <c r="D411" t="s">
        <v>214</v>
      </c>
      <c r="E411" t="str">
        <f>VLOOKUP(D411,Sheet1!A:B,2,)</f>
        <v>yangguo</v>
      </c>
      <c r="F411" t="str">
        <f>VLOOKUP(A411,'[3]处理后的数据-06254'!$B:$J,9,)</f>
        <v>杨果(yangguo),吴燕(wuyan),肖端(xiaoduan),张莉(zhangli)</v>
      </c>
      <c r="G411" t="e">
        <f>VLOOKUP(A411,'[4]处理后的数据-0617'!$S:$Y,7,)</f>
        <v>#N/A</v>
      </c>
      <c r="H411" t="str">
        <f t="shared" si="19"/>
        <v>杨果(yangguo),吴燕(wuyan),肖端(xiaoduan),张莉(zhangli)</v>
      </c>
      <c r="I411" s="4" t="str">
        <f t="shared" si="20"/>
        <v>杨果(yangguo),吴燕(wuyan),肖端(xiaoduan),张莉(zhangli)</v>
      </c>
      <c r="J411" s="8" t="s">
        <v>1914</v>
      </c>
      <c r="K411" s="5" t="str">
        <f t="shared" si="21"/>
        <v>杨果(yangguo),吴燕(wuyan),肖端(xiaoduan),张莉(zhangli)</v>
      </c>
    </row>
    <row r="412" spans="1:11">
      <c r="A412" s="9" t="s">
        <v>1544</v>
      </c>
      <c r="B412" t="s">
        <v>1545</v>
      </c>
      <c r="C412" s="11" t="s">
        <v>488</v>
      </c>
      <c r="D412" t="s">
        <v>279</v>
      </c>
      <c r="E412" t="str">
        <f>VLOOKUP(D412,Sheet1!A:B,2,)</f>
        <v>hejiaxiao</v>
      </c>
      <c r="F412" t="str">
        <f>VLOOKUP(A412,'[3]处理后的数据-06254'!$B:$J,9,)</f>
        <v>王琳(wanglin),邓涛(dengtao),王胜(wangsheng)</v>
      </c>
      <c r="G412" t="str">
        <f>VLOOKUP(A412,'[4]处理后的数据-0617'!$S:$Y,7,)</f>
        <v>李江(院外),李林(院外),杜艳(院外),谢灵斌(院外)</v>
      </c>
      <c r="H412" t="str">
        <f t="shared" si="19"/>
        <v>王琳(wanglin),邓涛(dengtao),王胜(wangsheng),李江(院外),李林(院外),杜艳(院外),谢灵斌(院外)</v>
      </c>
      <c r="I412" s="4" t="str">
        <f t="shared" si="20"/>
        <v>何佳晓(hejiaxiao),王琳(wanglin),邓涛(dengtao),王胜(wangsheng),李江(院外),李林(院外),杜艳(院外),谢灵斌(院外)</v>
      </c>
      <c r="J412" s="8" t="s">
        <v>1915</v>
      </c>
      <c r="K412" s="5" t="str">
        <f t="shared" si="21"/>
        <v>何佳晓(hejiaxiao),王琳(wanglin),邓涛(dengtao),王胜(wangsheng),李江(院外),李林(院外),杜艳(院外),谢灵斌(院外)</v>
      </c>
    </row>
    <row r="413" spans="1:11">
      <c r="A413" s="9" t="s">
        <v>1547</v>
      </c>
      <c r="B413" t="s">
        <v>1408</v>
      </c>
      <c r="C413" s="11" t="s">
        <v>453</v>
      </c>
      <c r="D413" t="s">
        <v>214</v>
      </c>
      <c r="E413" t="str">
        <f>VLOOKUP(D413,Sheet1!A:B,2,)</f>
        <v>yangguo</v>
      </c>
      <c r="F413" t="str">
        <f>VLOOKUP(A413,'[3]处理后的数据-06254'!$B:$J,9,)</f>
        <v>马云辉(mayunhui),杨果(yangguo),吴燕(wuyan),肖端(xiaoduan),张莉(zhangli)</v>
      </c>
      <c r="G413" t="e">
        <f>VLOOKUP(A413,'[4]处理后的数据-0617'!$S:$Y,7,)</f>
        <v>#N/A</v>
      </c>
      <c r="H413" t="str">
        <f t="shared" si="19"/>
        <v>马云辉(mayunhui),杨果(yangguo),吴燕(wuyan),肖端(xiaoduan),张莉(zhangli)</v>
      </c>
      <c r="I413" s="4" t="str">
        <f t="shared" si="20"/>
        <v>马云辉(mayunhui),杨果(yangguo),吴燕(wuyan),肖端(xiaoduan),张莉(zhangli)</v>
      </c>
      <c r="J413" s="8" t="s">
        <v>1916</v>
      </c>
      <c r="K413" s="5" t="str">
        <f t="shared" si="21"/>
        <v>杨果(yangguo),马云辉(mayunhui),吴燕(wuyan),肖端(xiaoduan),张莉(zhangli)</v>
      </c>
    </row>
    <row r="414" spans="1:11">
      <c r="A414" s="9" t="s">
        <v>1549</v>
      </c>
      <c r="B414" t="s">
        <v>1550</v>
      </c>
      <c r="C414" s="11" t="s">
        <v>784</v>
      </c>
      <c r="D414" t="s">
        <v>207</v>
      </c>
      <c r="E414" t="str">
        <f>VLOOKUP(D414,Sheet1!A:B,2,)</f>
        <v>qianmingliang</v>
      </c>
      <c r="F414" t="str">
        <f>VLOOKUP(A414,'[3]处理后的数据-06254'!$B:$J,9,)</f>
        <v>吴静(wujing),李光荣(liguangrong),郭振杰(guozhenjie)</v>
      </c>
      <c r="G414" t="e">
        <f>VLOOKUP(A414,'[4]处理后的数据-0617'!$S:$Y,7,)</f>
        <v>#N/A</v>
      </c>
      <c r="H414" t="str">
        <f t="shared" si="19"/>
        <v>吴静(wujing),李光荣(liguangrong),郭振杰(guozhenjie)</v>
      </c>
      <c r="I414" s="4" t="str">
        <f t="shared" si="20"/>
        <v>钱明亮(qianmingliang),吴静(wujing),李光荣(liguangrong),郭振杰(guozhenjie)</v>
      </c>
      <c r="J414" s="8" t="s">
        <v>1917</v>
      </c>
      <c r="K414" s="5" t="str">
        <f t="shared" si="21"/>
        <v>钱明亮(qianmingliang),吴静(wujing),李光荣(liguangrong),郭振杰(guozhenjie)</v>
      </c>
    </row>
    <row r="415" spans="1:11">
      <c r="A415" s="9" t="s">
        <v>1552</v>
      </c>
      <c r="B415" t="s">
        <v>1553</v>
      </c>
      <c r="C415" s="11" t="s">
        <v>649</v>
      </c>
      <c r="D415" t="s">
        <v>196</v>
      </c>
      <c r="E415" t="str">
        <f>VLOOKUP(D415,Sheet1!A:B,2,)</f>
        <v>caoyintao</v>
      </c>
      <c r="F415" t="str">
        <f>VLOOKUP(A415,'[3]处理后的数据-06254'!$B:$J,9,)</f>
        <v>吴静(wujing),钱明亮(qianmingliang),李光荣(liguangrong),郭振杰(guozhenjie),丁新正(dingxinzheng),罗伟(luowei)</v>
      </c>
      <c r="G415" t="e">
        <f>VLOOKUP(A415,'[4]处理后的数据-0617'!$S:$Y,7,)</f>
        <v>#N/A</v>
      </c>
      <c r="H415" t="str">
        <f t="shared" si="19"/>
        <v>吴静(wujing),钱明亮(qianmingliang),李光荣(liguangrong),郭振杰(guozhenjie),丁新正(dingxinzheng),罗伟(luowei)</v>
      </c>
      <c r="I415" s="4" t="str">
        <f t="shared" si="20"/>
        <v>曹银涛(caoyintao),吴静(wujing),钱明亮(qianmingliang),李光荣(liguangrong),郭振杰(guozhenjie),丁新正(dingxinzheng),罗伟(luowei)</v>
      </c>
      <c r="J415" s="8" t="s">
        <v>1918</v>
      </c>
      <c r="K415" s="5" t="str">
        <f t="shared" si="21"/>
        <v>曹银涛(caoyintao),吴静(wujing),钱明亮(qianmingliang),李光荣(liguangrong),郭振杰(guozhenjie),丁新正(dingxinzheng),罗伟(luowei)</v>
      </c>
    </row>
    <row r="416" spans="1:11">
      <c r="A416" s="9" t="s">
        <v>1555</v>
      </c>
      <c r="B416" t="s">
        <v>1556</v>
      </c>
      <c r="C416" s="11" t="s">
        <v>693</v>
      </c>
      <c r="D416" t="s">
        <v>164</v>
      </c>
      <c r="E416" t="str">
        <f>VLOOKUP(D416,Sheet1!A:B,2,)</f>
        <v>yangshu</v>
      </c>
      <c r="F416" t="str">
        <f>VLOOKUP(A416,'[3]处理后的数据-06254'!$B:$J,9,)</f>
        <v>夏露(xialu),黄意武(huangyiwu),张永恒(zhangyongheng),李钰(liyuu),杨姝(yangshu)</v>
      </c>
      <c r="G416" t="e">
        <f>VLOOKUP(A416,'[4]处理后的数据-0617'!$S:$Y,7,)</f>
        <v>#N/A</v>
      </c>
      <c r="H416" t="str">
        <f t="shared" si="19"/>
        <v>夏露(xialu),黄意武(huangyiwu),张永恒(zhangyongheng),李钰(liyuu),杨姝(yangshu)</v>
      </c>
      <c r="I416" s="4" t="str">
        <f t="shared" si="20"/>
        <v>夏露(xialu),黄意武(huangyiwu),张永恒(zhangyongheng),李钰(liyuu),杨姝(yangshu)</v>
      </c>
      <c r="J416" s="8" t="s">
        <v>1919</v>
      </c>
      <c r="K416" s="5" t="str">
        <f t="shared" si="21"/>
        <v>杨姝(yangshu),夏露(xialu),黄意武(huangyiwu),张永恒(zhangyongheng),李钰(liyuu)</v>
      </c>
    </row>
    <row r="417" spans="1:11">
      <c r="A417" s="9" t="s">
        <v>1558</v>
      </c>
      <c r="B417" t="s">
        <v>1559</v>
      </c>
      <c r="C417" s="11" t="s">
        <v>514</v>
      </c>
      <c r="D417" t="s">
        <v>272</v>
      </c>
      <c r="E417" t="str">
        <f>VLOOKUP(D417,Sheet1!A:B,2,)</f>
        <v>liwanhui</v>
      </c>
      <c r="F417" t="str">
        <f>VLOOKUP(A417,'[3]处理后的数据-06254'!$B:$J,9,)</f>
        <v>谢攀(xiepan),李万慧(liwanhui),卢飞(lufei),何佳晓(hejiaxiao)</v>
      </c>
      <c r="G417" t="e">
        <f>VLOOKUP(A417,'[4]处理后的数据-0617'!$S:$Y,7,)</f>
        <v>#N/A</v>
      </c>
      <c r="H417" t="str">
        <f t="shared" si="19"/>
        <v>谢攀(xiepan),李万慧(liwanhui),卢飞(lufei),何佳晓(hejiaxiao)</v>
      </c>
      <c r="I417" s="4" t="str">
        <f t="shared" si="20"/>
        <v>谢攀(xiepan),李万慧(liwanhui),卢飞(lufei),何佳晓(hejiaxiao)</v>
      </c>
      <c r="J417" s="8" t="s">
        <v>1920</v>
      </c>
      <c r="K417" s="5" t="str">
        <f t="shared" si="21"/>
        <v>李万慧(liwanhui),谢攀(xiepan),卢飞(lufei),何佳晓(hejiaxiao)</v>
      </c>
    </row>
    <row r="418" spans="1:11">
      <c r="A418" s="9" t="s">
        <v>1561</v>
      </c>
      <c r="B418" t="s">
        <v>1562</v>
      </c>
      <c r="C418" s="11" t="s">
        <v>620</v>
      </c>
      <c r="D418" t="s">
        <v>268</v>
      </c>
      <c r="E418" t="str">
        <f>VLOOKUP(D418,Sheet1!A:B,2,)</f>
        <v>jiangweiwei</v>
      </c>
      <c r="F418" t="str">
        <f>VLOOKUP(A418,'[3]处理后的数据-06254'!$B:$J,9,)</f>
        <v>程凯(chengkai),吴安(wuann),江薇薇(jiangweiwei)</v>
      </c>
      <c r="G418" t="e">
        <f>VLOOKUP(A418,'[4]处理后的数据-0617'!$S:$Y,7,)</f>
        <v>#N/A</v>
      </c>
      <c r="H418" t="str">
        <f t="shared" si="19"/>
        <v>程凯(chengkai),吴安(wuann),江薇薇(jiangweiwei)</v>
      </c>
      <c r="I418" s="4" t="str">
        <f t="shared" si="20"/>
        <v>程凯(chengkai),吴安(wuann),江薇薇(jiangweiwei)</v>
      </c>
      <c r="J418" s="8" t="s">
        <v>1921</v>
      </c>
      <c r="K418" s="5" t="str">
        <f t="shared" si="21"/>
        <v>江薇薇(jiangweiwei),程凯(chengkai),吴安(wuann)</v>
      </c>
    </row>
    <row r="419" spans="1:11">
      <c r="A419" s="9" t="s">
        <v>1564</v>
      </c>
      <c r="B419" t="s">
        <v>1565</v>
      </c>
      <c r="C419" s="11" t="s">
        <v>591</v>
      </c>
      <c r="D419" t="s">
        <v>226</v>
      </c>
      <c r="E419" t="str">
        <f>VLOOKUP(D419,Sheet1!A:B,2,)</f>
        <v>pengjinsong</v>
      </c>
      <c r="F419" t="str">
        <f>VLOOKUP(A419,'[3]处理后的数据-06254'!$B:$J,9,)</f>
        <v>钱小利(qianxiaoli),栾玉树(luanyushu),唐于渝(tangyuyu),卢飞(lufei),朱旭森(zhuxusen),彭劲松(pengjinsong)</v>
      </c>
      <c r="G419" t="e">
        <f>VLOOKUP(A419,'[4]处理后的数据-0617'!$S:$Y,7,)</f>
        <v>#N/A</v>
      </c>
      <c r="H419" t="str">
        <f t="shared" si="19"/>
        <v>钱小利(qianxiaoli),栾玉树(luanyushu),唐于渝(tangyuyu),卢飞(lufei),朱旭森(zhuxusen),彭劲松(pengjinsong)</v>
      </c>
      <c r="I419" s="4" t="str">
        <f t="shared" si="20"/>
        <v>钱小利(qianxiaoli),栾玉树(luanyushu),唐于渝(tangyuyu),卢飞(lufei),朱旭森(zhuxusen),彭劲松(pengjinsong)</v>
      </c>
      <c r="J419" s="8" t="s">
        <v>1833</v>
      </c>
      <c r="K419" s="5" t="str">
        <f t="shared" si="21"/>
        <v>彭劲松(pengjinsong),钱小利(qianxiaoli),栾玉树(luanyushu),唐于渝(tangyuyu),卢飞(lufei),朱旭森(zhuxusen)</v>
      </c>
    </row>
    <row r="420" spans="1:11">
      <c r="A420" s="9" t="s">
        <v>1566</v>
      </c>
      <c r="B420" t="s">
        <v>1567</v>
      </c>
      <c r="C420" s="11" t="s">
        <v>642</v>
      </c>
      <c r="D420" t="s">
        <v>179</v>
      </c>
      <c r="E420" t="str">
        <f>VLOOKUP(D420,Sheet1!A:B,2,)</f>
        <v>lichonghua</v>
      </c>
      <c r="F420" t="e">
        <f>VLOOKUP(A420,'[3]处理后的数据-06254'!$B:$J,9,)</f>
        <v>#N/A</v>
      </c>
      <c r="G420" t="e">
        <f>VLOOKUP(A420,'[4]处理后的数据-0617'!$S:$Y,7,)</f>
        <v>#N/A</v>
      </c>
      <c r="H420" t="e">
        <f t="shared" si="19"/>
        <v>#N/A</v>
      </c>
      <c r="I420" s="4" t="str">
        <f t="shared" si="20"/>
        <v>李重华(lichonghua)</v>
      </c>
      <c r="J420" s="8" t="s">
        <v>1887</v>
      </c>
      <c r="K420" s="5" t="str">
        <f t="shared" si="21"/>
        <v>李重华(lichonghua)</v>
      </c>
    </row>
    <row r="421" spans="1:11">
      <c r="A421" s="9" t="s">
        <v>1568</v>
      </c>
      <c r="B421" t="s">
        <v>1569</v>
      </c>
      <c r="C421" s="11" t="s">
        <v>620</v>
      </c>
      <c r="D421" t="s">
        <v>268</v>
      </c>
      <c r="E421" t="str">
        <f>VLOOKUP(D421,Sheet1!A:B,2,)</f>
        <v>jiangweiwei</v>
      </c>
      <c r="F421" t="str">
        <f>VLOOKUP(A421,'[3]处理后的数据-06254'!$B:$J,9,)</f>
        <v>程凯(chengkai),詹懿(zhanyi),王小明(wangxiaoming),吴安(wuann),江薇薇(jiangweiwei)</v>
      </c>
      <c r="G421" t="e">
        <f>VLOOKUP(A421,'[4]处理后的数据-0617'!$S:$Y,7,)</f>
        <v>#N/A</v>
      </c>
      <c r="H421" t="str">
        <f t="shared" si="19"/>
        <v>程凯(chengkai),詹懿(zhanyi),王小明(wangxiaoming),吴安(wuann),江薇薇(jiangweiwei)</v>
      </c>
      <c r="I421" s="4" t="str">
        <f t="shared" si="20"/>
        <v>程凯(chengkai),詹懿(zhanyi),王小明(wangxiaoming),吴安(wuann),江薇薇(jiangweiwei)</v>
      </c>
      <c r="J421" s="8" t="s">
        <v>1922</v>
      </c>
      <c r="K421" s="5" t="str">
        <f t="shared" si="21"/>
        <v>江薇薇(jiangweiwei),程凯(chengkai),詹懿(zhanyi),王小明(wangxiaoming),吴安(wuann)</v>
      </c>
    </row>
    <row r="422" spans="1:11">
      <c r="A422" s="9" t="s">
        <v>1571</v>
      </c>
      <c r="B422" t="s">
        <v>1572</v>
      </c>
      <c r="C422" s="11" t="s">
        <v>568</v>
      </c>
      <c r="D422" t="s">
        <v>261</v>
      </c>
      <c r="E422" t="str">
        <f>VLOOKUP(D422,Sheet1!A:B,2,)</f>
        <v>wuann</v>
      </c>
      <c r="F422" t="str">
        <f>VLOOKUP(A422,'[3]处理后的数据-06254'!$B:$J,9,)</f>
        <v>程凯(chengkai),詹懿(zhanyi),江薇薇(jiangweiwei),王小明(wangxiaoming),吴安(wuann)</v>
      </c>
      <c r="G422" t="e">
        <f>VLOOKUP(A422,'[4]处理后的数据-0617'!$S:$Y,7,)</f>
        <v>#N/A</v>
      </c>
      <c r="H422" t="str">
        <f t="shared" si="19"/>
        <v>程凯(chengkai),詹懿(zhanyi),江薇薇(jiangweiwei),王小明(wangxiaoming),吴安(wuann)</v>
      </c>
      <c r="I422" s="4" t="str">
        <f t="shared" si="20"/>
        <v>程凯(chengkai),詹懿(zhanyi),江薇薇(jiangweiwei),王小明(wangxiaoming),吴安(wuann)</v>
      </c>
      <c r="J422" s="8" t="s">
        <v>1923</v>
      </c>
      <c r="K422" s="5" t="str">
        <f t="shared" si="21"/>
        <v>吴安(wuann),程凯(chengkai),詹懿(zhanyi),江薇薇(jiangweiwei),王小明(wangxiaoming)</v>
      </c>
    </row>
    <row r="423" spans="1:11">
      <c r="A423" s="9" t="s">
        <v>1574</v>
      </c>
      <c r="B423" t="s">
        <v>1575</v>
      </c>
      <c r="C423" s="11" t="s">
        <v>568</v>
      </c>
      <c r="D423" t="s">
        <v>261</v>
      </c>
      <c r="E423" t="str">
        <f>VLOOKUP(D423,Sheet1!A:B,2,)</f>
        <v>wuann</v>
      </c>
      <c r="F423" t="str">
        <f>VLOOKUP(A423,'[3]处理后的数据-06254'!$B:$J,9,)</f>
        <v>程凯(chengkai),詹懿(zhanyi),江薇薇(jiangweiwei),王小明(wangxiaoming),吴安(wuann)</v>
      </c>
      <c r="G423" t="e">
        <f>VLOOKUP(A423,'[4]处理后的数据-0617'!$S:$Y,7,)</f>
        <v>#N/A</v>
      </c>
      <c r="H423" t="str">
        <f t="shared" si="19"/>
        <v>程凯(chengkai),詹懿(zhanyi),江薇薇(jiangweiwei),王小明(wangxiaoming),吴安(wuann)</v>
      </c>
      <c r="I423" s="4" t="str">
        <f t="shared" si="20"/>
        <v>程凯(chengkai),詹懿(zhanyi),江薇薇(jiangweiwei),王小明(wangxiaoming),吴安(wuann)</v>
      </c>
      <c r="J423" s="8" t="s">
        <v>1923</v>
      </c>
      <c r="K423" s="5" t="str">
        <f t="shared" si="21"/>
        <v>吴安(wuann),程凯(chengkai),詹懿(zhanyi),江薇薇(jiangweiwei),王小明(wangxiaoming)</v>
      </c>
    </row>
    <row r="424" spans="1:11">
      <c r="A424" s="9" t="s">
        <v>1576</v>
      </c>
      <c r="B424" t="s">
        <v>1567</v>
      </c>
      <c r="C424" s="11" t="s">
        <v>642</v>
      </c>
      <c r="D424" t="s">
        <v>179</v>
      </c>
      <c r="E424" t="str">
        <f>VLOOKUP(D424,Sheet1!A:B,2,)</f>
        <v>lichonghua</v>
      </c>
      <c r="F424" t="e">
        <f>VLOOKUP(A424,'[3]处理后的数据-06254'!$B:$J,9,)</f>
        <v>#N/A</v>
      </c>
      <c r="G424" t="e">
        <f>VLOOKUP(A424,'[4]处理后的数据-0617'!$S:$Y,7,)</f>
        <v>#N/A</v>
      </c>
      <c r="H424" t="e">
        <f t="shared" si="19"/>
        <v>#N/A</v>
      </c>
      <c r="I424" s="4" t="str">
        <f t="shared" si="20"/>
        <v>李重华(lichonghua)</v>
      </c>
      <c r="J424" s="8" t="s">
        <v>1887</v>
      </c>
      <c r="K424" s="5" t="str">
        <f t="shared" si="21"/>
        <v>李重华(lichonghua)</v>
      </c>
    </row>
    <row r="425" spans="1:11">
      <c r="A425" s="9" t="s">
        <v>1577</v>
      </c>
      <c r="B425" t="s">
        <v>1578</v>
      </c>
      <c r="C425" s="11" t="s">
        <v>502</v>
      </c>
      <c r="D425" t="s">
        <v>250</v>
      </c>
      <c r="E425" t="str">
        <f>VLOOKUP(D425,Sheet1!A:B,2,)</f>
        <v>maxiaoyan</v>
      </c>
      <c r="F425" t="str">
        <f>VLOOKUP(A425,'[3]处理后的数据-06254'!$B:$J,9,)</f>
        <v>田军(tianjun),马云辉(mayunhui),张晓月(zhangxiaoyue),邓靖(dengjing),马晓燕(maxiaoyan)</v>
      </c>
      <c r="G425" t="e">
        <f>VLOOKUP(A425,'[4]处理后的数据-0617'!$S:$Y,7,)</f>
        <v>#N/A</v>
      </c>
      <c r="H425" t="str">
        <f t="shared" si="19"/>
        <v>田军(tianjun),马云辉(mayunhui),张晓月(zhangxiaoyue),邓靖(dengjing),马晓燕(maxiaoyan)</v>
      </c>
      <c r="I425" s="4" t="str">
        <f t="shared" si="20"/>
        <v>田军(tianjun),马云辉(mayunhui),张晓月(zhangxiaoyue),邓靖(dengjing),马晓燕(maxiaoyan)</v>
      </c>
      <c r="J425" s="8" t="s">
        <v>1924</v>
      </c>
      <c r="K425" s="5" t="str">
        <f t="shared" si="21"/>
        <v>马晓燕(maxiaoyan),田军(tianjun),马云辉(mayunhui),张晓月(zhangxiaoyue),邓靖(dengjing)</v>
      </c>
    </row>
    <row r="426" spans="1:11">
      <c r="A426" s="9" t="s">
        <v>1580</v>
      </c>
      <c r="B426" t="s">
        <v>1581</v>
      </c>
      <c r="C426" s="11" t="s">
        <v>502</v>
      </c>
      <c r="D426" t="s">
        <v>250</v>
      </c>
      <c r="E426" t="str">
        <f>VLOOKUP(D426,Sheet1!A:B,2,)</f>
        <v>maxiaoyan</v>
      </c>
      <c r="F426" t="str">
        <f>VLOOKUP(A426,'[3]处理后的数据-06254'!$B:$J,9,)</f>
        <v>田军(tianjun),马云辉(mayunhui),张晓月(zhangxiaoyue),邓靖(dengjing),马晓燕(maxiaoyan)</v>
      </c>
      <c r="G426" t="e">
        <f>VLOOKUP(A426,'[4]处理后的数据-0617'!$S:$Y,7,)</f>
        <v>#N/A</v>
      </c>
      <c r="H426" t="str">
        <f t="shared" si="19"/>
        <v>田军(tianjun),马云辉(mayunhui),张晓月(zhangxiaoyue),邓靖(dengjing),马晓燕(maxiaoyan)</v>
      </c>
      <c r="I426" s="4" t="str">
        <f t="shared" si="20"/>
        <v>田军(tianjun),马云辉(mayunhui),张晓月(zhangxiaoyue),邓靖(dengjing),马晓燕(maxiaoyan)</v>
      </c>
      <c r="J426" s="8" t="s">
        <v>1924</v>
      </c>
      <c r="K426" s="5" t="str">
        <f t="shared" si="21"/>
        <v>马晓燕(maxiaoyan),田军(tianjun),马云辉(mayunhui),张晓月(zhangxiaoyue),邓靖(dengjing)</v>
      </c>
    </row>
    <row r="427" spans="1:11">
      <c r="A427" s="9" t="s">
        <v>1582</v>
      </c>
      <c r="B427" t="s">
        <v>1583</v>
      </c>
      <c r="C427" s="11" t="s">
        <v>502</v>
      </c>
      <c r="D427" t="s">
        <v>250</v>
      </c>
      <c r="E427" t="str">
        <f>VLOOKUP(D427,Sheet1!A:B,2,)</f>
        <v>maxiaoyan</v>
      </c>
      <c r="F427" t="str">
        <f>VLOOKUP(A427,'[3]处理后的数据-06254'!$B:$J,9,)</f>
        <v>田军(tianjun),马云辉(mayunhui),张晓月(zhangxiaoyue),邓靖(dengjing),马晓燕(maxiaoyan)</v>
      </c>
      <c r="G427" t="e">
        <f>VLOOKUP(A427,'[4]处理后的数据-0617'!$S:$Y,7,)</f>
        <v>#N/A</v>
      </c>
      <c r="H427" t="str">
        <f t="shared" si="19"/>
        <v>田军(tianjun),马云辉(mayunhui),张晓月(zhangxiaoyue),邓靖(dengjing),马晓燕(maxiaoyan)</v>
      </c>
      <c r="I427" s="4" t="str">
        <f t="shared" si="20"/>
        <v>田军(tianjun),马云辉(mayunhui),张晓月(zhangxiaoyue),邓靖(dengjing),马晓燕(maxiaoyan)</v>
      </c>
      <c r="J427" s="8" t="s">
        <v>1924</v>
      </c>
      <c r="K427" s="5" t="str">
        <f t="shared" si="21"/>
        <v>马晓燕(maxiaoyan),田军(tianjun),马云辉(mayunhui),张晓月(zhangxiaoyue),邓靖(dengjing)</v>
      </c>
    </row>
    <row r="428" spans="1:11">
      <c r="A428" s="9" t="s">
        <v>1584</v>
      </c>
      <c r="B428" t="s">
        <v>1585</v>
      </c>
      <c r="C428" s="11" t="s">
        <v>477</v>
      </c>
      <c r="D428" t="s">
        <v>57</v>
      </c>
      <c r="E428" t="str">
        <f>VLOOKUP(D428,Sheet1!A:B,2,)</f>
        <v>luxianghu</v>
      </c>
      <c r="F428" t="str">
        <f>VLOOKUP(A428,'[3]处理后的数据-06254'!$B:$J,9,)</f>
        <v>卢飞(lufei),邓靖(dengjing),杨果(yangguo),刘晓敬(liuxiaojing),卢向虎(luxianghu)</v>
      </c>
      <c r="G428" t="e">
        <f>VLOOKUP(A428,'[4]处理后的数据-0617'!$S:$Y,7,)</f>
        <v>#N/A</v>
      </c>
      <c r="H428" t="str">
        <f t="shared" si="19"/>
        <v>卢飞(lufei),邓靖(dengjing),杨果(yangguo),刘晓敬(liuxiaojing),卢向虎(luxianghu)</v>
      </c>
      <c r="I428" s="4" t="str">
        <f t="shared" si="20"/>
        <v>卢飞(lufei),邓靖(dengjing),杨果(yangguo),刘晓敬(liuxiaojing),卢向虎(luxianghu)</v>
      </c>
      <c r="J428" s="8" t="s">
        <v>1925</v>
      </c>
      <c r="K428" s="5" t="str">
        <f t="shared" si="21"/>
        <v>卢向虎(luxianghu),卢飞(lufei),邓靖(dengjing),杨果(yangguo),刘晓敬(liuxiaojing)</v>
      </c>
    </row>
    <row r="429" spans="1:11">
      <c r="A429" s="9" t="s">
        <v>1587</v>
      </c>
      <c r="B429" t="s">
        <v>1588</v>
      </c>
      <c r="C429" s="11" t="s">
        <v>514</v>
      </c>
      <c r="D429" t="s">
        <v>272</v>
      </c>
      <c r="E429" t="str">
        <f>VLOOKUP(D429,Sheet1!A:B,2,)</f>
        <v>liwanhui</v>
      </c>
      <c r="F429" t="str">
        <f>VLOOKUP(A429,'[3]处理后的数据-06254'!$B:$J,9,)</f>
        <v>程凯(chengkai),谢攀(xiepan),卢飞(lufei),王延伟(wangyanwei),何佳晓(hejiaxiao),李万慧(liwanhui)</v>
      </c>
      <c r="G429" t="str">
        <f>VLOOKUP(A429,'[4]处理后的数据-0617'!$S:$Y,7,)</f>
        <v>曾晖(院外)</v>
      </c>
      <c r="H429" t="str">
        <f t="shared" si="19"/>
        <v>程凯(chengkai),谢攀(xiepan),卢飞(lufei),王延伟(wangyanwei),何佳晓(hejiaxiao),李万慧(liwanhui),曾晖(院外)</v>
      </c>
      <c r="I429" s="4" t="str">
        <f t="shared" si="20"/>
        <v>程凯(chengkai),谢攀(xiepan),卢飞(lufei),王延伟(wangyanwei),何佳晓(hejiaxiao),李万慧(liwanhui),曾晖(院外)</v>
      </c>
      <c r="J429" s="8" t="s">
        <v>1926</v>
      </c>
      <c r="K429" s="5" t="str">
        <f t="shared" si="21"/>
        <v>李万慧(liwanhui),程凯(chengkai),谢攀(xiepan),卢飞(lufei),王延伟(wangyanwei),何佳晓(hejiaxiao),曾晖(院外)</v>
      </c>
    </row>
    <row r="430" spans="1:11">
      <c r="A430" s="9" t="s">
        <v>1590</v>
      </c>
      <c r="B430" t="s">
        <v>1591</v>
      </c>
      <c r="C430" s="11" t="s">
        <v>437</v>
      </c>
      <c r="D430" t="s">
        <v>283</v>
      </c>
      <c r="E430" t="str">
        <f>VLOOKUP(D430,Sheet1!A:B,2,)</f>
        <v>kangzhuang</v>
      </c>
      <c r="F430" t="str">
        <f>VLOOKUP(A430,'[3]处理后的数据-06254'!$B:$J,9,)</f>
        <v>柯昌波(kechangbo),廖玉姣(liaoyujiao),李佑静(liyoujing),杨玲(yangling),康庄(kangzhuang)</v>
      </c>
      <c r="G430" t="e">
        <f>VLOOKUP(A430,'[4]处理后的数据-0617'!$S:$Y,7,)</f>
        <v>#N/A</v>
      </c>
      <c r="H430" t="str">
        <f t="shared" si="19"/>
        <v>柯昌波(kechangbo),廖玉姣(liaoyujiao),李佑静(liyoujing),杨玲(yangling),康庄(kangzhuang)</v>
      </c>
      <c r="I430" s="4" t="str">
        <f t="shared" si="20"/>
        <v>柯昌波(kechangbo),廖玉姣(liaoyujiao),李佑静(liyoujing),杨玲(yangling),康庄(kangzhuang)</v>
      </c>
      <c r="J430" s="8" t="s">
        <v>1903</v>
      </c>
      <c r="K430" s="5" t="str">
        <f t="shared" si="21"/>
        <v>康庄(kangzhuang),柯昌波(kechangbo),廖玉姣(liaoyujiao),李佑静(liyoujing),杨玲(yangling)</v>
      </c>
    </row>
    <row r="431" spans="1:11">
      <c r="A431" s="9" t="s">
        <v>1592</v>
      </c>
      <c r="B431" t="s">
        <v>1593</v>
      </c>
      <c r="C431" s="11" t="s">
        <v>437</v>
      </c>
      <c r="D431" t="s">
        <v>283</v>
      </c>
      <c r="E431" t="str">
        <f>VLOOKUP(D431,Sheet1!A:B,2,)</f>
        <v>kangzhuang</v>
      </c>
      <c r="F431" t="str">
        <f>VLOOKUP(A431,'[3]处理后的数据-06254'!$B:$J,9,)</f>
        <v>柯昌波(kechangbo),廖玉姣(liaoyujiao),李佑静(liyoujing),杨玲(yangling),康庄(kangzhuang)</v>
      </c>
      <c r="G431" t="e">
        <f>VLOOKUP(A431,'[4]处理后的数据-0617'!$S:$Y,7,)</f>
        <v>#N/A</v>
      </c>
      <c r="H431" t="str">
        <f t="shared" si="19"/>
        <v>柯昌波(kechangbo),廖玉姣(liaoyujiao),李佑静(liyoujing),杨玲(yangling),康庄(kangzhuang)</v>
      </c>
      <c r="I431" s="4" t="str">
        <f t="shared" si="20"/>
        <v>柯昌波(kechangbo),廖玉姣(liaoyujiao),李佑静(liyoujing),杨玲(yangling),康庄(kangzhuang)</v>
      </c>
      <c r="J431" s="8" t="s">
        <v>1903</v>
      </c>
      <c r="K431" s="5" t="str">
        <f t="shared" si="21"/>
        <v>康庄(kangzhuang),柯昌波(kechangbo),廖玉姣(liaoyujiao),李佑静(liyoujing),杨玲(yangling)</v>
      </c>
    </row>
    <row r="432" spans="1:11">
      <c r="A432" s="9" t="s">
        <v>1594</v>
      </c>
      <c r="B432" t="s">
        <v>1595</v>
      </c>
      <c r="C432" s="11" t="s">
        <v>437</v>
      </c>
      <c r="D432" t="s">
        <v>283</v>
      </c>
      <c r="E432" t="str">
        <f>VLOOKUP(D432,Sheet1!A:B,2,)</f>
        <v>kangzhuang</v>
      </c>
      <c r="F432" t="str">
        <f>VLOOKUP(A432,'[3]处理后的数据-06254'!$B:$J,9,)</f>
        <v>柯昌波(kechangbo),廖玉姣(liaoyujiao),李佑静(liyoujing),杨玲(yangling),康庄(kangzhuang)</v>
      </c>
      <c r="G432" t="e">
        <f>VLOOKUP(A432,'[4]处理后的数据-0617'!$S:$Y,7,)</f>
        <v>#N/A</v>
      </c>
      <c r="H432" t="str">
        <f t="shared" si="19"/>
        <v>柯昌波(kechangbo),廖玉姣(liaoyujiao),李佑静(liyoujing),杨玲(yangling),康庄(kangzhuang)</v>
      </c>
      <c r="I432" s="4" t="str">
        <f t="shared" si="20"/>
        <v>柯昌波(kechangbo),廖玉姣(liaoyujiao),李佑静(liyoujing),杨玲(yangling),康庄(kangzhuang)</v>
      </c>
      <c r="J432" s="8" t="s">
        <v>1903</v>
      </c>
      <c r="K432" s="5" t="str">
        <f t="shared" si="21"/>
        <v>康庄(kangzhuang),柯昌波(kechangbo),廖玉姣(liaoyujiao),李佑静(liyoujing),杨玲(yangling)</v>
      </c>
    </row>
    <row r="433" spans="1:11">
      <c r="A433" s="9" t="s">
        <v>1596</v>
      </c>
      <c r="B433" t="s">
        <v>1597</v>
      </c>
      <c r="C433" s="11" t="s">
        <v>437</v>
      </c>
      <c r="D433" t="s">
        <v>283</v>
      </c>
      <c r="E433" t="str">
        <f>VLOOKUP(D433,Sheet1!A:B,2,)</f>
        <v>kangzhuang</v>
      </c>
      <c r="F433" t="str">
        <f>VLOOKUP(A433,'[3]处理后的数据-06254'!$B:$J,9,)</f>
        <v>柯昌波(kechangbo),廖玉姣(liaoyujiao),李佑静(liyoujing),杨玲(yangling),康庄(kangzhuang)</v>
      </c>
      <c r="G433" t="e">
        <f>VLOOKUP(A433,'[4]处理后的数据-0617'!$S:$Y,7,)</f>
        <v>#N/A</v>
      </c>
      <c r="H433" t="str">
        <f t="shared" si="19"/>
        <v>柯昌波(kechangbo),廖玉姣(liaoyujiao),李佑静(liyoujing),杨玲(yangling),康庄(kangzhuang)</v>
      </c>
      <c r="I433" s="4" t="str">
        <f t="shared" si="20"/>
        <v>柯昌波(kechangbo),廖玉姣(liaoyujiao),李佑静(liyoujing),杨玲(yangling),康庄(kangzhuang)</v>
      </c>
      <c r="J433" s="8" t="s">
        <v>1903</v>
      </c>
      <c r="K433" s="5" t="str">
        <f t="shared" si="21"/>
        <v>康庄(kangzhuang),柯昌波(kechangbo),廖玉姣(liaoyujiao),李佑静(liyoujing),杨玲(yangling)</v>
      </c>
    </row>
    <row r="434" spans="1:11">
      <c r="A434" s="9" t="s">
        <v>1598</v>
      </c>
      <c r="B434" t="s">
        <v>1599</v>
      </c>
      <c r="C434" s="11" t="s">
        <v>437</v>
      </c>
      <c r="D434" t="s">
        <v>283</v>
      </c>
      <c r="E434" t="str">
        <f>VLOOKUP(D434,Sheet1!A:B,2,)</f>
        <v>kangzhuang</v>
      </c>
      <c r="F434" t="str">
        <f>VLOOKUP(A434,'[3]处理后的数据-06254'!$B:$J,9,)</f>
        <v>柯昌波(kechangbo),廖玉姣(liaoyujiao),李佑静(liyoujing),杨玲(yangling),康庄(kangzhuang)</v>
      </c>
      <c r="G434" t="e">
        <f>VLOOKUP(A434,'[4]处理后的数据-0617'!$S:$Y,7,)</f>
        <v>#N/A</v>
      </c>
      <c r="H434" t="str">
        <f t="shared" si="19"/>
        <v>柯昌波(kechangbo),廖玉姣(liaoyujiao),李佑静(liyoujing),杨玲(yangling),康庄(kangzhuang)</v>
      </c>
      <c r="I434" s="4" t="str">
        <f t="shared" si="20"/>
        <v>柯昌波(kechangbo),廖玉姣(liaoyujiao),李佑静(liyoujing),杨玲(yangling),康庄(kangzhuang)</v>
      </c>
      <c r="J434" s="8" t="s">
        <v>1903</v>
      </c>
      <c r="K434" s="5" t="str">
        <f t="shared" si="21"/>
        <v>康庄(kangzhuang),柯昌波(kechangbo),廖玉姣(liaoyujiao),李佑静(liyoujing),杨玲(yangling)</v>
      </c>
    </row>
    <row r="435" spans="1:11">
      <c r="A435" s="9" t="s">
        <v>1600</v>
      </c>
      <c r="B435" t="s">
        <v>1304</v>
      </c>
      <c r="C435" s="11" t="s">
        <v>445</v>
      </c>
      <c r="D435" t="s">
        <v>239</v>
      </c>
      <c r="E435" t="str">
        <f>VLOOKUP(D435,Sheet1!A:B,2,)</f>
        <v>pengguochuan</v>
      </c>
      <c r="F435" t="str">
        <f>VLOOKUP(A435,'[3]处理后的数据-06254'!$B:$J,9,)</f>
        <v>詹懿(zhanyi),孙贵艳(sunguiyan),吕红(lvhong),彭国川(pengguochuan)</v>
      </c>
      <c r="G435" t="e">
        <f>VLOOKUP(A435,'[4]处理后的数据-0617'!$S:$Y,7,)</f>
        <v>#N/A</v>
      </c>
      <c r="H435" t="str">
        <f t="shared" si="19"/>
        <v>詹懿(zhanyi),孙贵艳(sunguiyan),吕红(lvhong),彭国川(pengguochuan)</v>
      </c>
      <c r="I435" s="4" t="str">
        <f t="shared" si="20"/>
        <v>詹懿(zhanyi),孙贵艳(sunguiyan),吕红(lvhong),彭国川(pengguochuan)</v>
      </c>
      <c r="J435" s="8" t="s">
        <v>1848</v>
      </c>
      <c r="K435" s="5" t="str">
        <f t="shared" si="21"/>
        <v>彭国川(pengguochuan),詹懿(zhanyi),孙贵艳(sunguiyan),吕红(lvhong)</v>
      </c>
    </row>
    <row r="436" spans="1:11">
      <c r="A436" s="12" t="s">
        <v>1601</v>
      </c>
      <c r="B436" t="s">
        <v>1529</v>
      </c>
      <c r="C436" s="11" t="s">
        <v>445</v>
      </c>
      <c r="D436" t="s">
        <v>239</v>
      </c>
      <c r="E436" t="str">
        <f>VLOOKUP(D436,Sheet1!A:B,2,)</f>
        <v>pengguochuan</v>
      </c>
      <c r="F436" t="str">
        <f>VLOOKUP(A436,'[3]处理后的数据-06254'!$B:$J,9,)</f>
        <v>代云川(daiyunchuan),李春艳(lichunyan),孙贵艳(sunguiyan),吕红(lvhong),彭国川(pengguochuan)</v>
      </c>
      <c r="G436" t="e">
        <f>VLOOKUP(A436,'[4]处理后的数据-0617'!$S:$Y,7,)</f>
        <v>#N/A</v>
      </c>
      <c r="H436" t="str">
        <f t="shared" si="19"/>
        <v>代云川(daiyunchuan),李春艳(lichunyan),孙贵艳(sunguiyan),吕红(lvhong),彭国川(pengguochuan)</v>
      </c>
      <c r="I436" s="4" t="str">
        <f t="shared" si="20"/>
        <v>代云川(daiyunchuan),李春艳(lichunyan),孙贵艳(sunguiyan),吕红(lvhong),彭国川(pengguochuan)</v>
      </c>
      <c r="J436" s="8" t="s">
        <v>1910</v>
      </c>
      <c r="K436" s="5" t="str">
        <f t="shared" si="21"/>
        <v>彭国川(pengguochuan),代云川(daiyunchuan),李春艳(lichunyan),孙贵艳(sunguiyan),吕红(lvhong)</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4"/>
  <dimension ref="A1:G3526"/>
  <sheetViews>
    <sheetView workbookViewId="0">
      <selection activeCell="H10" sqref="A1:H3526"/>
    </sheetView>
  </sheetViews>
  <sheetFormatPr defaultColWidth="9" defaultRowHeight="13.5" outlineLevelCol="6"/>
  <cols>
    <col min="1" max="1" width="36" customWidth="1"/>
    <col min="2" max="2" width="23.875" style="5" customWidth="1"/>
    <col min="3" max="3" width="29.75" style="8" customWidth="1"/>
    <col min="4" max="4" width="8.875" customWidth="1"/>
    <col min="5" max="5" width="27.5" style="4" customWidth="1"/>
    <col min="6" max="6" width="50.5" style="5" customWidth="1"/>
  </cols>
  <sheetData>
    <row r="1" spans="1:4">
      <c r="A1" s="1" t="s">
        <v>1927</v>
      </c>
      <c r="B1" s="2"/>
      <c r="C1" s="3"/>
      <c r="D1" s="1" t="s">
        <v>1928</v>
      </c>
    </row>
    <row r="2" spans="1:7">
      <c r="A2" s="1" t="str">
        <f>VLOOKUP(A1,[5]Sheet1!$B:$C,2,)</f>
        <v>关联ID</v>
      </c>
      <c r="B2" s="2" t="s">
        <v>1929</v>
      </c>
      <c r="C2" s="3" t="s">
        <v>1930</v>
      </c>
      <c r="D2" s="1" t="str">
        <f>VLOOKUP(D1,[5]Sheet1!$B:$C,2,)</f>
        <v>作者位次</v>
      </c>
      <c r="E2" s="6" t="s">
        <v>1931</v>
      </c>
      <c r="F2" s="2" t="s">
        <v>1932</v>
      </c>
      <c r="G2" s="1" t="s">
        <v>1933</v>
      </c>
    </row>
    <row r="3" spans="1:7">
      <c r="A3" t="s">
        <v>1934</v>
      </c>
      <c r="B3" s="7">
        <f>IF(ISNA(VLOOKUP(A3,$A$2:B2,2,)),MAX($B$2:B2)+1,VLOOKUP(A3,$A$2:B2,2,))</f>
        <v>1</v>
      </c>
      <c r="C3" s="8" t="s">
        <v>1653</v>
      </c>
      <c r="D3">
        <v>1</v>
      </c>
      <c r="E3" s="4">
        <f>B3*100+D3</f>
        <v>101</v>
      </c>
      <c r="F3" s="5" t="str">
        <f>IF(B3=B2,CONCATENATE(F2,",",C3),C3)</f>
        <v>王胜(wangsheng)</v>
      </c>
      <c r="G3">
        <f>IF(B3=B4,"",1)</f>
        <v>1</v>
      </c>
    </row>
    <row r="4" spans="1:7">
      <c r="A4" t="s">
        <v>1935</v>
      </c>
      <c r="B4" s="7">
        <f>IF(ISNA(VLOOKUP(A4,$A$2:B3,2,)),MAX($B$2:B3)+1,VLOOKUP(A4,$A$2:B3,2,))</f>
        <v>2</v>
      </c>
      <c r="C4" s="8" t="s">
        <v>1936</v>
      </c>
      <c r="D4">
        <v>1</v>
      </c>
      <c r="E4" s="4">
        <f t="shared" ref="E4:E67" si="0">B4*100+D4</f>
        <v>201</v>
      </c>
      <c r="F4" s="5" t="str">
        <f t="shared" ref="F4:F67" si="1">IF(B4=B3,CONCATENATE(F3,",",C4),C4)</f>
        <v>吴昌凡(wuchangfan)</v>
      </c>
      <c r="G4">
        <f t="shared" ref="G4:G67" si="2">IF(B4=B5,"",1)</f>
        <v>1</v>
      </c>
    </row>
    <row r="5" spans="1:7">
      <c r="A5" t="s">
        <v>1937</v>
      </c>
      <c r="B5" s="7">
        <f>IF(ISNA(VLOOKUP(A5,$A$2:B4,2,)),MAX($B$2:B4)+1,VLOOKUP(A5,$A$2:B4,2,))</f>
        <v>3</v>
      </c>
      <c r="C5" s="8" t="s">
        <v>1785</v>
      </c>
      <c r="D5">
        <v>1</v>
      </c>
      <c r="E5" s="4">
        <f t="shared" si="0"/>
        <v>301</v>
      </c>
      <c r="F5" s="5" t="str">
        <f t="shared" si="1"/>
        <v>肖端(xiaoduan)</v>
      </c>
      <c r="G5">
        <f t="shared" si="2"/>
        <v>1</v>
      </c>
    </row>
    <row r="6" spans="1:7">
      <c r="A6" t="s">
        <v>1938</v>
      </c>
      <c r="B6" s="7">
        <f>IF(ISNA(VLOOKUP(A6,$A$2:B5,2,)),MAX($B$2:B5)+1,VLOOKUP(A6,$A$2:B5,2,))</f>
        <v>4</v>
      </c>
      <c r="C6" s="8" t="s">
        <v>1609</v>
      </c>
      <c r="D6">
        <v>1</v>
      </c>
      <c r="E6" s="4">
        <f t="shared" si="0"/>
        <v>401</v>
      </c>
      <c r="F6" s="5" t="str">
        <f t="shared" si="1"/>
        <v>孟小军(mengxiaojun)</v>
      </c>
      <c r="G6">
        <f t="shared" si="2"/>
        <v>1</v>
      </c>
    </row>
    <row r="7" spans="1:7">
      <c r="A7" t="s">
        <v>1939</v>
      </c>
      <c r="B7" s="7">
        <f>IF(ISNA(VLOOKUP(A7,$A$2:B6,2,)),MAX($B$2:B6)+1,VLOOKUP(A7,$A$2:B6,2,))</f>
        <v>5</v>
      </c>
      <c r="C7" s="8" t="s">
        <v>1940</v>
      </c>
      <c r="D7">
        <v>1</v>
      </c>
      <c r="E7" s="4">
        <f t="shared" si="0"/>
        <v>501</v>
      </c>
      <c r="F7" s="5" t="str">
        <f t="shared" si="1"/>
        <v>张波(zhangbo)</v>
      </c>
      <c r="G7">
        <f t="shared" si="2"/>
        <v>1</v>
      </c>
    </row>
    <row r="8" spans="1:7">
      <c r="A8" t="s">
        <v>1941</v>
      </c>
      <c r="B8" s="7">
        <f>IF(ISNA(VLOOKUP(A8,$A$2:B7,2,)),MAX($B$2:B7)+1,VLOOKUP(A8,$A$2:B7,2,))</f>
        <v>6</v>
      </c>
      <c r="C8" s="8" t="s">
        <v>1942</v>
      </c>
      <c r="D8">
        <v>1</v>
      </c>
      <c r="E8" s="4">
        <f t="shared" si="0"/>
        <v>601</v>
      </c>
      <c r="F8" s="5" t="str">
        <f t="shared" si="1"/>
        <v>李钰(liyuu)</v>
      </c>
      <c r="G8">
        <f t="shared" si="2"/>
        <v>1</v>
      </c>
    </row>
    <row r="9" spans="1:7">
      <c r="A9" t="s">
        <v>1943</v>
      </c>
      <c r="B9" s="7">
        <f>IF(ISNA(VLOOKUP(A9,$A$2:B8,2,)),MAX($B$2:B8)+1,VLOOKUP(A9,$A$2:B8,2,))</f>
        <v>7</v>
      </c>
      <c r="C9" s="8" t="s">
        <v>1785</v>
      </c>
      <c r="D9">
        <v>1</v>
      </c>
      <c r="E9" s="4">
        <f t="shared" si="0"/>
        <v>701</v>
      </c>
      <c r="F9" s="5" t="str">
        <f t="shared" si="1"/>
        <v>肖端(xiaoduan)</v>
      </c>
      <c r="G9">
        <f t="shared" si="2"/>
        <v>1</v>
      </c>
    </row>
    <row r="10" spans="1:7">
      <c r="A10" t="s">
        <v>1944</v>
      </c>
      <c r="B10" s="7">
        <f>IF(ISNA(VLOOKUP(A10,$A$2:B9,2,)),MAX($B$2:B9)+1,VLOOKUP(A10,$A$2:B9,2,))</f>
        <v>8</v>
      </c>
      <c r="C10" s="8" t="s">
        <v>1609</v>
      </c>
      <c r="D10">
        <v>1</v>
      </c>
      <c r="E10" s="4">
        <f t="shared" si="0"/>
        <v>801</v>
      </c>
      <c r="F10" s="5" t="str">
        <f t="shared" si="1"/>
        <v>孟小军(mengxiaojun)</v>
      </c>
      <c r="G10">
        <f t="shared" si="2"/>
        <v>1</v>
      </c>
    </row>
    <row r="11" spans="1:7">
      <c r="A11" t="s">
        <v>1945</v>
      </c>
      <c r="B11" s="7">
        <f>IF(ISNA(VLOOKUP(A11,$A$2:B10,2,)),MAX($B$2:B10)+1,VLOOKUP(A11,$A$2:B10,2,))</f>
        <v>9</v>
      </c>
      <c r="C11" s="8" t="s">
        <v>1609</v>
      </c>
      <c r="D11">
        <v>1</v>
      </c>
      <c r="E11" s="4">
        <f t="shared" si="0"/>
        <v>901</v>
      </c>
      <c r="F11" s="5" t="str">
        <f t="shared" si="1"/>
        <v>孟小军(mengxiaojun)</v>
      </c>
      <c r="G11">
        <f t="shared" si="2"/>
        <v>1</v>
      </c>
    </row>
    <row r="12" spans="1:7">
      <c r="A12" t="s">
        <v>1946</v>
      </c>
      <c r="B12" s="7">
        <f>IF(ISNA(VLOOKUP(A12,$A$2:B11,2,)),MAX($B$2:B11)+1,VLOOKUP(A12,$A$2:B11,2,))</f>
        <v>10</v>
      </c>
      <c r="C12" s="8" t="s">
        <v>1609</v>
      </c>
      <c r="D12">
        <v>1</v>
      </c>
      <c r="E12" s="4">
        <f t="shared" si="0"/>
        <v>1001</v>
      </c>
      <c r="F12" s="5" t="str">
        <f t="shared" si="1"/>
        <v>孟小军(mengxiaojun)</v>
      </c>
      <c r="G12">
        <f t="shared" si="2"/>
        <v>1</v>
      </c>
    </row>
    <row r="13" spans="1:7">
      <c r="A13" t="s">
        <v>1947</v>
      </c>
      <c r="B13" s="7">
        <f>IF(ISNA(VLOOKUP(A13,$A$2:B12,2,)),MAX($B$2:B12)+1,VLOOKUP(A13,$A$2:B12,2,))</f>
        <v>11</v>
      </c>
      <c r="C13" s="8" t="s">
        <v>1609</v>
      </c>
      <c r="D13">
        <v>1</v>
      </c>
      <c r="E13" s="4">
        <f t="shared" si="0"/>
        <v>1101</v>
      </c>
      <c r="F13" s="5" t="str">
        <f t="shared" si="1"/>
        <v>孟小军(mengxiaojun)</v>
      </c>
      <c r="G13">
        <f t="shared" si="2"/>
        <v>1</v>
      </c>
    </row>
    <row r="14" spans="1:7">
      <c r="A14" t="s">
        <v>1948</v>
      </c>
      <c r="B14" s="7">
        <f>IF(ISNA(VLOOKUP(A14,$A$2:B13,2,)),MAX($B$2:B13)+1,VLOOKUP(A14,$A$2:B13,2,))</f>
        <v>12</v>
      </c>
      <c r="C14" s="8" t="s">
        <v>1785</v>
      </c>
      <c r="D14">
        <v>1</v>
      </c>
      <c r="E14" s="4">
        <f t="shared" si="0"/>
        <v>1201</v>
      </c>
      <c r="F14" s="5" t="str">
        <f t="shared" si="1"/>
        <v>肖端(xiaoduan)</v>
      </c>
      <c r="G14">
        <f t="shared" si="2"/>
        <v>1</v>
      </c>
    </row>
    <row r="15" spans="1:7">
      <c r="A15" t="s">
        <v>1949</v>
      </c>
      <c r="B15" s="7">
        <f>IF(ISNA(VLOOKUP(A15,$A$2:B14,2,)),MAX($B$2:B14)+1,VLOOKUP(A15,$A$2:B14,2,))</f>
        <v>13</v>
      </c>
      <c r="C15" s="8" t="s">
        <v>1940</v>
      </c>
      <c r="D15">
        <v>1</v>
      </c>
      <c r="E15" s="4">
        <f t="shared" si="0"/>
        <v>1301</v>
      </c>
      <c r="F15" s="5" t="str">
        <f t="shared" si="1"/>
        <v>张波(zhangbo)</v>
      </c>
      <c r="G15">
        <f t="shared" si="2"/>
        <v>1</v>
      </c>
    </row>
    <row r="16" spans="1:7">
      <c r="A16" t="s">
        <v>1950</v>
      </c>
      <c r="B16" s="7">
        <f>IF(ISNA(VLOOKUP(A16,$A$2:B15,2,)),MAX($B$2:B15)+1,VLOOKUP(A16,$A$2:B15,2,))</f>
        <v>14</v>
      </c>
      <c r="C16" s="8" t="s">
        <v>1609</v>
      </c>
      <c r="D16">
        <v>1</v>
      </c>
      <c r="E16" s="4">
        <f t="shared" si="0"/>
        <v>1401</v>
      </c>
      <c r="F16" s="5" t="str">
        <f t="shared" si="1"/>
        <v>孟小军(mengxiaojun)</v>
      </c>
      <c r="G16">
        <f t="shared" si="2"/>
        <v>1</v>
      </c>
    </row>
    <row r="17" spans="1:7">
      <c r="A17" t="s">
        <v>1951</v>
      </c>
      <c r="B17" s="7">
        <f>IF(ISNA(VLOOKUP(A17,$A$2:B16,2,)),MAX($B$2:B16)+1,VLOOKUP(A17,$A$2:B16,2,))</f>
        <v>15</v>
      </c>
      <c r="C17" s="8" t="s">
        <v>1936</v>
      </c>
      <c r="D17">
        <v>1</v>
      </c>
      <c r="E17" s="4">
        <f t="shared" si="0"/>
        <v>1501</v>
      </c>
      <c r="F17" s="5" t="str">
        <f t="shared" si="1"/>
        <v>吴昌凡(wuchangfan)</v>
      </c>
      <c r="G17">
        <f t="shared" si="2"/>
        <v>1</v>
      </c>
    </row>
    <row r="18" spans="1:7">
      <c r="A18" t="s">
        <v>1952</v>
      </c>
      <c r="B18" s="7">
        <f>IF(ISNA(VLOOKUP(A18,$A$2:B17,2,)),MAX($B$2:B17)+1,VLOOKUP(A18,$A$2:B17,2,))</f>
        <v>16</v>
      </c>
      <c r="C18" s="8" t="s">
        <v>1609</v>
      </c>
      <c r="D18">
        <v>1</v>
      </c>
      <c r="E18" s="4">
        <f t="shared" si="0"/>
        <v>1601</v>
      </c>
      <c r="F18" s="5" t="str">
        <f t="shared" si="1"/>
        <v>孟小军(mengxiaojun)</v>
      </c>
      <c r="G18">
        <f t="shared" si="2"/>
        <v>1</v>
      </c>
    </row>
    <row r="19" spans="1:7">
      <c r="A19" t="s">
        <v>1953</v>
      </c>
      <c r="B19" s="7">
        <f>IF(ISNA(VLOOKUP(A19,$A$2:B18,2,)),MAX($B$2:B18)+1,VLOOKUP(A19,$A$2:B18,2,))</f>
        <v>17</v>
      </c>
      <c r="C19" s="8" t="s">
        <v>1609</v>
      </c>
      <c r="D19">
        <v>1</v>
      </c>
      <c r="E19" s="4">
        <f t="shared" si="0"/>
        <v>1701</v>
      </c>
      <c r="F19" s="5" t="str">
        <f t="shared" si="1"/>
        <v>孟小军(mengxiaojun)</v>
      </c>
      <c r="G19">
        <f t="shared" si="2"/>
        <v>1</v>
      </c>
    </row>
    <row r="20" spans="1:7">
      <c r="A20" t="s">
        <v>1954</v>
      </c>
      <c r="B20" s="7">
        <f>IF(ISNA(VLOOKUP(A20,$A$2:B19,2,)),MAX($B$2:B19)+1,VLOOKUP(A20,$A$2:B19,2,))</f>
        <v>18</v>
      </c>
      <c r="C20" s="8" t="s">
        <v>1936</v>
      </c>
      <c r="D20">
        <v>1</v>
      </c>
      <c r="E20" s="4">
        <f t="shared" si="0"/>
        <v>1801</v>
      </c>
      <c r="F20" s="5" t="str">
        <f t="shared" si="1"/>
        <v>吴昌凡(wuchangfan)</v>
      </c>
      <c r="G20">
        <f t="shared" si="2"/>
        <v>1</v>
      </c>
    </row>
    <row r="21" spans="1:7">
      <c r="A21" t="s">
        <v>1955</v>
      </c>
      <c r="B21" s="7">
        <f>IF(ISNA(VLOOKUP(A21,$A$2:B20,2,)),MAX($B$2:B20)+1,VLOOKUP(A21,$A$2:B20,2,))</f>
        <v>19</v>
      </c>
      <c r="C21" s="8" t="s">
        <v>1936</v>
      </c>
      <c r="D21">
        <v>1</v>
      </c>
      <c r="E21" s="4">
        <f t="shared" si="0"/>
        <v>1901</v>
      </c>
      <c r="F21" s="5" t="str">
        <f t="shared" si="1"/>
        <v>吴昌凡(wuchangfan)</v>
      </c>
      <c r="G21">
        <f t="shared" si="2"/>
        <v>1</v>
      </c>
    </row>
    <row r="22" spans="1:7">
      <c r="A22" t="s">
        <v>1956</v>
      </c>
      <c r="B22" s="7">
        <f>IF(ISNA(VLOOKUP(A22,$A$2:B21,2,)),MAX($B$2:B21)+1,VLOOKUP(A22,$A$2:B21,2,))</f>
        <v>20</v>
      </c>
      <c r="C22" s="8" t="s">
        <v>1785</v>
      </c>
      <c r="D22">
        <v>1</v>
      </c>
      <c r="E22" s="4">
        <f t="shared" si="0"/>
        <v>2001</v>
      </c>
      <c r="F22" s="5" t="str">
        <f t="shared" si="1"/>
        <v>肖端(xiaoduan)</v>
      </c>
      <c r="G22">
        <f t="shared" si="2"/>
        <v>1</v>
      </c>
    </row>
    <row r="23" spans="1:7">
      <c r="A23" t="s">
        <v>1957</v>
      </c>
      <c r="B23" s="7">
        <f>IF(ISNA(VLOOKUP(A23,$A$2:B22,2,)),MAX($B$2:B22)+1,VLOOKUP(A23,$A$2:B22,2,))</f>
        <v>21</v>
      </c>
      <c r="C23" s="8" t="s">
        <v>1785</v>
      </c>
      <c r="D23">
        <v>1</v>
      </c>
      <c r="E23" s="4">
        <f t="shared" si="0"/>
        <v>2101</v>
      </c>
      <c r="F23" s="5" t="str">
        <f t="shared" si="1"/>
        <v>肖端(xiaoduan)</v>
      </c>
      <c r="G23">
        <f t="shared" si="2"/>
        <v>1</v>
      </c>
    </row>
    <row r="24" spans="1:7">
      <c r="A24" t="s">
        <v>1958</v>
      </c>
      <c r="B24" s="7">
        <f>IF(ISNA(VLOOKUP(A24,$A$2:B23,2,)),MAX($B$2:B23)+1,VLOOKUP(A24,$A$2:B23,2,))</f>
        <v>22</v>
      </c>
      <c r="C24" s="8" t="s">
        <v>1936</v>
      </c>
      <c r="D24">
        <v>1</v>
      </c>
      <c r="E24" s="4">
        <f t="shared" si="0"/>
        <v>2201</v>
      </c>
      <c r="F24" s="5" t="str">
        <f t="shared" si="1"/>
        <v>吴昌凡(wuchangfan)</v>
      </c>
      <c r="G24">
        <f t="shared" si="2"/>
        <v>1</v>
      </c>
    </row>
    <row r="25" spans="1:7">
      <c r="A25" t="s">
        <v>1959</v>
      </c>
      <c r="B25" s="7">
        <f>IF(ISNA(VLOOKUP(A25,$A$2:B24,2,)),MAX($B$2:B24)+1,VLOOKUP(A25,$A$2:B24,2,))</f>
        <v>23</v>
      </c>
      <c r="C25" s="8" t="s">
        <v>1785</v>
      </c>
      <c r="D25">
        <v>1</v>
      </c>
      <c r="E25" s="4">
        <f t="shared" si="0"/>
        <v>2301</v>
      </c>
      <c r="F25" s="5" t="str">
        <f t="shared" si="1"/>
        <v>肖端(xiaoduan)</v>
      </c>
      <c r="G25">
        <f t="shared" si="2"/>
        <v>1</v>
      </c>
    </row>
    <row r="26" spans="1:7">
      <c r="A26" t="s">
        <v>1960</v>
      </c>
      <c r="B26" s="7">
        <f>IF(ISNA(VLOOKUP(A26,$A$2:B25,2,)),MAX($B$2:B25)+1,VLOOKUP(A26,$A$2:B25,2,))</f>
        <v>24</v>
      </c>
      <c r="C26" s="8" t="s">
        <v>1785</v>
      </c>
      <c r="D26">
        <v>1</v>
      </c>
      <c r="E26" s="4">
        <f t="shared" si="0"/>
        <v>2401</v>
      </c>
      <c r="F26" s="5" t="str">
        <f t="shared" si="1"/>
        <v>肖端(xiaoduan)</v>
      </c>
      <c r="G26">
        <f t="shared" si="2"/>
        <v>1</v>
      </c>
    </row>
    <row r="27" spans="1:7">
      <c r="A27" t="s">
        <v>1961</v>
      </c>
      <c r="B27" s="7">
        <f>IF(ISNA(VLOOKUP(A27,$A$2:B26,2,)),MAX($B$2:B26)+1,VLOOKUP(A27,$A$2:B26,2,))</f>
        <v>25</v>
      </c>
      <c r="C27" s="8" t="s">
        <v>1887</v>
      </c>
      <c r="D27">
        <v>2</v>
      </c>
      <c r="E27" s="4">
        <f t="shared" si="0"/>
        <v>2502</v>
      </c>
      <c r="F27" s="5" t="str">
        <f t="shared" si="1"/>
        <v>李重华(lichonghua)</v>
      </c>
      <c r="G27">
        <f t="shared" si="2"/>
        <v>1</v>
      </c>
    </row>
    <row r="28" hidden="1" spans="1:7">
      <c r="A28" t="s">
        <v>1962</v>
      </c>
      <c r="B28" s="7">
        <f>IF(ISNA(VLOOKUP(A28,$A$2:B27,2,)),MAX($B$2:B27)+1,VLOOKUP(A28,$A$2:B27,2,))</f>
        <v>26</v>
      </c>
      <c r="C28" s="8" t="s">
        <v>1891</v>
      </c>
      <c r="D28">
        <v>1</v>
      </c>
      <c r="E28" s="4">
        <f t="shared" si="0"/>
        <v>2601</v>
      </c>
      <c r="F28" s="5" t="str">
        <f t="shared" si="1"/>
        <v>李玲(liling)</v>
      </c>
      <c r="G28" t="str">
        <f t="shared" si="2"/>
        <v/>
      </c>
    </row>
    <row r="29" hidden="1" spans="1:7">
      <c r="A29" t="s">
        <v>1962</v>
      </c>
      <c r="B29" s="7">
        <f>IF(ISNA(VLOOKUP(A29,$A$2:B28,2,)),MAX($B$2:B28)+1,VLOOKUP(A29,$A$2:B28,2,))</f>
        <v>26</v>
      </c>
      <c r="C29" s="8" t="s">
        <v>1785</v>
      </c>
      <c r="D29">
        <v>2</v>
      </c>
      <c r="E29" s="4">
        <f t="shared" si="0"/>
        <v>2602</v>
      </c>
      <c r="F29" s="5" t="str">
        <f t="shared" si="1"/>
        <v>李玲(liling),肖端(xiaoduan)</v>
      </c>
      <c r="G29" t="str">
        <f t="shared" si="2"/>
        <v/>
      </c>
    </row>
    <row r="30" spans="1:7">
      <c r="A30" t="s">
        <v>1962</v>
      </c>
      <c r="B30" s="7">
        <f>IF(ISNA(VLOOKUP(A30,$A$2:B29,2,)),MAX($B$2:B29)+1,VLOOKUP(A30,$A$2:B29,2,))</f>
        <v>26</v>
      </c>
      <c r="C30" s="8" t="s">
        <v>1805</v>
      </c>
      <c r="D30">
        <v>4</v>
      </c>
      <c r="E30" s="4">
        <f t="shared" si="0"/>
        <v>2604</v>
      </c>
      <c r="F30" s="5" t="str">
        <f t="shared" si="1"/>
        <v>李玲(liling),肖端(xiaoduan),罗锐华(luoruihua)</v>
      </c>
      <c r="G30">
        <f t="shared" si="2"/>
        <v>1</v>
      </c>
    </row>
    <row r="31" hidden="1" spans="1:7">
      <c r="A31" t="s">
        <v>1963</v>
      </c>
      <c r="B31" s="7">
        <f>IF(ISNA(VLOOKUP(A31,$A$2:B30,2,)),MAX($B$2:B30)+1,VLOOKUP(A31,$A$2:B30,2,))</f>
        <v>27</v>
      </c>
      <c r="C31" s="8" t="s">
        <v>1688</v>
      </c>
      <c r="D31">
        <v>1</v>
      </c>
      <c r="E31" s="4">
        <f t="shared" si="0"/>
        <v>2701</v>
      </c>
      <c r="F31" s="5" t="str">
        <f t="shared" si="1"/>
        <v>王小明(wangxiaoming)</v>
      </c>
      <c r="G31" t="str">
        <f t="shared" si="2"/>
        <v/>
      </c>
    </row>
    <row r="32" spans="1:7">
      <c r="A32" t="s">
        <v>1963</v>
      </c>
      <c r="B32" s="7">
        <f>IF(ISNA(VLOOKUP(A32,$A$2:B31,2,)),MAX($B$2:B31)+1,VLOOKUP(A32,$A$2:B31,2,))</f>
        <v>27</v>
      </c>
      <c r="C32" s="8" t="s">
        <v>1964</v>
      </c>
      <c r="D32">
        <v>2</v>
      </c>
      <c r="E32" s="4">
        <f t="shared" si="0"/>
        <v>2702</v>
      </c>
      <c r="F32" s="5" t="str">
        <f t="shared" si="1"/>
        <v>王小明(wangxiaoming),罗鉴益(院外)</v>
      </c>
      <c r="G32">
        <f t="shared" si="2"/>
        <v>1</v>
      </c>
    </row>
    <row r="33" spans="1:7">
      <c r="A33" t="s">
        <v>1965</v>
      </c>
      <c r="B33" s="7">
        <f>IF(ISNA(VLOOKUP(A33,$A$2:B32,2,)),MAX($B$2:B32)+1,VLOOKUP(A33,$A$2:B32,2,))</f>
        <v>28</v>
      </c>
      <c r="C33" s="8" t="s">
        <v>1891</v>
      </c>
      <c r="D33">
        <v>3</v>
      </c>
      <c r="E33" s="4">
        <f t="shared" si="0"/>
        <v>2803</v>
      </c>
      <c r="F33" s="5" t="str">
        <f t="shared" si="1"/>
        <v>李玲(liling)</v>
      </c>
      <c r="G33">
        <f t="shared" si="2"/>
        <v>1</v>
      </c>
    </row>
    <row r="34" spans="1:7">
      <c r="A34" t="s">
        <v>1966</v>
      </c>
      <c r="B34" s="7">
        <f>IF(ISNA(VLOOKUP(A34,$A$2:B33,2,)),MAX($B$2:B33)+1,VLOOKUP(A34,$A$2:B33,2,))</f>
        <v>29</v>
      </c>
      <c r="C34" s="8" t="s">
        <v>1634</v>
      </c>
      <c r="D34">
        <v>1</v>
      </c>
      <c r="E34" s="4">
        <f t="shared" si="0"/>
        <v>2901</v>
      </c>
      <c r="F34" s="5" t="str">
        <f t="shared" si="1"/>
        <v>文丰安(wenfengan)</v>
      </c>
      <c r="G34">
        <f t="shared" si="2"/>
        <v>1</v>
      </c>
    </row>
    <row r="35" spans="1:7">
      <c r="A35" t="s">
        <v>1967</v>
      </c>
      <c r="B35" s="7">
        <f>IF(ISNA(VLOOKUP(A35,$A$2:B34,2,)),MAX($B$2:B34)+1,VLOOKUP(A35,$A$2:B34,2,))</f>
        <v>30</v>
      </c>
      <c r="C35" s="8" t="s">
        <v>1634</v>
      </c>
      <c r="D35">
        <v>1</v>
      </c>
      <c r="E35" s="4">
        <f t="shared" si="0"/>
        <v>3001</v>
      </c>
      <c r="F35" s="5" t="str">
        <f t="shared" si="1"/>
        <v>文丰安(wenfengan)</v>
      </c>
      <c r="G35">
        <f t="shared" si="2"/>
        <v>1</v>
      </c>
    </row>
    <row r="36" hidden="1" spans="1:7">
      <c r="A36" t="s">
        <v>1968</v>
      </c>
      <c r="B36" s="7">
        <f>IF(ISNA(VLOOKUP(A36,$A$2:B35,2,)),MAX($B$2:B35)+1,VLOOKUP(A36,$A$2:B35,2,))</f>
        <v>31</v>
      </c>
      <c r="C36" s="8" t="s">
        <v>1769</v>
      </c>
      <c r="D36">
        <v>1</v>
      </c>
      <c r="E36" s="4">
        <f t="shared" si="0"/>
        <v>3101</v>
      </c>
      <c r="F36" s="5" t="str">
        <f t="shared" si="1"/>
        <v>孙贵艳(sunguiyan)</v>
      </c>
      <c r="G36" t="str">
        <f t="shared" si="2"/>
        <v/>
      </c>
    </row>
    <row r="37" spans="1:7">
      <c r="A37" t="s">
        <v>1968</v>
      </c>
      <c r="B37" s="7">
        <f>IF(ISNA(VLOOKUP(A37,$A$2:B36,2,)),MAX($B$2:B36)+1,VLOOKUP(A37,$A$2:B36,2,))</f>
        <v>31</v>
      </c>
      <c r="C37" s="8" t="s">
        <v>1653</v>
      </c>
      <c r="D37">
        <v>2</v>
      </c>
      <c r="E37" s="4">
        <f t="shared" si="0"/>
        <v>3102</v>
      </c>
      <c r="F37" s="5" t="str">
        <f t="shared" si="1"/>
        <v>孙贵艳(sunguiyan),王胜(wangsheng)</v>
      </c>
      <c r="G37">
        <f t="shared" si="2"/>
        <v>1</v>
      </c>
    </row>
    <row r="38" spans="1:7">
      <c r="A38" t="s">
        <v>1969</v>
      </c>
      <c r="B38" s="7">
        <f>IF(ISNA(VLOOKUP(A38,$A$2:B37,2,)),MAX($B$2:B37)+1,VLOOKUP(A38,$A$2:B37,2,))</f>
        <v>32</v>
      </c>
      <c r="C38" s="8" t="s">
        <v>1634</v>
      </c>
      <c r="D38">
        <v>1</v>
      </c>
      <c r="E38" s="4">
        <f t="shared" si="0"/>
        <v>3201</v>
      </c>
      <c r="F38" s="5" t="str">
        <f t="shared" si="1"/>
        <v>文丰安(wenfengan)</v>
      </c>
      <c r="G38">
        <f t="shared" si="2"/>
        <v>1</v>
      </c>
    </row>
    <row r="39" spans="1:7">
      <c r="A39" t="s">
        <v>1970</v>
      </c>
      <c r="B39" s="7">
        <f>IF(ISNA(VLOOKUP(A39,$A$2:B38,2,)),MAX($B$2:B38)+1,VLOOKUP(A39,$A$2:B38,2,))</f>
        <v>33</v>
      </c>
      <c r="C39" s="8" t="s">
        <v>1634</v>
      </c>
      <c r="D39">
        <v>1</v>
      </c>
      <c r="E39" s="4">
        <f t="shared" si="0"/>
        <v>3301</v>
      </c>
      <c r="F39" s="5" t="str">
        <f t="shared" si="1"/>
        <v>文丰安(wenfengan)</v>
      </c>
      <c r="G39">
        <f t="shared" si="2"/>
        <v>1</v>
      </c>
    </row>
    <row r="40" spans="1:7">
      <c r="A40" t="s">
        <v>1971</v>
      </c>
      <c r="B40" s="7">
        <f>IF(ISNA(VLOOKUP(A40,$A$2:B39,2,)),MAX($B$2:B39)+1,VLOOKUP(A40,$A$2:B39,2,))</f>
        <v>34</v>
      </c>
      <c r="C40" s="8" t="s">
        <v>1634</v>
      </c>
      <c r="D40">
        <v>1</v>
      </c>
      <c r="E40" s="4">
        <f t="shared" si="0"/>
        <v>3401</v>
      </c>
      <c r="F40" s="5" t="str">
        <f t="shared" si="1"/>
        <v>文丰安(wenfengan)</v>
      </c>
      <c r="G40">
        <f t="shared" si="2"/>
        <v>1</v>
      </c>
    </row>
    <row r="41" spans="1:7">
      <c r="A41" t="s">
        <v>1972</v>
      </c>
      <c r="B41" s="7">
        <f>IF(ISNA(VLOOKUP(A41,$A$2:B40,2,)),MAX($B$2:B40)+1,VLOOKUP(A41,$A$2:B40,2,))</f>
        <v>35</v>
      </c>
      <c r="C41" s="8" t="s">
        <v>1634</v>
      </c>
      <c r="D41">
        <v>1</v>
      </c>
      <c r="E41" s="4">
        <f t="shared" si="0"/>
        <v>3501</v>
      </c>
      <c r="F41" s="5" t="str">
        <f t="shared" si="1"/>
        <v>文丰安(wenfengan)</v>
      </c>
      <c r="G41">
        <f t="shared" si="2"/>
        <v>1</v>
      </c>
    </row>
    <row r="42" spans="1:7">
      <c r="A42" t="s">
        <v>1973</v>
      </c>
      <c r="B42" s="7">
        <f>IF(ISNA(VLOOKUP(A42,$A$2:B41,2,)),MAX($B$2:B41)+1,VLOOKUP(A42,$A$2:B41,2,))</f>
        <v>36</v>
      </c>
      <c r="C42" s="8" t="s">
        <v>1634</v>
      </c>
      <c r="D42">
        <v>1</v>
      </c>
      <c r="E42" s="4">
        <f t="shared" si="0"/>
        <v>3601</v>
      </c>
      <c r="F42" s="5" t="str">
        <f t="shared" si="1"/>
        <v>文丰安(wenfengan)</v>
      </c>
      <c r="G42">
        <f t="shared" si="2"/>
        <v>1</v>
      </c>
    </row>
    <row r="43" spans="1:7">
      <c r="A43" t="s">
        <v>1974</v>
      </c>
      <c r="B43" s="7">
        <f>IF(ISNA(VLOOKUP(A43,$A$2:B42,2,)),MAX($B$2:B42)+1,VLOOKUP(A43,$A$2:B42,2,))</f>
        <v>37</v>
      </c>
      <c r="C43" s="8" t="s">
        <v>1713</v>
      </c>
      <c r="D43">
        <v>1</v>
      </c>
      <c r="E43" s="4">
        <f t="shared" si="0"/>
        <v>3701</v>
      </c>
      <c r="F43" s="5" t="str">
        <f t="shared" si="1"/>
        <v>刘容(liurong)</v>
      </c>
      <c r="G43">
        <f t="shared" si="2"/>
        <v>1</v>
      </c>
    </row>
    <row r="44" hidden="1" spans="1:7">
      <c r="A44" t="s">
        <v>1975</v>
      </c>
      <c r="B44" s="7">
        <f>IF(ISNA(VLOOKUP(A44,$A$2:B43,2,)),MAX($B$2:B43)+1,VLOOKUP(A44,$A$2:B43,2,))</f>
        <v>38</v>
      </c>
      <c r="C44" s="8" t="s">
        <v>1711</v>
      </c>
      <c r="D44">
        <v>1</v>
      </c>
      <c r="E44" s="4">
        <f t="shared" si="0"/>
        <v>3801</v>
      </c>
      <c r="F44" s="5" t="str">
        <f t="shared" si="1"/>
        <v>卢飞(lufei)</v>
      </c>
      <c r="G44" t="str">
        <f t="shared" si="2"/>
        <v/>
      </c>
    </row>
    <row r="45" hidden="1" spans="1:7">
      <c r="A45" t="s">
        <v>1975</v>
      </c>
      <c r="B45" s="7">
        <f>IF(ISNA(VLOOKUP(A45,$A$2:B44,2,)),MAX($B$2:B44)+1,VLOOKUP(A45,$A$2:B44,2,))</f>
        <v>38</v>
      </c>
      <c r="C45" s="8" t="s">
        <v>1737</v>
      </c>
      <c r="D45">
        <v>2</v>
      </c>
      <c r="E45" s="4">
        <f t="shared" si="0"/>
        <v>3802</v>
      </c>
      <c r="F45" s="5" t="str">
        <f t="shared" si="1"/>
        <v>卢飞(lufei),彭劲松(pengjinsong)</v>
      </c>
      <c r="G45" t="str">
        <f t="shared" si="2"/>
        <v/>
      </c>
    </row>
    <row r="46" spans="1:7">
      <c r="A46" t="s">
        <v>1975</v>
      </c>
      <c r="B46" s="7">
        <f>IF(ISNA(VLOOKUP(A46,$A$2:B45,2,)),MAX($B$2:B45)+1,VLOOKUP(A46,$A$2:B45,2,))</f>
        <v>38</v>
      </c>
      <c r="C46" s="8" t="s">
        <v>1904</v>
      </c>
      <c r="D46">
        <v>3</v>
      </c>
      <c r="E46" s="4">
        <f t="shared" si="0"/>
        <v>3803</v>
      </c>
      <c r="F46" s="5" t="str">
        <f t="shared" si="1"/>
        <v>卢飞(lufei),彭劲松(pengjinsong),朱旭森(zhuxusen)</v>
      </c>
      <c r="G46">
        <f t="shared" si="2"/>
        <v>1</v>
      </c>
    </row>
    <row r="47" spans="1:7">
      <c r="A47" t="s">
        <v>1976</v>
      </c>
      <c r="B47" s="7">
        <f>IF(ISNA(VLOOKUP(A47,$A$2:B46,2,)),MAX($B$2:B46)+1,VLOOKUP(A47,$A$2:B46,2,))</f>
        <v>39</v>
      </c>
      <c r="C47" s="8" t="s">
        <v>1813</v>
      </c>
      <c r="D47">
        <v>1</v>
      </c>
      <c r="E47" s="4">
        <f t="shared" si="0"/>
        <v>3901</v>
      </c>
      <c r="F47" s="5" t="str">
        <f t="shared" si="1"/>
        <v>杨孝容(yangxiaorong)</v>
      </c>
      <c r="G47">
        <f t="shared" si="2"/>
        <v>1</v>
      </c>
    </row>
    <row r="48" spans="1:7">
      <c r="A48" t="s">
        <v>1977</v>
      </c>
      <c r="B48" s="7">
        <f>IF(ISNA(VLOOKUP(A48,$A$2:B47,2,)),MAX($B$2:B47)+1,VLOOKUP(A48,$A$2:B47,2,))</f>
        <v>40</v>
      </c>
      <c r="C48" s="8" t="s">
        <v>1713</v>
      </c>
      <c r="D48">
        <v>1</v>
      </c>
      <c r="E48" s="4">
        <f t="shared" si="0"/>
        <v>4001</v>
      </c>
      <c r="F48" s="5" t="str">
        <f t="shared" si="1"/>
        <v>刘容(liurong)</v>
      </c>
      <c r="G48">
        <f t="shared" si="2"/>
        <v>1</v>
      </c>
    </row>
    <row r="49" hidden="1" spans="1:7">
      <c r="A49" t="s">
        <v>1978</v>
      </c>
      <c r="B49" s="7">
        <f>IF(ISNA(VLOOKUP(A49,$A$2:B48,2,)),MAX($B$2:B48)+1,VLOOKUP(A49,$A$2:B48,2,))</f>
        <v>41</v>
      </c>
      <c r="C49" s="8" t="s">
        <v>1713</v>
      </c>
      <c r="D49">
        <v>1</v>
      </c>
      <c r="E49" s="4">
        <f t="shared" si="0"/>
        <v>4101</v>
      </c>
      <c r="F49" s="5" t="str">
        <f t="shared" si="1"/>
        <v>刘容(liurong)</v>
      </c>
      <c r="G49" t="str">
        <f t="shared" si="2"/>
        <v/>
      </c>
    </row>
    <row r="50" hidden="1" spans="1:7">
      <c r="A50" t="s">
        <v>1978</v>
      </c>
      <c r="B50" s="7">
        <f>IF(ISNA(VLOOKUP(A50,$A$2:B49,2,)),MAX($B$2:B49)+1,VLOOKUP(A50,$A$2:B49,2,))</f>
        <v>41</v>
      </c>
      <c r="C50" s="8" t="s">
        <v>1979</v>
      </c>
      <c r="D50">
        <v>2</v>
      </c>
      <c r="E50" s="4">
        <f t="shared" si="0"/>
        <v>4102</v>
      </c>
      <c r="F50" s="5" t="str">
        <f t="shared" si="1"/>
        <v>刘容(liurong),姚阳(院外)</v>
      </c>
      <c r="G50" t="str">
        <f t="shared" si="2"/>
        <v/>
      </c>
    </row>
    <row r="51" hidden="1" spans="1:7">
      <c r="A51" t="s">
        <v>1978</v>
      </c>
      <c r="B51" s="7">
        <f>IF(ISNA(VLOOKUP(A51,$A$2:B50,2,)),MAX($B$2:B50)+1,VLOOKUP(A51,$A$2:B50,2,))</f>
        <v>41</v>
      </c>
      <c r="C51" s="8" t="s">
        <v>1980</v>
      </c>
      <c r="D51">
        <v>3</v>
      </c>
      <c r="E51" s="4">
        <f t="shared" si="0"/>
        <v>4103</v>
      </c>
      <c r="F51" s="5" t="str">
        <f t="shared" si="1"/>
        <v>刘容(liurong),姚阳(院外),邹杨(院外)</v>
      </c>
      <c r="G51" t="str">
        <f t="shared" si="2"/>
        <v/>
      </c>
    </row>
    <row r="52" spans="1:7">
      <c r="A52" t="s">
        <v>1978</v>
      </c>
      <c r="B52" s="7">
        <f>IF(ISNA(VLOOKUP(A52,$A$2:B51,2,)),MAX($B$2:B51)+1,VLOOKUP(A52,$A$2:B51,2,))</f>
        <v>41</v>
      </c>
      <c r="C52" s="8" t="s">
        <v>1981</v>
      </c>
      <c r="D52">
        <v>4</v>
      </c>
      <c r="E52" s="4">
        <f t="shared" si="0"/>
        <v>4104</v>
      </c>
      <c r="F52" s="5" t="str">
        <f t="shared" si="1"/>
        <v>刘容(liurong),姚阳(院外),邹杨(院外),曾广煜(院外)</v>
      </c>
      <c r="G52">
        <f t="shared" si="2"/>
        <v>1</v>
      </c>
    </row>
    <row r="53" spans="1:7">
      <c r="A53" t="s">
        <v>1982</v>
      </c>
      <c r="B53" s="7">
        <f>IF(ISNA(VLOOKUP(A53,$A$2:B52,2,)),MAX($B$2:B52)+1,VLOOKUP(A53,$A$2:B52,2,))</f>
        <v>42</v>
      </c>
      <c r="C53" s="8" t="s">
        <v>1695</v>
      </c>
      <c r="D53">
        <v>1</v>
      </c>
      <c r="E53" s="4">
        <f t="shared" si="0"/>
        <v>4201</v>
      </c>
      <c r="F53" s="5" t="str">
        <f t="shared" si="1"/>
        <v>李佑静(liyoujing)</v>
      </c>
      <c r="G53">
        <f t="shared" si="2"/>
        <v>1</v>
      </c>
    </row>
    <row r="54" spans="1:7">
      <c r="A54" t="s">
        <v>1983</v>
      </c>
      <c r="B54" s="7">
        <f>IF(ISNA(VLOOKUP(A54,$A$2:B53,2,)),MAX($B$2:B53)+1,VLOOKUP(A54,$A$2:B53,2,))</f>
        <v>43</v>
      </c>
      <c r="C54" s="8" t="s">
        <v>1984</v>
      </c>
      <c r="D54">
        <v>1</v>
      </c>
      <c r="E54" s="4">
        <f t="shared" si="0"/>
        <v>4301</v>
      </c>
      <c r="F54" s="5" t="str">
        <f t="shared" si="1"/>
        <v>廖玉姣(liaoyujiao)</v>
      </c>
      <c r="G54">
        <f t="shared" si="2"/>
        <v>1</v>
      </c>
    </row>
    <row r="55" spans="1:7">
      <c r="A55" t="s">
        <v>1985</v>
      </c>
      <c r="B55" s="7">
        <f>IF(ISNA(VLOOKUP(A55,$A$2:B54,2,)),MAX($B$2:B54)+1,VLOOKUP(A55,$A$2:B54,2,))</f>
        <v>44</v>
      </c>
      <c r="C55" s="8" t="s">
        <v>1986</v>
      </c>
      <c r="D55">
        <v>1</v>
      </c>
      <c r="E55" s="4">
        <f t="shared" si="0"/>
        <v>4401</v>
      </c>
      <c r="F55" s="5" t="str">
        <f t="shared" si="1"/>
        <v>柯昌波(kechangbo)</v>
      </c>
      <c r="G55">
        <f t="shared" si="2"/>
        <v>1</v>
      </c>
    </row>
    <row r="56" hidden="1" spans="1:7">
      <c r="A56" t="s">
        <v>1987</v>
      </c>
      <c r="B56" s="7">
        <f>IF(ISNA(VLOOKUP(A56,$A$2:B55,2,)),MAX($B$2:B55)+1,VLOOKUP(A56,$A$2:B55,2,))</f>
        <v>45</v>
      </c>
      <c r="C56" s="8" t="s">
        <v>1804</v>
      </c>
      <c r="D56">
        <v>1</v>
      </c>
      <c r="E56" s="4">
        <f t="shared" si="0"/>
        <v>4501</v>
      </c>
      <c r="F56" s="5" t="str">
        <f t="shared" si="1"/>
        <v>许志敏(xuzhimin)</v>
      </c>
      <c r="G56" t="str">
        <f t="shared" si="2"/>
        <v/>
      </c>
    </row>
    <row r="57" spans="1:7">
      <c r="A57" t="s">
        <v>1987</v>
      </c>
      <c r="B57" s="7">
        <f>IF(ISNA(VLOOKUP(A57,$A$2:B56,2,)),MAX($B$2:B56)+1,VLOOKUP(A57,$A$2:B56,2,))</f>
        <v>45</v>
      </c>
      <c r="C57" s="8" t="s">
        <v>1988</v>
      </c>
      <c r="D57">
        <v>2</v>
      </c>
      <c r="E57" s="4">
        <f t="shared" si="0"/>
        <v>4502</v>
      </c>
      <c r="F57" s="5" t="str">
        <f t="shared" si="1"/>
        <v>许志敏(xuzhimin),杨蕾歆(院外)</v>
      </c>
      <c r="G57">
        <f t="shared" si="2"/>
        <v>1</v>
      </c>
    </row>
    <row r="58" spans="1:7">
      <c r="A58" t="s">
        <v>1989</v>
      </c>
      <c r="B58" s="7">
        <f>IF(ISNA(VLOOKUP(A58,$A$2:B57,2,)),MAX($B$2:B57)+1,VLOOKUP(A58,$A$2:B57,2,))</f>
        <v>46</v>
      </c>
      <c r="C58" s="8" t="s">
        <v>1990</v>
      </c>
      <c r="D58">
        <v>1</v>
      </c>
      <c r="E58" s="4">
        <f t="shared" si="0"/>
        <v>4601</v>
      </c>
      <c r="F58" s="5" t="str">
        <f t="shared" si="1"/>
        <v>胡波(huboo)</v>
      </c>
      <c r="G58">
        <f t="shared" si="2"/>
        <v>1</v>
      </c>
    </row>
    <row r="59" hidden="1" spans="1:7">
      <c r="A59" t="s">
        <v>1991</v>
      </c>
      <c r="B59" s="7">
        <f>IF(ISNA(VLOOKUP(A59,$A$2:B58,2,)),MAX($B$2:B58)+1,VLOOKUP(A59,$A$2:B58,2,))</f>
        <v>47</v>
      </c>
      <c r="C59" s="8" t="s">
        <v>1626</v>
      </c>
      <c r="D59">
        <v>1</v>
      </c>
      <c r="E59" s="4">
        <f t="shared" si="0"/>
        <v>4701</v>
      </c>
      <c r="F59" s="5" t="str">
        <f t="shared" si="1"/>
        <v>吴大兵(wudabing)</v>
      </c>
      <c r="G59" t="str">
        <f t="shared" si="2"/>
        <v/>
      </c>
    </row>
    <row r="60" hidden="1" spans="1:7">
      <c r="A60" t="s">
        <v>1991</v>
      </c>
      <c r="B60" s="7">
        <f>IF(ISNA(VLOOKUP(A60,$A$2:B59,2,)),MAX($B$2:B59)+1,VLOOKUP(A60,$A$2:B59,2,))</f>
        <v>47</v>
      </c>
      <c r="C60" s="8" t="s">
        <v>1992</v>
      </c>
      <c r="D60">
        <v>1</v>
      </c>
      <c r="E60" s="4">
        <f t="shared" si="0"/>
        <v>4701</v>
      </c>
      <c r="F60" s="5" t="str">
        <f t="shared" si="1"/>
        <v>吴大兵(wudabing),陈洪娟(院外)</v>
      </c>
      <c r="G60" t="str">
        <f t="shared" si="2"/>
        <v/>
      </c>
    </row>
    <row r="61" hidden="1" spans="1:7">
      <c r="A61" t="s">
        <v>1991</v>
      </c>
      <c r="B61" s="7">
        <f>IF(ISNA(VLOOKUP(A61,$A$2:B60,2,)),MAX($B$2:B60)+1,VLOOKUP(A61,$A$2:B60,2,))</f>
        <v>47</v>
      </c>
      <c r="C61" s="8" t="s">
        <v>1942</v>
      </c>
      <c r="D61">
        <v>2</v>
      </c>
      <c r="E61" s="4">
        <f t="shared" si="0"/>
        <v>4702</v>
      </c>
      <c r="F61" s="5" t="str">
        <f t="shared" si="1"/>
        <v>吴大兵(wudabing),陈洪娟(院外),李钰(liyuu)</v>
      </c>
      <c r="G61" t="str">
        <f t="shared" si="2"/>
        <v/>
      </c>
    </row>
    <row r="62" hidden="1" spans="1:7">
      <c r="A62" t="s">
        <v>1991</v>
      </c>
      <c r="B62" s="7">
        <f>IF(ISNA(VLOOKUP(A62,$A$2:B61,2,)),MAX($B$2:B61)+1,VLOOKUP(A62,$A$2:B61,2,))</f>
        <v>47</v>
      </c>
      <c r="C62" s="8" t="s">
        <v>1993</v>
      </c>
      <c r="D62">
        <v>2</v>
      </c>
      <c r="E62" s="4">
        <f t="shared" si="0"/>
        <v>4702</v>
      </c>
      <c r="F62" s="5" t="str">
        <f t="shared" si="1"/>
        <v>吴大兵(wudabing),陈洪娟(院外),李钰(liyuu),华玲(院外)</v>
      </c>
      <c r="G62" t="str">
        <f t="shared" si="2"/>
        <v/>
      </c>
    </row>
    <row r="63" hidden="1" spans="1:7">
      <c r="A63" t="s">
        <v>1991</v>
      </c>
      <c r="B63" s="7">
        <f>IF(ISNA(VLOOKUP(A63,$A$2:B62,2,)),MAX($B$2:B62)+1,VLOOKUP(A63,$A$2:B62,2,))</f>
        <v>47</v>
      </c>
      <c r="C63" s="8" t="s">
        <v>1994</v>
      </c>
      <c r="D63">
        <v>3</v>
      </c>
      <c r="E63" s="4">
        <f t="shared" si="0"/>
        <v>4703</v>
      </c>
      <c r="F63" s="5" t="str">
        <f t="shared" si="1"/>
        <v>吴大兵(wudabing),陈洪娟(院外),李钰(liyuu),华玲(院外),黄燕(院外)</v>
      </c>
      <c r="G63" t="str">
        <f t="shared" si="2"/>
        <v/>
      </c>
    </row>
    <row r="64" hidden="1" spans="1:7">
      <c r="A64" t="s">
        <v>1991</v>
      </c>
      <c r="B64" s="7">
        <f>IF(ISNA(VLOOKUP(A64,$A$2:B63,2,)),MAX($B$2:B63)+1,VLOOKUP(A64,$A$2:B63,2,))</f>
        <v>47</v>
      </c>
      <c r="C64" s="8" t="s">
        <v>1995</v>
      </c>
      <c r="D64">
        <v>4</v>
      </c>
      <c r="E64" s="4">
        <f t="shared" si="0"/>
        <v>4704</v>
      </c>
      <c r="F64" s="5" t="str">
        <f t="shared" si="1"/>
        <v>吴大兵(wudabing),陈洪娟(院外),李钰(liyuu),华玲(院外),黄燕(院外),岳琦琳(院外)</v>
      </c>
      <c r="G64" t="str">
        <f t="shared" si="2"/>
        <v/>
      </c>
    </row>
    <row r="65" spans="1:7">
      <c r="A65" t="s">
        <v>1991</v>
      </c>
      <c r="B65" s="7">
        <f>IF(ISNA(VLOOKUP(A65,$A$2:B64,2,)),MAX($B$2:B64)+1,VLOOKUP(A65,$A$2:B64,2,))</f>
        <v>47</v>
      </c>
      <c r="C65" s="8" t="s">
        <v>1996</v>
      </c>
      <c r="D65">
        <v>5</v>
      </c>
      <c r="E65" s="4">
        <f t="shared" si="0"/>
        <v>4705</v>
      </c>
      <c r="F65" s="5" t="str">
        <f t="shared" si="1"/>
        <v>吴大兵(wudabing),陈洪娟(院外),李钰(liyuu),华玲(院外),黄燕(院外),岳琦琳(院外),徐瑞(院外)</v>
      </c>
      <c r="G65">
        <f t="shared" si="2"/>
        <v>1</v>
      </c>
    </row>
    <row r="66" hidden="1" spans="1:7">
      <c r="A66" t="s">
        <v>1997</v>
      </c>
      <c r="B66" s="7">
        <f>IF(ISNA(VLOOKUP(A66,$A$2:B65,2,)),MAX($B$2:B65)+1,VLOOKUP(A66,$A$2:B65,2,))</f>
        <v>48</v>
      </c>
      <c r="C66" s="8" t="s">
        <v>1998</v>
      </c>
      <c r="D66">
        <v>1</v>
      </c>
      <c r="E66" s="4">
        <f t="shared" si="0"/>
        <v>4801</v>
      </c>
      <c r="F66" s="5" t="str">
        <f t="shared" si="1"/>
        <v>刘楝子(liulianzi)</v>
      </c>
      <c r="G66" t="str">
        <f t="shared" si="2"/>
        <v/>
      </c>
    </row>
    <row r="67" hidden="1" spans="1:7">
      <c r="A67" t="s">
        <v>1997</v>
      </c>
      <c r="B67" s="7">
        <f>IF(ISNA(VLOOKUP(A67,$A$2:B66,2,)),MAX($B$2:B66)+1,VLOOKUP(A67,$A$2:B66,2,))</f>
        <v>48</v>
      </c>
      <c r="C67" s="8" t="s">
        <v>1695</v>
      </c>
      <c r="D67">
        <v>2</v>
      </c>
      <c r="E67" s="4">
        <f t="shared" si="0"/>
        <v>4802</v>
      </c>
      <c r="F67" s="5" t="str">
        <f t="shared" si="1"/>
        <v>刘楝子(liulianzi),李佑静(liyoujing)</v>
      </c>
      <c r="G67" t="str">
        <f t="shared" si="2"/>
        <v/>
      </c>
    </row>
    <row r="68" hidden="1" spans="1:7">
      <c r="A68" t="s">
        <v>1997</v>
      </c>
      <c r="B68" s="7">
        <f>IF(ISNA(VLOOKUP(A68,$A$2:B67,2,)),MAX($B$2:B67)+1,VLOOKUP(A68,$A$2:B67,2,))</f>
        <v>48</v>
      </c>
      <c r="C68" s="8" t="s">
        <v>1787</v>
      </c>
      <c r="D68">
        <v>3</v>
      </c>
      <c r="E68" s="4">
        <f t="shared" ref="E68:E131" si="3">B68*100+D68</f>
        <v>4803</v>
      </c>
      <c r="F68" s="5" t="str">
        <f t="shared" ref="F68:F131" si="4">IF(B68=B67,CONCATENATE(F67,",",C68),C68)</f>
        <v>刘楝子(liulianzi),李佑静(liyoujing),刘晓敬(liuxiaojing)</v>
      </c>
      <c r="G68" t="str">
        <f t="shared" ref="G68:G131" si="5">IF(B68=B69,"",1)</f>
        <v/>
      </c>
    </row>
    <row r="69" hidden="1" spans="1:7">
      <c r="A69" t="s">
        <v>1997</v>
      </c>
      <c r="B69" s="7">
        <f>IF(ISNA(VLOOKUP(A69,$A$2:B68,2,)),MAX($B$2:B68)+1,VLOOKUP(A69,$A$2:B68,2,))</f>
        <v>48</v>
      </c>
      <c r="C69" s="8" t="s">
        <v>1751</v>
      </c>
      <c r="D69">
        <v>4</v>
      </c>
      <c r="E69" s="4">
        <f t="shared" si="3"/>
        <v>4804</v>
      </c>
      <c r="F69" s="5" t="str">
        <f t="shared" si="4"/>
        <v>刘楝子(liulianzi),李佑静(liyoujing),刘晓敬(liuxiaojing),杨果(yangguo)</v>
      </c>
      <c r="G69" t="str">
        <f t="shared" si="5"/>
        <v/>
      </c>
    </row>
    <row r="70" hidden="1" spans="1:7">
      <c r="A70" t="s">
        <v>1997</v>
      </c>
      <c r="B70" s="7">
        <f>IF(ISNA(VLOOKUP(A70,$A$2:B69,2,)),MAX($B$2:B69)+1,VLOOKUP(A70,$A$2:B69,2,))</f>
        <v>48</v>
      </c>
      <c r="C70" s="8" t="s">
        <v>1999</v>
      </c>
      <c r="D70">
        <v>5</v>
      </c>
      <c r="E70" s="4">
        <f t="shared" si="3"/>
        <v>4805</v>
      </c>
      <c r="F70" s="5" t="str">
        <f t="shared" si="4"/>
        <v>刘楝子(liulianzi),李佑静(liyoujing),刘晓敬(liuxiaojing),杨果(yangguo),罗杰(院外)</v>
      </c>
      <c r="G70" t="str">
        <f t="shared" si="5"/>
        <v/>
      </c>
    </row>
    <row r="71" hidden="1" spans="1:7">
      <c r="A71" t="s">
        <v>1997</v>
      </c>
      <c r="B71" s="7">
        <f>IF(ISNA(VLOOKUP(A71,$A$2:B70,2,)),MAX($B$2:B70)+1,VLOOKUP(A71,$A$2:B70,2,))</f>
        <v>48</v>
      </c>
      <c r="C71" s="8" t="s">
        <v>2000</v>
      </c>
      <c r="D71">
        <v>6</v>
      </c>
      <c r="E71" s="4">
        <f t="shared" si="3"/>
        <v>4806</v>
      </c>
      <c r="F71" s="5" t="str">
        <f t="shared" si="4"/>
        <v>刘楝子(liulianzi),李佑静(liyoujing),刘晓敬(liuxiaojing),杨果(yangguo),罗杰(院外),丁学春(院外)</v>
      </c>
      <c r="G71" t="str">
        <f t="shared" si="5"/>
        <v/>
      </c>
    </row>
    <row r="72" spans="1:7">
      <c r="A72" t="s">
        <v>1997</v>
      </c>
      <c r="B72" s="7">
        <f>IF(ISNA(VLOOKUP(A72,$A$2:B71,2,)),MAX($B$2:B71)+1,VLOOKUP(A72,$A$2:B71,2,))</f>
        <v>48</v>
      </c>
      <c r="C72" s="8" t="s">
        <v>2001</v>
      </c>
      <c r="D72">
        <v>7</v>
      </c>
      <c r="E72" s="4">
        <f t="shared" si="3"/>
        <v>4807</v>
      </c>
      <c r="F72" s="5" t="str">
        <f t="shared" si="4"/>
        <v>刘楝子(liulianzi),李佑静(liyoujing),刘晓敬(liuxiaojing),杨果(yangguo),罗杰(院外),丁学春(院外),刘莉吉(院外)</v>
      </c>
      <c r="G72">
        <f t="shared" si="5"/>
        <v>1</v>
      </c>
    </row>
    <row r="73" spans="1:7">
      <c r="A73" t="s">
        <v>2002</v>
      </c>
      <c r="B73" s="7">
        <f>IF(ISNA(VLOOKUP(A73,$A$2:B72,2,)),MAX($B$2:B72)+1,VLOOKUP(A73,$A$2:B72,2,))</f>
        <v>49</v>
      </c>
      <c r="C73" s="8" t="s">
        <v>2003</v>
      </c>
      <c r="D73">
        <v>1</v>
      </c>
      <c r="E73" s="4">
        <f t="shared" si="3"/>
        <v>4901</v>
      </c>
      <c r="F73" s="5" t="str">
        <f t="shared" si="4"/>
        <v>栾玉树(luanyushu)</v>
      </c>
      <c r="G73">
        <f t="shared" si="5"/>
        <v>1</v>
      </c>
    </row>
    <row r="74" spans="1:7">
      <c r="A74" t="s">
        <v>2004</v>
      </c>
      <c r="B74" s="7">
        <f>IF(ISNA(VLOOKUP(A74,$A$2:B73,2,)),MAX($B$2:B73)+1,VLOOKUP(A74,$A$2:B73,2,))</f>
        <v>50</v>
      </c>
      <c r="C74" s="8" t="s">
        <v>2005</v>
      </c>
      <c r="D74">
        <v>1</v>
      </c>
      <c r="E74" s="4">
        <f t="shared" si="3"/>
        <v>5001</v>
      </c>
      <c r="F74" s="5" t="str">
        <f t="shared" si="4"/>
        <v>何佳晓(hejiaxiao)</v>
      </c>
      <c r="G74">
        <f t="shared" si="5"/>
        <v>1</v>
      </c>
    </row>
    <row r="75" hidden="1" spans="1:7">
      <c r="A75" t="s">
        <v>2006</v>
      </c>
      <c r="B75" s="7">
        <f>IF(ISNA(VLOOKUP(A75,$A$2:B74,2,)),MAX($B$2:B74)+1,VLOOKUP(A75,$A$2:B74,2,))</f>
        <v>51</v>
      </c>
      <c r="C75" s="8" t="s">
        <v>1717</v>
      </c>
      <c r="D75">
        <v>1</v>
      </c>
      <c r="E75" s="4">
        <f t="shared" si="3"/>
        <v>5101</v>
      </c>
      <c r="F75" s="5" t="str">
        <f t="shared" si="4"/>
        <v>卢向虎(luxianghu)</v>
      </c>
      <c r="G75" t="str">
        <f t="shared" si="5"/>
        <v/>
      </c>
    </row>
    <row r="76" spans="1:7">
      <c r="A76" t="s">
        <v>2006</v>
      </c>
      <c r="B76" s="7">
        <f>IF(ISNA(VLOOKUP(A76,$A$2:B75,2,)),MAX($B$2:B75)+1,VLOOKUP(A76,$A$2:B75,2,))</f>
        <v>51</v>
      </c>
      <c r="C76" s="8" t="s">
        <v>2007</v>
      </c>
      <c r="D76">
        <v>2</v>
      </c>
      <c r="E76" s="4">
        <f t="shared" si="3"/>
        <v>5102</v>
      </c>
      <c r="F76" s="5" t="str">
        <f t="shared" si="4"/>
        <v>卢向虎(luxianghu),骆东奇(院外)</v>
      </c>
      <c r="G76">
        <f t="shared" si="5"/>
        <v>1</v>
      </c>
    </row>
    <row r="77" hidden="1" spans="1:7">
      <c r="A77" t="s">
        <v>2008</v>
      </c>
      <c r="B77" s="7">
        <f>IF(ISNA(VLOOKUP(A77,$A$2:B76,2,)),MAX($B$2:B76)+1,VLOOKUP(A77,$A$2:B76,2,))</f>
        <v>52</v>
      </c>
      <c r="C77" s="8" t="s">
        <v>2005</v>
      </c>
      <c r="D77">
        <v>1</v>
      </c>
      <c r="E77" s="4">
        <f t="shared" si="3"/>
        <v>5201</v>
      </c>
      <c r="F77" s="5" t="str">
        <f t="shared" si="4"/>
        <v>何佳晓(hejiaxiao)</v>
      </c>
      <c r="G77" t="str">
        <f t="shared" si="5"/>
        <v/>
      </c>
    </row>
    <row r="78" hidden="1" spans="1:7">
      <c r="A78" t="s">
        <v>2008</v>
      </c>
      <c r="B78" s="7">
        <f>IF(ISNA(VLOOKUP(A78,$A$2:B77,2,)),MAX($B$2:B77)+1,VLOOKUP(A78,$A$2:B77,2,))</f>
        <v>52</v>
      </c>
      <c r="C78" s="8" t="s">
        <v>1722</v>
      </c>
      <c r="D78">
        <v>2</v>
      </c>
      <c r="E78" s="4">
        <f t="shared" si="3"/>
        <v>5202</v>
      </c>
      <c r="F78" s="5" t="str">
        <f t="shared" si="4"/>
        <v>何佳晓(hejiaxiao),李万慧(liwanhui)</v>
      </c>
      <c r="G78" t="str">
        <f t="shared" si="5"/>
        <v/>
      </c>
    </row>
    <row r="79" hidden="1" spans="1:7">
      <c r="A79" t="s">
        <v>2008</v>
      </c>
      <c r="B79" s="7">
        <f>IF(ISNA(VLOOKUP(A79,$A$2:B78,2,)),MAX($B$2:B78)+1,VLOOKUP(A79,$A$2:B78,2,))</f>
        <v>52</v>
      </c>
      <c r="C79" s="8" t="s">
        <v>2009</v>
      </c>
      <c r="D79">
        <v>3</v>
      </c>
      <c r="E79" s="4">
        <f t="shared" si="3"/>
        <v>5203</v>
      </c>
      <c r="F79" s="5" t="str">
        <f t="shared" si="4"/>
        <v>何佳晓(hejiaxiao),李万慧(liwanhui),李春艳(lichunyan)</v>
      </c>
      <c r="G79" t="str">
        <f t="shared" si="5"/>
        <v/>
      </c>
    </row>
    <row r="80" hidden="1" spans="1:7">
      <c r="A80" t="s">
        <v>2008</v>
      </c>
      <c r="B80" s="7">
        <f>IF(ISNA(VLOOKUP(A80,$A$2:B79,2,)),MAX($B$2:B79)+1,VLOOKUP(A80,$A$2:B79,2,))</f>
        <v>52</v>
      </c>
      <c r="C80" s="8" t="s">
        <v>1791</v>
      </c>
      <c r="D80">
        <v>4</v>
      </c>
      <c r="E80" s="4">
        <f t="shared" si="3"/>
        <v>5204</v>
      </c>
      <c r="F80" s="5" t="str">
        <f t="shared" si="4"/>
        <v>何佳晓(hejiaxiao),李万慧(liwanhui),李春艳(lichunyan),张伟进(zhangweijin)</v>
      </c>
      <c r="G80" t="str">
        <f t="shared" si="5"/>
        <v/>
      </c>
    </row>
    <row r="81" spans="1:7">
      <c r="A81" t="s">
        <v>2008</v>
      </c>
      <c r="B81" s="7">
        <f>IF(ISNA(VLOOKUP(A81,$A$2:B80,2,)),MAX($B$2:B80)+1,VLOOKUP(A81,$A$2:B80,2,))</f>
        <v>52</v>
      </c>
      <c r="C81" s="8" t="s">
        <v>1769</v>
      </c>
      <c r="D81">
        <v>5</v>
      </c>
      <c r="E81" s="4">
        <f t="shared" si="3"/>
        <v>5205</v>
      </c>
      <c r="F81" s="5" t="str">
        <f t="shared" si="4"/>
        <v>何佳晓(hejiaxiao),李万慧(liwanhui),李春艳(lichunyan),张伟进(zhangweijin),孙贵艳(sunguiyan)</v>
      </c>
      <c r="G81">
        <f t="shared" si="5"/>
        <v>1</v>
      </c>
    </row>
    <row r="82" hidden="1" spans="1:7">
      <c r="A82" t="s">
        <v>2010</v>
      </c>
      <c r="B82" s="7">
        <f>IF(ISNA(VLOOKUP(A82,$A$2:B81,2,)),MAX($B$2:B81)+1,VLOOKUP(A82,$A$2:B81,2,))</f>
        <v>53</v>
      </c>
      <c r="C82" s="8" t="s">
        <v>1717</v>
      </c>
      <c r="D82">
        <v>1</v>
      </c>
      <c r="E82" s="4">
        <f t="shared" si="3"/>
        <v>5301</v>
      </c>
      <c r="F82" s="5" t="str">
        <f t="shared" si="4"/>
        <v>卢向虎(luxianghu)</v>
      </c>
      <c r="G82" t="str">
        <f t="shared" si="5"/>
        <v/>
      </c>
    </row>
    <row r="83" hidden="1" spans="1:7">
      <c r="A83" t="s">
        <v>2010</v>
      </c>
      <c r="B83" s="7">
        <f>IF(ISNA(VLOOKUP(A83,$A$2:B82,2,)),MAX($B$2:B82)+1,VLOOKUP(A83,$A$2:B82,2,))</f>
        <v>53</v>
      </c>
      <c r="C83" s="8" t="s">
        <v>1611</v>
      </c>
      <c r="D83">
        <v>2</v>
      </c>
      <c r="E83" s="4">
        <f t="shared" si="3"/>
        <v>5302</v>
      </c>
      <c r="F83" s="5" t="str">
        <f t="shared" si="4"/>
        <v>卢向虎(luxianghu),吕红(lvhong)</v>
      </c>
      <c r="G83" t="str">
        <f t="shared" si="5"/>
        <v/>
      </c>
    </row>
    <row r="84" hidden="1" spans="1:7">
      <c r="A84" t="s">
        <v>2010</v>
      </c>
      <c r="B84" s="7">
        <f>IF(ISNA(VLOOKUP(A84,$A$2:B83,2,)),MAX($B$2:B83)+1,VLOOKUP(A84,$A$2:B83,2,))</f>
        <v>53</v>
      </c>
      <c r="C84" s="8" t="s">
        <v>1642</v>
      </c>
      <c r="D84">
        <v>3</v>
      </c>
      <c r="E84" s="4">
        <f t="shared" si="3"/>
        <v>5303</v>
      </c>
      <c r="F84" s="5" t="str">
        <f t="shared" si="4"/>
        <v>卢向虎(luxianghu),吕红(lvhong),邓靖(dengjing)</v>
      </c>
      <c r="G84" t="str">
        <f t="shared" si="5"/>
        <v/>
      </c>
    </row>
    <row r="85" hidden="1" spans="1:7">
      <c r="A85" t="s">
        <v>2010</v>
      </c>
      <c r="B85" s="7">
        <f>IF(ISNA(VLOOKUP(A85,$A$2:B84,2,)),MAX($B$2:B84)+1,VLOOKUP(A85,$A$2:B84,2,))</f>
        <v>53</v>
      </c>
      <c r="C85" s="8" t="s">
        <v>1998</v>
      </c>
      <c r="D85">
        <v>4</v>
      </c>
      <c r="E85" s="4">
        <f t="shared" si="3"/>
        <v>5304</v>
      </c>
      <c r="F85" s="5" t="str">
        <f t="shared" si="4"/>
        <v>卢向虎(luxianghu),吕红(lvhong),邓靖(dengjing),刘楝子(liulianzi)</v>
      </c>
      <c r="G85" t="str">
        <f t="shared" si="5"/>
        <v/>
      </c>
    </row>
    <row r="86" spans="1:7">
      <c r="A86" t="s">
        <v>2010</v>
      </c>
      <c r="B86" s="7">
        <f>IF(ISNA(VLOOKUP(A86,$A$2:B85,2,)),MAX($B$2:B85)+1,VLOOKUP(A86,$A$2:B85,2,))</f>
        <v>53</v>
      </c>
      <c r="C86" s="8" t="s">
        <v>1734</v>
      </c>
      <c r="D86">
        <v>5</v>
      </c>
      <c r="E86" s="4">
        <f t="shared" si="3"/>
        <v>5305</v>
      </c>
      <c r="F86" s="5" t="str">
        <f t="shared" si="4"/>
        <v>卢向虎(luxianghu),吕红(lvhong),邓靖(dengjing),刘楝子(liulianzi),康庄(kangzhuang)</v>
      </c>
      <c r="G86">
        <f t="shared" si="5"/>
        <v>1</v>
      </c>
    </row>
    <row r="87" hidden="1" spans="1:7">
      <c r="A87" t="s">
        <v>2011</v>
      </c>
      <c r="B87" s="7">
        <f>IF(ISNA(VLOOKUP(A87,$A$2:B86,2,)),MAX($B$2:B86)+1,VLOOKUP(A87,$A$2:B86,2,))</f>
        <v>54</v>
      </c>
      <c r="C87" s="8" t="s">
        <v>1673</v>
      </c>
      <c r="D87">
        <v>1</v>
      </c>
      <c r="E87" s="4">
        <f t="shared" si="3"/>
        <v>5401</v>
      </c>
      <c r="F87" s="5" t="str">
        <f t="shared" si="4"/>
        <v>黄意武(huangyiwu)</v>
      </c>
      <c r="G87" t="str">
        <f t="shared" si="5"/>
        <v/>
      </c>
    </row>
    <row r="88" hidden="1" spans="1:7">
      <c r="A88" t="s">
        <v>2011</v>
      </c>
      <c r="B88" s="7">
        <f>IF(ISNA(VLOOKUP(A88,$A$2:B87,2,)),MAX($B$2:B87)+1,VLOOKUP(A88,$A$2:B87,2,))</f>
        <v>54</v>
      </c>
      <c r="C88" s="8" t="s">
        <v>2012</v>
      </c>
      <c r="D88">
        <v>2</v>
      </c>
      <c r="E88" s="4">
        <f t="shared" si="3"/>
        <v>5402</v>
      </c>
      <c r="F88" s="5" t="str">
        <f t="shared" si="4"/>
        <v>黄意武(huangyiwu),李露(院外)</v>
      </c>
      <c r="G88" t="str">
        <f t="shared" si="5"/>
        <v/>
      </c>
    </row>
    <row r="89" hidden="1" spans="1:7">
      <c r="A89" t="s">
        <v>2011</v>
      </c>
      <c r="B89" s="7">
        <f>IF(ISNA(VLOOKUP(A89,$A$2:B88,2,)),MAX($B$2:B88)+1,VLOOKUP(A89,$A$2:B88,2,))</f>
        <v>54</v>
      </c>
      <c r="C89" s="8" t="s">
        <v>2013</v>
      </c>
      <c r="D89">
        <v>3</v>
      </c>
      <c r="E89" s="4">
        <f t="shared" si="3"/>
        <v>5403</v>
      </c>
      <c r="F89" s="5" t="str">
        <f t="shared" si="4"/>
        <v>黄意武(huangyiwu),李露(院外),江优优(院外)</v>
      </c>
      <c r="G89" t="str">
        <f t="shared" si="5"/>
        <v/>
      </c>
    </row>
    <row r="90" hidden="1" spans="1:7">
      <c r="A90" t="s">
        <v>2011</v>
      </c>
      <c r="B90" s="7">
        <f>IF(ISNA(VLOOKUP(A90,$A$2:B89,2,)),MAX($B$2:B89)+1,VLOOKUP(A90,$A$2:B89,2,))</f>
        <v>54</v>
      </c>
      <c r="C90" s="8" t="s">
        <v>2014</v>
      </c>
      <c r="D90">
        <v>4</v>
      </c>
      <c r="E90" s="4">
        <f t="shared" si="3"/>
        <v>5404</v>
      </c>
      <c r="F90" s="5" t="str">
        <f t="shared" si="4"/>
        <v>黄意武(huangyiwu),李露(院外),江优优(院外),游登贵(院外)</v>
      </c>
      <c r="G90" t="str">
        <f t="shared" si="5"/>
        <v/>
      </c>
    </row>
    <row r="91" hidden="1" spans="1:7">
      <c r="A91" t="s">
        <v>2011</v>
      </c>
      <c r="B91" s="7">
        <f>IF(ISNA(VLOOKUP(A91,$A$2:B90,2,)),MAX($B$2:B90)+1,VLOOKUP(A91,$A$2:B90,2,))</f>
        <v>54</v>
      </c>
      <c r="C91" s="8" t="s">
        <v>2015</v>
      </c>
      <c r="D91">
        <v>5</v>
      </c>
      <c r="E91" s="4">
        <f t="shared" si="3"/>
        <v>5405</v>
      </c>
      <c r="F91" s="5" t="str">
        <f t="shared" si="4"/>
        <v>黄意武(huangyiwu),李露(院外),江优优(院外),游登贵(院外),钱和平(院外)</v>
      </c>
      <c r="G91" t="str">
        <f t="shared" si="5"/>
        <v/>
      </c>
    </row>
    <row r="92" spans="1:7">
      <c r="A92" t="s">
        <v>2011</v>
      </c>
      <c r="B92" s="7">
        <f>IF(ISNA(VLOOKUP(A92,$A$2:B91,2,)),MAX($B$2:B91)+1,VLOOKUP(A92,$A$2:B91,2,))</f>
        <v>54</v>
      </c>
      <c r="C92" s="8" t="s">
        <v>2016</v>
      </c>
      <c r="D92">
        <v>6</v>
      </c>
      <c r="E92" s="4">
        <f t="shared" si="3"/>
        <v>5406</v>
      </c>
      <c r="F92" s="5" t="str">
        <f t="shared" si="4"/>
        <v>黄意武(huangyiwu),李露(院外),江优优(院外),游登贵(院外),钱和平(院外),王燕(院外)</v>
      </c>
      <c r="G92">
        <f t="shared" si="5"/>
        <v>1</v>
      </c>
    </row>
    <row r="93" hidden="1" spans="1:7">
      <c r="A93" t="s">
        <v>2017</v>
      </c>
      <c r="B93" s="7">
        <f>IF(ISNA(VLOOKUP(A93,$A$2:B92,2,)),MAX($B$2:B92)+1,VLOOKUP(A93,$A$2:B92,2,))</f>
        <v>55</v>
      </c>
      <c r="C93" s="8" t="s">
        <v>1673</v>
      </c>
      <c r="D93">
        <v>1</v>
      </c>
      <c r="E93" s="4">
        <f t="shared" si="3"/>
        <v>5501</v>
      </c>
      <c r="F93" s="5" t="str">
        <f t="shared" si="4"/>
        <v>黄意武(huangyiwu)</v>
      </c>
      <c r="G93" t="str">
        <f t="shared" si="5"/>
        <v/>
      </c>
    </row>
    <row r="94" spans="1:7">
      <c r="A94" t="s">
        <v>2017</v>
      </c>
      <c r="B94" s="7">
        <f>IF(ISNA(VLOOKUP(A94,$A$2:B93,2,)),MAX($B$2:B93)+1,VLOOKUP(A94,$A$2:B93,2,))</f>
        <v>55</v>
      </c>
      <c r="C94" s="8" t="s">
        <v>2013</v>
      </c>
      <c r="D94">
        <v>2</v>
      </c>
      <c r="E94" s="4">
        <f t="shared" si="3"/>
        <v>5502</v>
      </c>
      <c r="F94" s="5" t="str">
        <f t="shared" si="4"/>
        <v>黄意武(huangyiwu),江优优(院外)</v>
      </c>
      <c r="G94">
        <f t="shared" si="5"/>
        <v>1</v>
      </c>
    </row>
    <row r="95" spans="1:7">
      <c r="A95" t="s">
        <v>2018</v>
      </c>
      <c r="B95" s="7">
        <f>IF(ISNA(VLOOKUP(A95,$A$2:B94,2,)),MAX($B$2:B94)+1,VLOOKUP(A95,$A$2:B94,2,))</f>
        <v>56</v>
      </c>
      <c r="C95" s="8" t="s">
        <v>1673</v>
      </c>
      <c r="D95">
        <v>1</v>
      </c>
      <c r="E95" s="4">
        <f t="shared" si="3"/>
        <v>5601</v>
      </c>
      <c r="F95" s="5" t="str">
        <f t="shared" si="4"/>
        <v>黄意武(huangyiwu)</v>
      </c>
      <c r="G95">
        <f t="shared" si="5"/>
        <v>1</v>
      </c>
    </row>
    <row r="96" hidden="1" spans="1:7">
      <c r="A96" t="s">
        <v>2019</v>
      </c>
      <c r="B96" s="7">
        <f>IF(ISNA(VLOOKUP(A96,$A$2:B95,2,)),MAX($B$2:B95)+1,VLOOKUP(A96,$A$2:B95,2,))</f>
        <v>57</v>
      </c>
      <c r="C96" s="8" t="s">
        <v>1713</v>
      </c>
      <c r="D96">
        <v>1</v>
      </c>
      <c r="E96" s="4">
        <f t="shared" si="3"/>
        <v>5701</v>
      </c>
      <c r="F96" s="5" t="str">
        <f t="shared" si="4"/>
        <v>刘容(liurong)</v>
      </c>
      <c r="G96" t="str">
        <f t="shared" si="5"/>
        <v/>
      </c>
    </row>
    <row r="97" hidden="1" spans="1:7">
      <c r="A97" t="s">
        <v>2019</v>
      </c>
      <c r="B97" s="7">
        <f>IF(ISNA(VLOOKUP(A97,$A$2:B96,2,)),MAX($B$2:B96)+1,VLOOKUP(A97,$A$2:B96,2,))</f>
        <v>57</v>
      </c>
      <c r="C97" s="8" t="s">
        <v>2020</v>
      </c>
      <c r="D97">
        <v>2</v>
      </c>
      <c r="E97" s="4">
        <f t="shared" si="3"/>
        <v>5702</v>
      </c>
      <c r="F97" s="5" t="str">
        <f t="shared" si="4"/>
        <v>刘容(liurong),郑斌(zhengbin)</v>
      </c>
      <c r="G97" t="str">
        <f t="shared" si="5"/>
        <v/>
      </c>
    </row>
    <row r="98" hidden="1" spans="1:7">
      <c r="A98" t="s">
        <v>2019</v>
      </c>
      <c r="B98" s="7">
        <f>IF(ISNA(VLOOKUP(A98,$A$2:B97,2,)),MAX($B$2:B97)+1,VLOOKUP(A98,$A$2:B97,2,))</f>
        <v>57</v>
      </c>
      <c r="C98" s="8" t="s">
        <v>1787</v>
      </c>
      <c r="D98">
        <v>3</v>
      </c>
      <c r="E98" s="4">
        <f t="shared" si="3"/>
        <v>5703</v>
      </c>
      <c r="F98" s="5" t="str">
        <f t="shared" si="4"/>
        <v>刘容(liurong),郑斌(zhengbin),刘晓敬(liuxiaojing)</v>
      </c>
      <c r="G98" t="str">
        <f t="shared" si="5"/>
        <v/>
      </c>
    </row>
    <row r="99" hidden="1" spans="1:7">
      <c r="A99" t="s">
        <v>2019</v>
      </c>
      <c r="B99" s="7">
        <f>IF(ISNA(VLOOKUP(A99,$A$2:B98,2,)),MAX($B$2:B98)+1,VLOOKUP(A99,$A$2:B98,2,))</f>
        <v>57</v>
      </c>
      <c r="C99" s="8" t="s">
        <v>1611</v>
      </c>
      <c r="D99">
        <v>4</v>
      </c>
      <c r="E99" s="4">
        <f t="shared" si="3"/>
        <v>5704</v>
      </c>
      <c r="F99" s="5" t="str">
        <f t="shared" si="4"/>
        <v>刘容(liurong),郑斌(zhengbin),刘晓敬(liuxiaojing),吕红(lvhong)</v>
      </c>
      <c r="G99" t="str">
        <f t="shared" si="5"/>
        <v/>
      </c>
    </row>
    <row r="100" hidden="1" spans="1:7">
      <c r="A100" t="s">
        <v>2019</v>
      </c>
      <c r="B100" s="7">
        <f>IF(ISNA(VLOOKUP(A100,$A$2:B99,2,)),MAX($B$2:B99)+1,VLOOKUP(A100,$A$2:B99,2,))</f>
        <v>57</v>
      </c>
      <c r="C100" s="8" t="s">
        <v>2021</v>
      </c>
      <c r="D100">
        <v>5</v>
      </c>
      <c r="E100" s="4">
        <f t="shared" si="3"/>
        <v>5705</v>
      </c>
      <c r="F100" s="5" t="str">
        <f t="shared" si="4"/>
        <v>刘容(liurong),郑斌(zhengbin),刘晓敬(liuxiaojing),吕红(lvhong),罗舒(luoshu)</v>
      </c>
      <c r="G100" t="str">
        <f t="shared" si="5"/>
        <v/>
      </c>
    </row>
    <row r="101" hidden="1" spans="1:7">
      <c r="A101" t="s">
        <v>2019</v>
      </c>
      <c r="B101" s="7">
        <f>IF(ISNA(VLOOKUP(A101,$A$2:B100,2,)),MAX($B$2:B100)+1,VLOOKUP(A101,$A$2:B100,2,))</f>
        <v>57</v>
      </c>
      <c r="C101" s="8" t="s">
        <v>1981</v>
      </c>
      <c r="D101">
        <v>6</v>
      </c>
      <c r="E101" s="4">
        <f t="shared" si="3"/>
        <v>5706</v>
      </c>
      <c r="F101" s="5" t="str">
        <f t="shared" si="4"/>
        <v>刘容(liurong),郑斌(zhengbin),刘晓敬(liuxiaojing),吕红(lvhong),罗舒(luoshu),曾广煜(院外)</v>
      </c>
      <c r="G101" t="str">
        <f t="shared" si="5"/>
        <v/>
      </c>
    </row>
    <row r="102" hidden="1" spans="1:7">
      <c r="A102" t="s">
        <v>2019</v>
      </c>
      <c r="B102" s="7">
        <f>IF(ISNA(VLOOKUP(A102,$A$2:B101,2,)),MAX($B$2:B101)+1,VLOOKUP(A102,$A$2:B101,2,))</f>
        <v>57</v>
      </c>
      <c r="C102" s="8" t="s">
        <v>1980</v>
      </c>
      <c r="D102">
        <v>7</v>
      </c>
      <c r="E102" s="4">
        <f t="shared" si="3"/>
        <v>5707</v>
      </c>
      <c r="F102" s="5" t="str">
        <f t="shared" si="4"/>
        <v>刘容(liurong),郑斌(zhengbin),刘晓敬(liuxiaojing),吕红(lvhong),罗舒(luoshu),曾广煜(院外),邹杨(院外)</v>
      </c>
      <c r="G102" t="str">
        <f t="shared" si="5"/>
        <v/>
      </c>
    </row>
    <row r="103" spans="1:7">
      <c r="A103" t="s">
        <v>2019</v>
      </c>
      <c r="B103" s="7">
        <f>IF(ISNA(VLOOKUP(A103,$A$2:B102,2,)),MAX($B$2:B102)+1,VLOOKUP(A103,$A$2:B102,2,))</f>
        <v>57</v>
      </c>
      <c r="C103" s="8" t="s">
        <v>2022</v>
      </c>
      <c r="D103">
        <v>8</v>
      </c>
      <c r="E103" s="4">
        <f t="shared" si="3"/>
        <v>5708</v>
      </c>
      <c r="F103" s="5" t="str">
        <f t="shared" si="4"/>
        <v>刘容(liurong),郑斌(zhengbin),刘晓敬(liuxiaojing),吕红(lvhong),罗舒(luoshu),曾广煜(院外),邹杨(院外),刘晓梅(院外)</v>
      </c>
      <c r="G103">
        <f t="shared" si="5"/>
        <v>1</v>
      </c>
    </row>
    <row r="104" hidden="1" spans="1:7">
      <c r="A104" t="s">
        <v>2023</v>
      </c>
      <c r="B104" s="7">
        <f>IF(ISNA(VLOOKUP(A104,$A$2:B103,2,)),MAX($B$2:B103)+1,VLOOKUP(A104,$A$2:B103,2,))</f>
        <v>58</v>
      </c>
      <c r="C104" s="8" t="s">
        <v>1673</v>
      </c>
      <c r="D104">
        <v>1</v>
      </c>
      <c r="E104" s="4">
        <f t="shared" si="3"/>
        <v>5801</v>
      </c>
      <c r="F104" s="5" t="str">
        <f t="shared" si="4"/>
        <v>黄意武(huangyiwu)</v>
      </c>
      <c r="G104" t="str">
        <f t="shared" si="5"/>
        <v/>
      </c>
    </row>
    <row r="105" spans="1:7">
      <c r="A105" t="s">
        <v>2023</v>
      </c>
      <c r="B105" s="7">
        <f>IF(ISNA(VLOOKUP(A105,$A$2:B104,2,)),MAX($B$2:B104)+1,VLOOKUP(A105,$A$2:B104,2,))</f>
        <v>58</v>
      </c>
      <c r="C105" s="8" t="s">
        <v>2013</v>
      </c>
      <c r="D105">
        <v>2</v>
      </c>
      <c r="E105" s="4">
        <f t="shared" si="3"/>
        <v>5802</v>
      </c>
      <c r="F105" s="5" t="str">
        <f t="shared" si="4"/>
        <v>黄意武(huangyiwu),江优优(院外)</v>
      </c>
      <c r="G105">
        <f t="shared" si="5"/>
        <v>1</v>
      </c>
    </row>
    <row r="106" spans="1:7">
      <c r="A106" t="s">
        <v>2024</v>
      </c>
      <c r="B106" s="7">
        <f>IF(ISNA(VLOOKUP(A106,$A$2:B105,2,)),MAX($B$2:B105)+1,VLOOKUP(A106,$A$2:B105,2,))</f>
        <v>59</v>
      </c>
      <c r="C106" s="8" t="s">
        <v>1942</v>
      </c>
      <c r="D106">
        <v>1</v>
      </c>
      <c r="E106" s="4">
        <f t="shared" si="3"/>
        <v>5901</v>
      </c>
      <c r="F106" s="5" t="str">
        <f t="shared" si="4"/>
        <v>李钰(liyuu)</v>
      </c>
      <c r="G106">
        <f t="shared" si="5"/>
        <v>1</v>
      </c>
    </row>
    <row r="107" spans="1:7">
      <c r="A107" t="s">
        <v>2025</v>
      </c>
      <c r="B107" s="7">
        <f>IF(ISNA(VLOOKUP(A107,$A$2:B106,2,)),MAX($B$2:B106)+1,VLOOKUP(A107,$A$2:B106,2,))</f>
        <v>60</v>
      </c>
      <c r="C107" s="8" t="s">
        <v>1673</v>
      </c>
      <c r="D107">
        <v>1</v>
      </c>
      <c r="E107" s="4">
        <f t="shared" si="3"/>
        <v>6001</v>
      </c>
      <c r="F107" s="5" t="str">
        <f t="shared" si="4"/>
        <v>黄意武(huangyiwu)</v>
      </c>
      <c r="G107">
        <f t="shared" si="5"/>
        <v>1</v>
      </c>
    </row>
    <row r="108" spans="1:7">
      <c r="A108" t="s">
        <v>2026</v>
      </c>
      <c r="B108" s="7">
        <f>IF(ISNA(VLOOKUP(A108,$A$2:B107,2,)),MAX($B$2:B107)+1,VLOOKUP(A108,$A$2:B107,2,))</f>
        <v>61</v>
      </c>
      <c r="C108" s="8" t="s">
        <v>1942</v>
      </c>
      <c r="D108">
        <v>1</v>
      </c>
      <c r="E108" s="4">
        <f t="shared" si="3"/>
        <v>6101</v>
      </c>
      <c r="F108" s="5" t="str">
        <f t="shared" si="4"/>
        <v>李钰(liyuu)</v>
      </c>
      <c r="G108">
        <f t="shared" si="5"/>
        <v>1</v>
      </c>
    </row>
    <row r="109" hidden="1" spans="1:7">
      <c r="A109" t="s">
        <v>2027</v>
      </c>
      <c r="B109" s="7">
        <f>IF(ISNA(VLOOKUP(A109,$A$2:B108,2,)),MAX($B$2:B108)+1,VLOOKUP(A109,$A$2:B108,2,))</f>
        <v>62</v>
      </c>
      <c r="C109" s="8" t="s">
        <v>1891</v>
      </c>
      <c r="D109">
        <v>1</v>
      </c>
      <c r="E109" s="4">
        <f t="shared" si="3"/>
        <v>6201</v>
      </c>
      <c r="F109" s="5" t="str">
        <f t="shared" si="4"/>
        <v>李玲(liling)</v>
      </c>
      <c r="G109" t="str">
        <f t="shared" si="5"/>
        <v/>
      </c>
    </row>
    <row r="110" spans="1:7">
      <c r="A110" t="s">
        <v>2027</v>
      </c>
      <c r="B110" s="7">
        <f>IF(ISNA(VLOOKUP(A110,$A$2:B109,2,)),MAX($B$2:B109)+1,VLOOKUP(A110,$A$2:B109,2,))</f>
        <v>62</v>
      </c>
      <c r="C110" s="8" t="s">
        <v>2028</v>
      </c>
      <c r="D110">
        <v>5</v>
      </c>
      <c r="E110" s="4">
        <f t="shared" si="3"/>
        <v>6205</v>
      </c>
      <c r="F110" s="5" t="str">
        <f t="shared" si="4"/>
        <v>李玲(liling),胡攀(hupan)</v>
      </c>
      <c r="G110">
        <f t="shared" si="5"/>
        <v>1</v>
      </c>
    </row>
    <row r="111" hidden="1" spans="1:7">
      <c r="A111" t="s">
        <v>2029</v>
      </c>
      <c r="B111" s="7">
        <f>IF(ISNA(VLOOKUP(A111,$A$2:B110,2,)),MAX($B$2:B110)+1,VLOOKUP(A111,$A$2:B110,2,))</f>
        <v>63</v>
      </c>
      <c r="C111" s="8" t="s">
        <v>2009</v>
      </c>
      <c r="D111">
        <v>1</v>
      </c>
      <c r="E111" s="4">
        <f t="shared" si="3"/>
        <v>6301</v>
      </c>
      <c r="F111" s="5" t="str">
        <f t="shared" si="4"/>
        <v>李春艳(lichunyan)</v>
      </c>
      <c r="G111" t="str">
        <f t="shared" si="5"/>
        <v/>
      </c>
    </row>
    <row r="112" spans="1:7">
      <c r="A112" t="s">
        <v>2029</v>
      </c>
      <c r="B112" s="7">
        <f>IF(ISNA(VLOOKUP(A112,$A$2:B111,2,)),MAX($B$2:B111)+1,VLOOKUP(A112,$A$2:B111,2,))</f>
        <v>63</v>
      </c>
      <c r="C112" s="8" t="s">
        <v>1759</v>
      </c>
      <c r="D112">
        <v>2</v>
      </c>
      <c r="E112" s="4">
        <f t="shared" si="3"/>
        <v>6302</v>
      </c>
      <c r="F112" s="5" t="str">
        <f t="shared" si="4"/>
        <v>李春艳(lichunyan),彭国川(pengguochuan)</v>
      </c>
      <c r="G112">
        <f t="shared" si="5"/>
        <v>1</v>
      </c>
    </row>
    <row r="113" hidden="1" spans="1:7">
      <c r="A113" t="s">
        <v>2030</v>
      </c>
      <c r="B113" s="7">
        <f>IF(ISNA(VLOOKUP(A113,$A$2:B112,2,)),MAX($B$2:B112)+1,VLOOKUP(A113,$A$2:B112,2,))</f>
        <v>64</v>
      </c>
      <c r="C113" s="8" t="s">
        <v>2009</v>
      </c>
      <c r="D113">
        <v>1</v>
      </c>
      <c r="E113" s="4">
        <f t="shared" si="3"/>
        <v>6401</v>
      </c>
      <c r="F113" s="5" t="str">
        <f t="shared" si="4"/>
        <v>李春艳(lichunyan)</v>
      </c>
      <c r="G113" t="str">
        <f t="shared" si="5"/>
        <v/>
      </c>
    </row>
    <row r="114" spans="1:7">
      <c r="A114" t="s">
        <v>2030</v>
      </c>
      <c r="B114" s="7">
        <f>IF(ISNA(VLOOKUP(A114,$A$2:B113,2,)),MAX($B$2:B113)+1,VLOOKUP(A114,$A$2:B113,2,))</f>
        <v>64</v>
      </c>
      <c r="C114" s="8" t="s">
        <v>1759</v>
      </c>
      <c r="D114">
        <v>2</v>
      </c>
      <c r="E114" s="4">
        <f t="shared" si="3"/>
        <v>6402</v>
      </c>
      <c r="F114" s="5" t="str">
        <f t="shared" si="4"/>
        <v>李春艳(lichunyan),彭国川(pengguochuan)</v>
      </c>
      <c r="G114">
        <f t="shared" si="5"/>
        <v>1</v>
      </c>
    </row>
    <row r="115" hidden="1" spans="1:7">
      <c r="A115" t="s">
        <v>2031</v>
      </c>
      <c r="B115" s="7">
        <f>IF(ISNA(VLOOKUP(A115,$A$2:B114,2,)),MAX($B$2:B114)+1,VLOOKUP(A115,$A$2:B114,2,))</f>
        <v>65</v>
      </c>
      <c r="C115" s="8" t="s">
        <v>1634</v>
      </c>
      <c r="D115">
        <v>1</v>
      </c>
      <c r="E115" s="4">
        <f t="shared" si="3"/>
        <v>6501</v>
      </c>
      <c r="F115" s="5" t="str">
        <f t="shared" si="4"/>
        <v>文丰安(wenfengan)</v>
      </c>
      <c r="G115" t="str">
        <f t="shared" si="5"/>
        <v/>
      </c>
    </row>
    <row r="116" spans="1:7">
      <c r="A116" t="s">
        <v>2031</v>
      </c>
      <c r="B116" s="7">
        <f>IF(ISNA(VLOOKUP(A116,$A$2:B115,2,)),MAX($B$2:B115)+1,VLOOKUP(A116,$A$2:B115,2,))</f>
        <v>65</v>
      </c>
      <c r="C116" s="8" t="s">
        <v>2032</v>
      </c>
      <c r="D116">
        <v>2</v>
      </c>
      <c r="E116" s="4">
        <f t="shared" si="3"/>
        <v>6502</v>
      </c>
      <c r="F116" s="5" t="str">
        <f t="shared" si="4"/>
        <v>文丰安(wenfengan),王星(院外)</v>
      </c>
      <c r="G116">
        <f t="shared" si="5"/>
        <v>1</v>
      </c>
    </row>
    <row r="117" hidden="1" spans="1:7">
      <c r="A117" t="s">
        <v>2033</v>
      </c>
      <c r="B117" s="7">
        <f>IF(ISNA(VLOOKUP(A117,$A$2:B116,2,)),MAX($B$2:B116)+1,VLOOKUP(A117,$A$2:B116,2,))</f>
        <v>66</v>
      </c>
      <c r="C117" s="8" t="s">
        <v>1831</v>
      </c>
      <c r="D117">
        <v>1</v>
      </c>
      <c r="E117" s="4">
        <f t="shared" si="3"/>
        <v>6601</v>
      </c>
      <c r="F117" s="5" t="str">
        <f t="shared" si="4"/>
        <v>丁忠兵(dingzhongbing)</v>
      </c>
      <c r="G117" t="str">
        <f t="shared" si="5"/>
        <v/>
      </c>
    </row>
    <row r="118" spans="1:7">
      <c r="A118" t="s">
        <v>2033</v>
      </c>
      <c r="B118" s="7">
        <f>IF(ISNA(VLOOKUP(A118,$A$2:B117,2,)),MAX($B$2:B117)+1,VLOOKUP(A118,$A$2:B117,2,))</f>
        <v>66</v>
      </c>
      <c r="C118" s="8" t="s">
        <v>2034</v>
      </c>
      <c r="D118">
        <v>2</v>
      </c>
      <c r="E118" s="4">
        <f t="shared" si="3"/>
        <v>6602</v>
      </c>
      <c r="F118" s="5" t="str">
        <f t="shared" si="4"/>
        <v>丁忠兵(dingzhongbing),张莉(zhangli)</v>
      </c>
      <c r="G118">
        <f t="shared" si="5"/>
        <v>1</v>
      </c>
    </row>
    <row r="119" hidden="1" spans="1:7">
      <c r="A119" t="s">
        <v>2035</v>
      </c>
      <c r="B119" s="7">
        <f>IF(ISNA(VLOOKUP(A119,$A$2:B118,2,)),MAX($B$2:B118)+1,VLOOKUP(A119,$A$2:B118,2,))</f>
        <v>67</v>
      </c>
      <c r="C119" s="8" t="s">
        <v>1831</v>
      </c>
      <c r="D119">
        <v>1</v>
      </c>
      <c r="E119" s="4">
        <f t="shared" si="3"/>
        <v>6701</v>
      </c>
      <c r="F119" s="5" t="str">
        <f t="shared" si="4"/>
        <v>丁忠兵(dingzhongbing)</v>
      </c>
      <c r="G119" t="str">
        <f t="shared" si="5"/>
        <v/>
      </c>
    </row>
    <row r="120" spans="1:7">
      <c r="A120" t="s">
        <v>2035</v>
      </c>
      <c r="B120" s="7">
        <f>IF(ISNA(VLOOKUP(A120,$A$2:B119,2,)),MAX($B$2:B119)+1,VLOOKUP(A120,$A$2:B119,2,))</f>
        <v>67</v>
      </c>
      <c r="C120" s="8" t="s">
        <v>2036</v>
      </c>
      <c r="D120">
        <v>2</v>
      </c>
      <c r="E120" s="4">
        <f t="shared" si="3"/>
        <v>6702</v>
      </c>
      <c r="F120" s="5" t="str">
        <f t="shared" si="4"/>
        <v>丁忠兵(dingzhongbing),唐斌(院外)</v>
      </c>
      <c r="G120">
        <f t="shared" si="5"/>
        <v>1</v>
      </c>
    </row>
    <row r="121" spans="1:7">
      <c r="A121" t="s">
        <v>2037</v>
      </c>
      <c r="B121" s="7">
        <f>IF(ISNA(VLOOKUP(A121,$A$2:B120,2,)),MAX($B$2:B120)+1,VLOOKUP(A121,$A$2:B120,2,))</f>
        <v>68</v>
      </c>
      <c r="C121" s="8" t="s">
        <v>1831</v>
      </c>
      <c r="D121">
        <v>1</v>
      </c>
      <c r="E121" s="4">
        <f t="shared" si="3"/>
        <v>6801</v>
      </c>
      <c r="F121" s="5" t="str">
        <f t="shared" si="4"/>
        <v>丁忠兵(dingzhongbing)</v>
      </c>
      <c r="G121">
        <f t="shared" si="5"/>
        <v>1</v>
      </c>
    </row>
    <row r="122" spans="1:7">
      <c r="A122" t="s">
        <v>2038</v>
      </c>
      <c r="B122" s="7">
        <f>IF(ISNA(VLOOKUP(A122,$A$2:B121,2,)),MAX($B$2:B121)+1,VLOOKUP(A122,$A$2:B121,2,))</f>
        <v>69</v>
      </c>
      <c r="C122" s="8" t="s">
        <v>1831</v>
      </c>
      <c r="D122">
        <v>1</v>
      </c>
      <c r="E122" s="4">
        <f t="shared" si="3"/>
        <v>6901</v>
      </c>
      <c r="F122" s="5" t="str">
        <f t="shared" si="4"/>
        <v>丁忠兵(dingzhongbing)</v>
      </c>
      <c r="G122">
        <f t="shared" si="5"/>
        <v>1</v>
      </c>
    </row>
    <row r="123" spans="1:7">
      <c r="A123" s="11" t="s">
        <v>2039</v>
      </c>
      <c r="B123" s="7">
        <f>IF(ISNA(VLOOKUP(A123,$A$2:B122,2,)),MAX($B$2:B122)+1,VLOOKUP(A123,$A$2:B122,2,))</f>
        <v>70</v>
      </c>
      <c r="C123" s="8" t="s">
        <v>1634</v>
      </c>
      <c r="D123">
        <v>1</v>
      </c>
      <c r="E123" s="4">
        <f t="shared" si="3"/>
        <v>7001</v>
      </c>
      <c r="F123" s="5" t="str">
        <f t="shared" si="4"/>
        <v>文丰安(wenfengan)</v>
      </c>
      <c r="G123">
        <f t="shared" si="5"/>
        <v>1</v>
      </c>
    </row>
    <row r="124" hidden="1" spans="1:7">
      <c r="A124" t="s">
        <v>2040</v>
      </c>
      <c r="B124" s="7">
        <f>IF(ISNA(VLOOKUP(A124,$A$2:B123,2,)),MAX($B$2:B123)+1,VLOOKUP(A124,$A$2:B123,2,))</f>
        <v>71</v>
      </c>
      <c r="C124" s="8" t="s">
        <v>1769</v>
      </c>
      <c r="D124">
        <v>1</v>
      </c>
      <c r="E124" s="4">
        <f t="shared" si="3"/>
        <v>7101</v>
      </c>
      <c r="F124" s="5" t="str">
        <f t="shared" si="4"/>
        <v>孙贵艳(sunguiyan)</v>
      </c>
      <c r="G124" t="str">
        <f t="shared" si="5"/>
        <v/>
      </c>
    </row>
    <row r="125" spans="1:7">
      <c r="A125" t="s">
        <v>2040</v>
      </c>
      <c r="B125" s="7">
        <f>IF(ISNA(VLOOKUP(A125,$A$2:B124,2,)),MAX($B$2:B124)+1,VLOOKUP(A125,$A$2:B124,2,))</f>
        <v>71</v>
      </c>
      <c r="C125" s="8" t="s">
        <v>1759</v>
      </c>
      <c r="D125">
        <v>2</v>
      </c>
      <c r="E125" s="4">
        <f t="shared" si="3"/>
        <v>7102</v>
      </c>
      <c r="F125" s="5" t="str">
        <f t="shared" si="4"/>
        <v>孙贵艳(sunguiyan),彭国川(pengguochuan)</v>
      </c>
      <c r="G125">
        <f t="shared" si="5"/>
        <v>1</v>
      </c>
    </row>
    <row r="126" hidden="1" spans="1:7">
      <c r="A126" t="s">
        <v>2041</v>
      </c>
      <c r="B126" s="7">
        <f>IF(ISNA(VLOOKUP(A126,$A$2:B125,2,)),MAX($B$2:B125)+1,VLOOKUP(A126,$A$2:B125,2,))</f>
        <v>72</v>
      </c>
      <c r="C126" s="8" t="s">
        <v>1722</v>
      </c>
      <c r="D126">
        <v>1</v>
      </c>
      <c r="E126" s="4">
        <f t="shared" si="3"/>
        <v>7201</v>
      </c>
      <c r="F126" s="5" t="str">
        <f t="shared" si="4"/>
        <v>李万慧(liwanhui)</v>
      </c>
      <c r="G126" t="str">
        <f t="shared" si="5"/>
        <v/>
      </c>
    </row>
    <row r="127" spans="1:7">
      <c r="A127" t="s">
        <v>2041</v>
      </c>
      <c r="B127" s="7">
        <f>IF(ISNA(VLOOKUP(A127,$A$2:B126,2,)),MAX($B$2:B126)+1,VLOOKUP(A127,$A$2:B126,2,))</f>
        <v>72</v>
      </c>
      <c r="C127" s="8" t="s">
        <v>2009</v>
      </c>
      <c r="D127">
        <v>2</v>
      </c>
      <c r="E127" s="4">
        <f t="shared" si="3"/>
        <v>7202</v>
      </c>
      <c r="F127" s="5" t="str">
        <f t="shared" si="4"/>
        <v>李万慧(liwanhui),李春艳(lichunyan)</v>
      </c>
      <c r="G127">
        <f t="shared" si="5"/>
        <v>1</v>
      </c>
    </row>
    <row r="128" spans="1:7">
      <c r="A128" t="s">
        <v>2042</v>
      </c>
      <c r="B128" s="7">
        <f>IF(ISNA(VLOOKUP(A128,$A$2:B127,2,)),MAX($B$2:B127)+1,VLOOKUP(A128,$A$2:B127,2,))</f>
        <v>73</v>
      </c>
      <c r="C128" s="8" t="s">
        <v>1813</v>
      </c>
      <c r="D128">
        <v>1</v>
      </c>
      <c r="E128" s="4">
        <f t="shared" si="3"/>
        <v>7301</v>
      </c>
      <c r="F128" s="5" t="str">
        <f t="shared" si="4"/>
        <v>杨孝容(yangxiaorong)</v>
      </c>
      <c r="G128">
        <f t="shared" si="5"/>
        <v>1</v>
      </c>
    </row>
    <row r="129" spans="1:7">
      <c r="A129" t="s">
        <v>2043</v>
      </c>
      <c r="B129" s="7">
        <f>IF(ISNA(VLOOKUP(A129,$A$2:B128,2,)),MAX($B$2:B128)+1,VLOOKUP(A129,$A$2:B128,2,))</f>
        <v>74</v>
      </c>
      <c r="C129" s="8" t="s">
        <v>1813</v>
      </c>
      <c r="D129">
        <v>1</v>
      </c>
      <c r="E129" s="4">
        <f t="shared" si="3"/>
        <v>7401</v>
      </c>
      <c r="F129" s="5" t="str">
        <f t="shared" si="4"/>
        <v>杨孝容(yangxiaorong)</v>
      </c>
      <c r="G129">
        <f t="shared" si="5"/>
        <v>1</v>
      </c>
    </row>
    <row r="130" spans="1:7">
      <c r="A130" s="11" t="s">
        <v>2044</v>
      </c>
      <c r="B130" s="7">
        <f>IF(ISNA(VLOOKUP(A130,$A$2:B129,2,)),MAX($B$2:B129)+1,VLOOKUP(A130,$A$2:B129,2,))</f>
        <v>75</v>
      </c>
      <c r="C130" s="8" t="s">
        <v>1813</v>
      </c>
      <c r="D130">
        <v>1</v>
      </c>
      <c r="E130" s="4">
        <f t="shared" si="3"/>
        <v>7501</v>
      </c>
      <c r="F130" s="5" t="str">
        <f t="shared" si="4"/>
        <v>杨孝容(yangxiaorong)</v>
      </c>
      <c r="G130">
        <f t="shared" si="5"/>
        <v>1</v>
      </c>
    </row>
    <row r="131" spans="1:7">
      <c r="A131" t="s">
        <v>2045</v>
      </c>
      <c r="B131" s="7">
        <f>IF(ISNA(VLOOKUP(A131,$A$2:B130,2,)),MAX($B$2:B130)+1,VLOOKUP(A131,$A$2:B130,2,))</f>
        <v>76</v>
      </c>
      <c r="C131" s="8" t="s">
        <v>1813</v>
      </c>
      <c r="D131">
        <v>1</v>
      </c>
      <c r="E131" s="4">
        <f t="shared" si="3"/>
        <v>7601</v>
      </c>
      <c r="F131" s="5" t="str">
        <f t="shared" si="4"/>
        <v>杨孝容(yangxiaorong)</v>
      </c>
      <c r="G131">
        <f t="shared" si="5"/>
        <v>1</v>
      </c>
    </row>
    <row r="132" spans="1:7">
      <c r="A132" t="s">
        <v>2046</v>
      </c>
      <c r="B132" s="7">
        <f>IF(ISNA(VLOOKUP(A132,$A$2:B131,2,)),MAX($B$2:B131)+1,VLOOKUP(A132,$A$2:B131,2,))</f>
        <v>77</v>
      </c>
      <c r="C132" s="8" t="s">
        <v>1813</v>
      </c>
      <c r="D132">
        <v>1</v>
      </c>
      <c r="E132" s="4">
        <f t="shared" ref="E132:E195" si="6">B132*100+D132</f>
        <v>7701</v>
      </c>
      <c r="F132" s="5" t="str">
        <f t="shared" ref="F132:F195" si="7">IF(B132=B131,CONCATENATE(F131,",",C132),C132)</f>
        <v>杨孝容(yangxiaorong)</v>
      </c>
      <c r="G132">
        <f t="shared" ref="G132:G195" si="8">IF(B132=B133,"",1)</f>
        <v>1</v>
      </c>
    </row>
    <row r="133" spans="1:7">
      <c r="A133" t="s">
        <v>2047</v>
      </c>
      <c r="B133" s="7">
        <f>IF(ISNA(VLOOKUP(A133,$A$2:B132,2,)),MAX($B$2:B132)+1,VLOOKUP(A133,$A$2:B132,2,))</f>
        <v>78</v>
      </c>
      <c r="C133" s="8" t="s">
        <v>1713</v>
      </c>
      <c r="D133">
        <v>1</v>
      </c>
      <c r="E133" s="4">
        <f t="shared" si="6"/>
        <v>7801</v>
      </c>
      <c r="F133" s="5" t="str">
        <f t="shared" si="7"/>
        <v>刘容(liurong)</v>
      </c>
      <c r="G133">
        <f t="shared" si="8"/>
        <v>1</v>
      </c>
    </row>
    <row r="134" spans="1:7">
      <c r="A134" t="s">
        <v>2048</v>
      </c>
      <c r="B134" s="7">
        <f>IF(ISNA(VLOOKUP(A134,$A$2:B133,2,)),MAX($B$2:B133)+1,VLOOKUP(A134,$A$2:B133,2,))</f>
        <v>79</v>
      </c>
      <c r="C134" s="8" t="s">
        <v>1713</v>
      </c>
      <c r="D134">
        <v>1</v>
      </c>
      <c r="E134" s="4">
        <f t="shared" si="6"/>
        <v>7901</v>
      </c>
      <c r="F134" s="5" t="str">
        <f t="shared" si="7"/>
        <v>刘容(liurong)</v>
      </c>
      <c r="G134">
        <f t="shared" si="8"/>
        <v>1</v>
      </c>
    </row>
    <row r="135" hidden="1" spans="1:7">
      <c r="A135" t="s">
        <v>2049</v>
      </c>
      <c r="B135" s="7">
        <f>IF(ISNA(VLOOKUP(A135,$A$2:B134,2,)),MAX($B$2:B134)+1,VLOOKUP(A135,$A$2:B134,2,))</f>
        <v>80</v>
      </c>
      <c r="C135" s="8" t="s">
        <v>1713</v>
      </c>
      <c r="D135">
        <v>1</v>
      </c>
      <c r="E135" s="4">
        <f t="shared" si="6"/>
        <v>8001</v>
      </c>
      <c r="F135" s="5" t="str">
        <f t="shared" si="7"/>
        <v>刘容(liurong)</v>
      </c>
      <c r="G135" t="str">
        <f t="shared" si="8"/>
        <v/>
      </c>
    </row>
    <row r="136" hidden="1" spans="1:7">
      <c r="A136" t="s">
        <v>2049</v>
      </c>
      <c r="B136" s="7">
        <f>IF(ISNA(VLOOKUP(A136,$A$2:B135,2,)),MAX($B$2:B135)+1,VLOOKUP(A136,$A$2:B135,2,))</f>
        <v>80</v>
      </c>
      <c r="C136" s="8" t="s">
        <v>2050</v>
      </c>
      <c r="D136">
        <v>2</v>
      </c>
      <c r="E136" s="4">
        <f t="shared" si="6"/>
        <v>8002</v>
      </c>
      <c r="F136" s="5" t="str">
        <f t="shared" si="7"/>
        <v>刘容(liurong),王运辅(院外)</v>
      </c>
      <c r="G136" t="str">
        <f t="shared" si="8"/>
        <v/>
      </c>
    </row>
    <row r="137" hidden="1" spans="1:7">
      <c r="A137" t="s">
        <v>2049</v>
      </c>
      <c r="B137" s="7">
        <f>IF(ISNA(VLOOKUP(A137,$A$2:B136,2,)),MAX($B$2:B136)+1,VLOOKUP(A137,$A$2:B136,2,))</f>
        <v>80</v>
      </c>
      <c r="C137" s="8" t="s">
        <v>1981</v>
      </c>
      <c r="D137">
        <v>3</v>
      </c>
      <c r="E137" s="4">
        <f t="shared" si="6"/>
        <v>8003</v>
      </c>
      <c r="F137" s="5" t="str">
        <f t="shared" si="7"/>
        <v>刘容(liurong),王运辅(院外),曾广煜(院外)</v>
      </c>
      <c r="G137" t="str">
        <f t="shared" si="8"/>
        <v/>
      </c>
    </row>
    <row r="138" spans="1:7">
      <c r="A138" t="s">
        <v>2049</v>
      </c>
      <c r="B138" s="7">
        <f>IF(ISNA(VLOOKUP(A138,$A$2:B137,2,)),MAX($B$2:B137)+1,VLOOKUP(A138,$A$2:B137,2,))</f>
        <v>80</v>
      </c>
      <c r="C138" s="8" t="s">
        <v>2022</v>
      </c>
      <c r="D138">
        <v>4</v>
      </c>
      <c r="E138" s="4">
        <f t="shared" si="6"/>
        <v>8004</v>
      </c>
      <c r="F138" s="5" t="str">
        <f t="shared" si="7"/>
        <v>刘容(liurong),王运辅(院外),曾广煜(院外),刘晓梅(院外)</v>
      </c>
      <c r="G138">
        <f t="shared" si="8"/>
        <v>1</v>
      </c>
    </row>
    <row r="139" spans="1:7">
      <c r="A139" s="11" t="s">
        <v>2051</v>
      </c>
      <c r="B139" s="7">
        <f>IF(ISNA(VLOOKUP(A139,$A$2:B138,2,)),MAX($B$2:B138)+1,VLOOKUP(A139,$A$2:B138,2,))</f>
        <v>81</v>
      </c>
      <c r="C139" s="8" t="s">
        <v>1984</v>
      </c>
      <c r="D139">
        <v>1</v>
      </c>
      <c r="E139" s="4">
        <f t="shared" si="6"/>
        <v>8101</v>
      </c>
      <c r="F139" s="5" t="str">
        <f t="shared" si="7"/>
        <v>廖玉姣(liaoyujiao)</v>
      </c>
      <c r="G139">
        <f t="shared" si="8"/>
        <v>1</v>
      </c>
    </row>
    <row r="140" spans="1:7">
      <c r="A140" t="s">
        <v>2052</v>
      </c>
      <c r="B140" s="7">
        <f>IF(ISNA(VLOOKUP(A140,$A$2:B139,2,)),MAX($B$2:B139)+1,VLOOKUP(A140,$A$2:B139,2,))</f>
        <v>82</v>
      </c>
      <c r="C140" s="8" t="s">
        <v>1986</v>
      </c>
      <c r="D140">
        <v>1</v>
      </c>
      <c r="E140" s="4">
        <f t="shared" si="6"/>
        <v>8201</v>
      </c>
      <c r="F140" s="5" t="str">
        <f t="shared" si="7"/>
        <v>柯昌波(kechangbo)</v>
      </c>
      <c r="G140">
        <f t="shared" si="8"/>
        <v>1</v>
      </c>
    </row>
    <row r="141" spans="1:7">
      <c r="A141" t="s">
        <v>2053</v>
      </c>
      <c r="B141" s="7">
        <f>IF(ISNA(VLOOKUP(A141,$A$2:B140,2,)),MAX($B$2:B140)+1,VLOOKUP(A141,$A$2:B140,2,))</f>
        <v>83</v>
      </c>
      <c r="C141" s="8" t="s">
        <v>1986</v>
      </c>
      <c r="D141">
        <v>1</v>
      </c>
      <c r="E141" s="4">
        <f t="shared" si="6"/>
        <v>8301</v>
      </c>
      <c r="F141" s="5" t="str">
        <f t="shared" si="7"/>
        <v>柯昌波(kechangbo)</v>
      </c>
      <c r="G141">
        <f t="shared" si="8"/>
        <v>1</v>
      </c>
    </row>
    <row r="142" hidden="1" spans="1:7">
      <c r="A142" t="s">
        <v>2054</v>
      </c>
      <c r="B142" s="7">
        <f>IF(ISNA(VLOOKUP(A142,$A$2:B141,2,)),MAX($B$2:B141)+1,VLOOKUP(A142,$A$2:B141,2,))</f>
        <v>84</v>
      </c>
      <c r="C142" s="8" t="s">
        <v>1626</v>
      </c>
      <c r="D142">
        <v>1</v>
      </c>
      <c r="E142" s="4">
        <f t="shared" si="6"/>
        <v>8401</v>
      </c>
      <c r="F142" s="5" t="str">
        <f t="shared" si="7"/>
        <v>吴大兵(wudabing)</v>
      </c>
      <c r="G142" t="str">
        <f t="shared" si="8"/>
        <v/>
      </c>
    </row>
    <row r="143" hidden="1" spans="1:7">
      <c r="A143" t="s">
        <v>2054</v>
      </c>
      <c r="B143" s="7">
        <f>IF(ISNA(VLOOKUP(A143,$A$2:B142,2,)),MAX($B$2:B142)+1,VLOOKUP(A143,$A$2:B142,2,))</f>
        <v>84</v>
      </c>
      <c r="C143" s="8" t="s">
        <v>1813</v>
      </c>
      <c r="D143">
        <v>2</v>
      </c>
      <c r="E143" s="4">
        <f t="shared" si="6"/>
        <v>8402</v>
      </c>
      <c r="F143" s="5" t="str">
        <f t="shared" si="7"/>
        <v>吴大兵(wudabing),杨孝容(yangxiaorong)</v>
      </c>
      <c r="G143" t="str">
        <f t="shared" si="8"/>
        <v/>
      </c>
    </row>
    <row r="144" hidden="1" spans="1:7">
      <c r="A144" t="s">
        <v>2054</v>
      </c>
      <c r="B144" s="7">
        <f>IF(ISNA(VLOOKUP(A144,$A$2:B143,2,)),MAX($B$2:B143)+1,VLOOKUP(A144,$A$2:B143,2,))</f>
        <v>84</v>
      </c>
      <c r="C144" s="8" t="s">
        <v>2055</v>
      </c>
      <c r="D144">
        <v>3</v>
      </c>
      <c r="E144" s="4">
        <f t="shared" si="6"/>
        <v>8403</v>
      </c>
      <c r="F144" s="5" t="str">
        <f t="shared" si="7"/>
        <v>吴大兵(wudabing),杨孝容(yangxiaorong),刘华卫(liuhuawei)</v>
      </c>
      <c r="G144" t="str">
        <f t="shared" si="8"/>
        <v/>
      </c>
    </row>
    <row r="145" spans="1:7">
      <c r="A145" t="s">
        <v>2054</v>
      </c>
      <c r="B145" s="7">
        <f>IF(ISNA(VLOOKUP(A145,$A$2:B144,2,)),MAX($B$2:B144)+1,VLOOKUP(A145,$A$2:B144,2,))</f>
        <v>84</v>
      </c>
      <c r="C145" s="8" t="s">
        <v>1673</v>
      </c>
      <c r="D145">
        <v>5</v>
      </c>
      <c r="E145" s="4">
        <f t="shared" si="6"/>
        <v>8405</v>
      </c>
      <c r="F145" s="5" t="str">
        <f t="shared" si="7"/>
        <v>吴大兵(wudabing),杨孝容(yangxiaorong),刘华卫(liuhuawei),黄意武(huangyiwu)</v>
      </c>
      <c r="G145">
        <f t="shared" si="8"/>
        <v>1</v>
      </c>
    </row>
    <row r="146" spans="1:7">
      <c r="A146" t="s">
        <v>2056</v>
      </c>
      <c r="B146" s="7">
        <f>IF(ISNA(VLOOKUP(A146,$A$2:B145,2,)),MAX($B$2:B145)+1,VLOOKUP(A146,$A$2:B145,2,))</f>
        <v>85</v>
      </c>
      <c r="C146" s="8" t="s">
        <v>1626</v>
      </c>
      <c r="D146">
        <v>1</v>
      </c>
      <c r="E146" s="4">
        <f t="shared" si="6"/>
        <v>8501</v>
      </c>
      <c r="F146" s="5" t="str">
        <f t="shared" si="7"/>
        <v>吴大兵(wudabing)</v>
      </c>
      <c r="G146">
        <f t="shared" si="8"/>
        <v>1</v>
      </c>
    </row>
    <row r="147" spans="1:7">
      <c r="A147" t="s">
        <v>2057</v>
      </c>
      <c r="B147" s="7">
        <f>IF(ISNA(VLOOKUP(A147,$A$2:B146,2,)),MAX($B$2:B146)+1,VLOOKUP(A147,$A$2:B146,2,))</f>
        <v>86</v>
      </c>
      <c r="C147" s="8" t="s">
        <v>1701</v>
      </c>
      <c r="D147">
        <v>1</v>
      </c>
      <c r="E147" s="4">
        <f t="shared" si="6"/>
        <v>8601</v>
      </c>
      <c r="F147" s="5" t="str">
        <f t="shared" si="7"/>
        <v>张永恒(zhangyongheng)</v>
      </c>
      <c r="G147">
        <f t="shared" si="8"/>
        <v>1</v>
      </c>
    </row>
    <row r="148" hidden="1" spans="1:7">
      <c r="A148" t="s">
        <v>2058</v>
      </c>
      <c r="B148" s="7">
        <f>IF(ISNA(VLOOKUP(A148,$A$2:B147,2,)),MAX($B$2:B147)+1,VLOOKUP(A148,$A$2:B147,2,))</f>
        <v>87</v>
      </c>
      <c r="C148" s="8" t="s">
        <v>1626</v>
      </c>
      <c r="D148">
        <v>1</v>
      </c>
      <c r="E148" s="4">
        <f t="shared" si="6"/>
        <v>8701</v>
      </c>
      <c r="F148" s="5" t="str">
        <f t="shared" si="7"/>
        <v>吴大兵(wudabing)</v>
      </c>
      <c r="G148" t="str">
        <f t="shared" si="8"/>
        <v/>
      </c>
    </row>
    <row r="149" hidden="1" spans="1:7">
      <c r="A149" t="s">
        <v>2058</v>
      </c>
      <c r="B149" s="7">
        <f>IF(ISNA(VLOOKUP(A149,$A$2:B148,2,)),MAX($B$2:B148)+1,VLOOKUP(A149,$A$2:B148,2,))</f>
        <v>87</v>
      </c>
      <c r="C149" s="8" t="s">
        <v>2059</v>
      </c>
      <c r="D149">
        <v>1</v>
      </c>
      <c r="E149" s="4">
        <f t="shared" si="6"/>
        <v>8701</v>
      </c>
      <c r="F149" s="5" t="str">
        <f t="shared" si="7"/>
        <v>吴大兵(wudabing),刘颖(院外)</v>
      </c>
      <c r="G149" t="str">
        <f t="shared" si="8"/>
        <v/>
      </c>
    </row>
    <row r="150" hidden="1" spans="1:7">
      <c r="A150" t="s">
        <v>2058</v>
      </c>
      <c r="B150" s="7">
        <f>IF(ISNA(VLOOKUP(A150,$A$2:B149,2,)),MAX($B$2:B149)+1,VLOOKUP(A150,$A$2:B149,2,))</f>
        <v>87</v>
      </c>
      <c r="C150" s="8" t="s">
        <v>2055</v>
      </c>
      <c r="D150">
        <v>2</v>
      </c>
      <c r="E150" s="4">
        <f t="shared" si="6"/>
        <v>8702</v>
      </c>
      <c r="F150" s="5" t="str">
        <f t="shared" si="7"/>
        <v>吴大兵(wudabing),刘颖(院外),刘华卫(liuhuawei)</v>
      </c>
      <c r="G150" t="str">
        <f t="shared" si="8"/>
        <v/>
      </c>
    </row>
    <row r="151" hidden="1" spans="1:7">
      <c r="A151" t="s">
        <v>2058</v>
      </c>
      <c r="B151" s="7">
        <f>IF(ISNA(VLOOKUP(A151,$A$2:B150,2,)),MAX($B$2:B150)+1,VLOOKUP(A151,$A$2:B150,2,))</f>
        <v>87</v>
      </c>
      <c r="C151" s="8" t="s">
        <v>1996</v>
      </c>
      <c r="D151">
        <v>2</v>
      </c>
      <c r="E151" s="4">
        <f t="shared" si="6"/>
        <v>8702</v>
      </c>
      <c r="F151" s="5" t="str">
        <f t="shared" si="7"/>
        <v>吴大兵(wudabing),刘颖(院外),刘华卫(liuhuawei),徐瑞(院外)</v>
      </c>
      <c r="G151" t="str">
        <f t="shared" si="8"/>
        <v/>
      </c>
    </row>
    <row r="152" hidden="1" spans="1:7">
      <c r="A152" t="s">
        <v>2058</v>
      </c>
      <c r="B152" s="7">
        <f>IF(ISNA(VLOOKUP(A152,$A$2:B151,2,)),MAX($B$2:B151)+1,VLOOKUP(A152,$A$2:B151,2,))</f>
        <v>87</v>
      </c>
      <c r="C152" s="8" t="s">
        <v>1995</v>
      </c>
      <c r="D152">
        <v>3</v>
      </c>
      <c r="E152" s="4">
        <f t="shared" si="6"/>
        <v>8703</v>
      </c>
      <c r="F152" s="5" t="str">
        <f t="shared" si="7"/>
        <v>吴大兵(wudabing),刘颖(院外),刘华卫(liuhuawei),徐瑞(院外),岳琦琳(院外)</v>
      </c>
      <c r="G152" t="str">
        <f t="shared" si="8"/>
        <v/>
      </c>
    </row>
    <row r="153" spans="1:7">
      <c r="A153" t="s">
        <v>2058</v>
      </c>
      <c r="B153" s="7">
        <f>IF(ISNA(VLOOKUP(A153,$A$2:B152,2,)),MAX($B$2:B152)+1,VLOOKUP(A153,$A$2:B152,2,))</f>
        <v>87</v>
      </c>
      <c r="C153" s="8" t="s">
        <v>2060</v>
      </c>
      <c r="D153">
        <v>4</v>
      </c>
      <c r="E153" s="4">
        <f t="shared" si="6"/>
        <v>8704</v>
      </c>
      <c r="F153" s="5" t="str">
        <f t="shared" si="7"/>
        <v>吴大兵(wudabing),刘颖(院外),刘华卫(liuhuawei),徐瑞(院外),岳琦琳(院外),冉康林(院外)</v>
      </c>
      <c r="G153">
        <f t="shared" si="8"/>
        <v>1</v>
      </c>
    </row>
    <row r="154" spans="1:7">
      <c r="A154" t="s">
        <v>2061</v>
      </c>
      <c r="B154" s="7">
        <f>IF(ISNA(VLOOKUP(A154,$A$2:B153,2,)),MAX($B$2:B153)+1,VLOOKUP(A154,$A$2:B153,2,))</f>
        <v>88</v>
      </c>
      <c r="C154" s="8" t="s">
        <v>1942</v>
      </c>
      <c r="D154">
        <v>1</v>
      </c>
      <c r="E154" s="4">
        <f t="shared" si="6"/>
        <v>8801</v>
      </c>
      <c r="F154" s="5" t="str">
        <f t="shared" si="7"/>
        <v>李钰(liyuu)</v>
      </c>
      <c r="G154">
        <f t="shared" si="8"/>
        <v>1</v>
      </c>
    </row>
    <row r="155" hidden="1" spans="1:7">
      <c r="A155" t="s">
        <v>2062</v>
      </c>
      <c r="B155" s="7">
        <f>IF(ISNA(VLOOKUP(A155,$A$2:B154,2,)),MAX($B$2:B154)+1,VLOOKUP(A155,$A$2:B154,2,))</f>
        <v>89</v>
      </c>
      <c r="C155" s="8" t="s">
        <v>1795</v>
      </c>
      <c r="D155">
        <v>1</v>
      </c>
      <c r="E155" s="4">
        <f t="shared" si="6"/>
        <v>8901</v>
      </c>
      <c r="F155" s="5" t="str">
        <f t="shared" si="7"/>
        <v>胡静锋(hujingfeng)</v>
      </c>
      <c r="G155" t="str">
        <f t="shared" si="8"/>
        <v/>
      </c>
    </row>
    <row r="156" hidden="1" spans="1:7">
      <c r="A156" t="s">
        <v>2062</v>
      </c>
      <c r="B156" s="7">
        <f>IF(ISNA(VLOOKUP(A156,$A$2:B155,2,)),MAX($B$2:B155)+1,VLOOKUP(A156,$A$2:B155,2,))</f>
        <v>89</v>
      </c>
      <c r="C156" s="8" t="s">
        <v>1753</v>
      </c>
      <c r="D156">
        <v>2</v>
      </c>
      <c r="E156" s="4">
        <f t="shared" si="6"/>
        <v>8902</v>
      </c>
      <c r="F156" s="5" t="str">
        <f t="shared" si="7"/>
        <v>胡静锋(hujingfeng),田军(tianjun)</v>
      </c>
      <c r="G156" t="str">
        <f t="shared" si="8"/>
        <v/>
      </c>
    </row>
    <row r="157" spans="1:7">
      <c r="A157" t="s">
        <v>2062</v>
      </c>
      <c r="B157" s="7">
        <f>IF(ISNA(VLOOKUP(A157,$A$2:B156,2,)),MAX($B$2:B156)+1,VLOOKUP(A157,$A$2:B156,2,))</f>
        <v>89</v>
      </c>
      <c r="C157" s="8" t="s">
        <v>2034</v>
      </c>
      <c r="D157">
        <v>3</v>
      </c>
      <c r="E157" s="4">
        <f t="shared" si="6"/>
        <v>8903</v>
      </c>
      <c r="F157" s="5" t="str">
        <f t="shared" si="7"/>
        <v>胡静锋(hujingfeng),田军(tianjun),张莉(zhangli)</v>
      </c>
      <c r="G157">
        <f t="shared" si="8"/>
        <v>1</v>
      </c>
    </row>
    <row r="158" hidden="1" spans="1:7">
      <c r="A158" t="s">
        <v>2063</v>
      </c>
      <c r="B158" s="7">
        <f>IF(ISNA(VLOOKUP(A158,$A$2:B157,2,)),MAX($B$2:B157)+1,VLOOKUP(A158,$A$2:B157,2,))</f>
        <v>90</v>
      </c>
      <c r="C158" s="8" t="s">
        <v>1626</v>
      </c>
      <c r="D158">
        <v>1</v>
      </c>
      <c r="E158" s="4">
        <f t="shared" si="6"/>
        <v>9001</v>
      </c>
      <c r="F158" s="5" t="str">
        <f t="shared" si="7"/>
        <v>吴大兵(wudabing)</v>
      </c>
      <c r="G158" t="str">
        <f t="shared" si="8"/>
        <v/>
      </c>
    </row>
    <row r="159" hidden="1" spans="1:7">
      <c r="A159" t="s">
        <v>2063</v>
      </c>
      <c r="B159" s="7">
        <f>IF(ISNA(VLOOKUP(A159,$A$2:B158,2,)),MAX($B$2:B158)+1,VLOOKUP(A159,$A$2:B158,2,))</f>
        <v>90</v>
      </c>
      <c r="C159" s="8" t="s">
        <v>1996</v>
      </c>
      <c r="D159">
        <v>1</v>
      </c>
      <c r="E159" s="4">
        <f t="shared" si="6"/>
        <v>9001</v>
      </c>
      <c r="F159" s="5" t="str">
        <f t="shared" si="7"/>
        <v>吴大兵(wudabing),徐瑞(院外)</v>
      </c>
      <c r="G159" t="str">
        <f t="shared" si="8"/>
        <v/>
      </c>
    </row>
    <row r="160" hidden="1" spans="1:7">
      <c r="A160" t="s">
        <v>2063</v>
      </c>
      <c r="B160" s="7">
        <f>IF(ISNA(VLOOKUP(A160,$A$2:B159,2,)),MAX($B$2:B159)+1,VLOOKUP(A160,$A$2:B159,2,))</f>
        <v>90</v>
      </c>
      <c r="C160" s="8" t="s">
        <v>1634</v>
      </c>
      <c r="D160">
        <v>2</v>
      </c>
      <c r="E160" s="4">
        <f t="shared" si="6"/>
        <v>9002</v>
      </c>
      <c r="F160" s="5" t="str">
        <f t="shared" si="7"/>
        <v>吴大兵(wudabing),徐瑞(院外),文丰安(wenfengan)</v>
      </c>
      <c r="G160" t="str">
        <f t="shared" si="8"/>
        <v/>
      </c>
    </row>
    <row r="161" hidden="1" spans="1:7">
      <c r="A161" t="s">
        <v>2063</v>
      </c>
      <c r="B161" s="7">
        <f>IF(ISNA(VLOOKUP(A161,$A$2:B160,2,)),MAX($B$2:B160)+1,VLOOKUP(A161,$A$2:B160,2,))</f>
        <v>90</v>
      </c>
      <c r="C161" s="8" t="s">
        <v>2059</v>
      </c>
      <c r="D161">
        <v>2</v>
      </c>
      <c r="E161" s="4">
        <f t="shared" si="6"/>
        <v>9002</v>
      </c>
      <c r="F161" s="5" t="str">
        <f t="shared" si="7"/>
        <v>吴大兵(wudabing),徐瑞(院外),文丰安(wenfengan),刘颖(院外)</v>
      </c>
      <c r="G161" t="str">
        <f t="shared" si="8"/>
        <v/>
      </c>
    </row>
    <row r="162" spans="1:7">
      <c r="A162" t="s">
        <v>2063</v>
      </c>
      <c r="B162" s="7">
        <f>IF(ISNA(VLOOKUP(A162,$A$2:B161,2,)),MAX($B$2:B161)+1,VLOOKUP(A162,$A$2:B161,2,))</f>
        <v>90</v>
      </c>
      <c r="C162" s="8" t="s">
        <v>1940</v>
      </c>
      <c r="D162">
        <v>3</v>
      </c>
      <c r="E162" s="4">
        <f t="shared" si="6"/>
        <v>9003</v>
      </c>
      <c r="F162" s="5" t="str">
        <f t="shared" si="7"/>
        <v>吴大兵(wudabing),徐瑞(院外),文丰安(wenfengan),刘颖(院外),张波(zhangbo)</v>
      </c>
      <c r="G162">
        <f t="shared" si="8"/>
        <v>1</v>
      </c>
    </row>
    <row r="163" hidden="1" spans="1:7">
      <c r="A163" t="s">
        <v>2064</v>
      </c>
      <c r="B163" s="7">
        <f>IF(ISNA(VLOOKUP(A163,$A$2:B162,2,)),MAX($B$2:B162)+1,VLOOKUP(A163,$A$2:B162,2,))</f>
        <v>91</v>
      </c>
      <c r="C163" s="8" t="s">
        <v>1626</v>
      </c>
      <c r="D163">
        <v>1</v>
      </c>
      <c r="E163" s="4">
        <f t="shared" si="6"/>
        <v>9101</v>
      </c>
      <c r="F163" s="5" t="str">
        <f t="shared" si="7"/>
        <v>吴大兵(wudabing)</v>
      </c>
      <c r="G163" t="str">
        <f t="shared" si="8"/>
        <v/>
      </c>
    </row>
    <row r="164" hidden="1" spans="1:7">
      <c r="A164" t="s">
        <v>2064</v>
      </c>
      <c r="B164" s="7">
        <f>IF(ISNA(VLOOKUP(A164,$A$2:B163,2,)),MAX($B$2:B163)+1,VLOOKUP(A164,$A$2:B163,2,))</f>
        <v>91</v>
      </c>
      <c r="C164" s="8" t="s">
        <v>1995</v>
      </c>
      <c r="D164">
        <v>1</v>
      </c>
      <c r="E164" s="4">
        <f t="shared" si="6"/>
        <v>9101</v>
      </c>
      <c r="F164" s="5" t="str">
        <f t="shared" si="7"/>
        <v>吴大兵(wudabing),岳琦琳(院外)</v>
      </c>
      <c r="G164" t="str">
        <f t="shared" si="8"/>
        <v/>
      </c>
    </row>
    <row r="165" hidden="1" spans="1:7">
      <c r="A165" t="s">
        <v>2064</v>
      </c>
      <c r="B165" s="7">
        <f>IF(ISNA(VLOOKUP(A165,$A$2:B164,2,)),MAX($B$2:B164)+1,VLOOKUP(A165,$A$2:B164,2,))</f>
        <v>91</v>
      </c>
      <c r="C165" s="8" t="s">
        <v>2055</v>
      </c>
      <c r="D165">
        <v>2</v>
      </c>
      <c r="E165" s="4">
        <f t="shared" si="6"/>
        <v>9102</v>
      </c>
      <c r="F165" s="5" t="str">
        <f t="shared" si="7"/>
        <v>吴大兵(wudabing),岳琦琳(院外),刘华卫(liuhuawei)</v>
      </c>
      <c r="G165" t="str">
        <f t="shared" si="8"/>
        <v/>
      </c>
    </row>
    <row r="166" hidden="1" spans="1:7">
      <c r="A166" t="s">
        <v>2064</v>
      </c>
      <c r="B166" s="7">
        <f>IF(ISNA(VLOOKUP(A166,$A$2:B165,2,)),MAX($B$2:B165)+1,VLOOKUP(A166,$A$2:B165,2,))</f>
        <v>91</v>
      </c>
      <c r="C166" s="8" t="s">
        <v>1996</v>
      </c>
      <c r="D166">
        <v>2</v>
      </c>
      <c r="E166" s="4">
        <f t="shared" si="6"/>
        <v>9102</v>
      </c>
      <c r="F166" s="5" t="str">
        <f t="shared" si="7"/>
        <v>吴大兵(wudabing),岳琦琳(院外),刘华卫(liuhuawei),徐瑞(院外)</v>
      </c>
      <c r="G166" t="str">
        <f t="shared" si="8"/>
        <v/>
      </c>
    </row>
    <row r="167" spans="1:7">
      <c r="A167" t="s">
        <v>2064</v>
      </c>
      <c r="B167" s="7">
        <f>IF(ISNA(VLOOKUP(A167,$A$2:B166,2,)),MAX($B$2:B166)+1,VLOOKUP(A167,$A$2:B166,2,))</f>
        <v>91</v>
      </c>
      <c r="C167" s="8" t="s">
        <v>2059</v>
      </c>
      <c r="D167">
        <v>3</v>
      </c>
      <c r="E167" s="4">
        <f t="shared" si="6"/>
        <v>9103</v>
      </c>
      <c r="F167" s="5" t="str">
        <f t="shared" si="7"/>
        <v>吴大兵(wudabing),岳琦琳(院外),刘华卫(liuhuawei),徐瑞(院外),刘颖(院外)</v>
      </c>
      <c r="G167">
        <f t="shared" si="8"/>
        <v>1</v>
      </c>
    </row>
    <row r="168" hidden="1" spans="1:7">
      <c r="A168" t="s">
        <v>2065</v>
      </c>
      <c r="B168" s="7">
        <f>IF(ISNA(VLOOKUP(A168,$A$2:B167,2,)),MAX($B$2:B167)+1,VLOOKUP(A168,$A$2:B167,2,))</f>
        <v>92</v>
      </c>
      <c r="C168" s="8" t="s">
        <v>1626</v>
      </c>
      <c r="D168">
        <v>1</v>
      </c>
      <c r="E168" s="4">
        <f t="shared" si="6"/>
        <v>9201</v>
      </c>
      <c r="F168" s="5" t="str">
        <f t="shared" si="7"/>
        <v>吴大兵(wudabing)</v>
      </c>
      <c r="G168" t="str">
        <f t="shared" si="8"/>
        <v/>
      </c>
    </row>
    <row r="169" hidden="1" spans="1:7">
      <c r="A169" t="s">
        <v>2065</v>
      </c>
      <c r="B169" s="7">
        <f>IF(ISNA(VLOOKUP(A169,$A$2:B168,2,)),MAX($B$2:B168)+1,VLOOKUP(A169,$A$2:B168,2,))</f>
        <v>92</v>
      </c>
      <c r="C169" s="8" t="s">
        <v>1993</v>
      </c>
      <c r="D169">
        <v>1</v>
      </c>
      <c r="E169" s="4">
        <f t="shared" si="6"/>
        <v>9201</v>
      </c>
      <c r="F169" s="5" t="str">
        <f t="shared" si="7"/>
        <v>吴大兵(wudabing),华玲(院外)</v>
      </c>
      <c r="G169" t="str">
        <f t="shared" si="8"/>
        <v/>
      </c>
    </row>
    <row r="170" hidden="1" spans="1:7">
      <c r="A170" t="s">
        <v>2065</v>
      </c>
      <c r="B170" s="7">
        <f>IF(ISNA(VLOOKUP(A170,$A$2:B169,2,)),MAX($B$2:B169)+1,VLOOKUP(A170,$A$2:B169,2,))</f>
        <v>92</v>
      </c>
      <c r="C170" s="8" t="s">
        <v>2066</v>
      </c>
      <c r="D170">
        <v>2</v>
      </c>
      <c r="E170" s="4">
        <f t="shared" si="6"/>
        <v>9202</v>
      </c>
      <c r="F170" s="5" t="str">
        <f t="shared" si="7"/>
        <v>吴大兵(wudabing),华玲(院外),谭成(tancheng)</v>
      </c>
      <c r="G170" t="str">
        <f t="shared" si="8"/>
        <v/>
      </c>
    </row>
    <row r="171" hidden="1" spans="1:7">
      <c r="A171" t="s">
        <v>2065</v>
      </c>
      <c r="B171" s="7">
        <f>IF(ISNA(VLOOKUP(A171,$A$2:B170,2,)),MAX($B$2:B170)+1,VLOOKUP(A171,$A$2:B170,2,))</f>
        <v>92</v>
      </c>
      <c r="C171" s="8" t="s">
        <v>2067</v>
      </c>
      <c r="D171">
        <v>2</v>
      </c>
      <c r="E171" s="4">
        <f t="shared" si="6"/>
        <v>9202</v>
      </c>
      <c r="F171" s="5" t="str">
        <f t="shared" si="7"/>
        <v>吴大兵(wudabing),华玲(院外),谭成(tancheng),宋家陵(院外)</v>
      </c>
      <c r="G171" t="str">
        <f t="shared" si="8"/>
        <v/>
      </c>
    </row>
    <row r="172" hidden="1" spans="1:7">
      <c r="A172" t="s">
        <v>2065</v>
      </c>
      <c r="B172" s="7">
        <f>IF(ISNA(VLOOKUP(A172,$A$2:B171,2,)),MAX($B$2:B171)+1,VLOOKUP(A172,$A$2:B171,2,))</f>
        <v>92</v>
      </c>
      <c r="C172" s="8" t="s">
        <v>1994</v>
      </c>
      <c r="D172">
        <v>3</v>
      </c>
      <c r="E172" s="4">
        <f t="shared" si="6"/>
        <v>9203</v>
      </c>
      <c r="F172" s="5" t="str">
        <f t="shared" si="7"/>
        <v>吴大兵(wudabing),华玲(院外),谭成(tancheng),宋家陵(院外),黄燕(院外)</v>
      </c>
      <c r="G172" t="str">
        <f t="shared" si="8"/>
        <v/>
      </c>
    </row>
    <row r="173" hidden="1" spans="1:7">
      <c r="A173" t="s">
        <v>2065</v>
      </c>
      <c r="B173" s="7">
        <f>IF(ISNA(VLOOKUP(A173,$A$2:B172,2,)),MAX($B$2:B172)+1,VLOOKUP(A173,$A$2:B172,2,))</f>
        <v>92</v>
      </c>
      <c r="C173" s="8" t="s">
        <v>1995</v>
      </c>
      <c r="D173">
        <v>4</v>
      </c>
      <c r="E173" s="4">
        <f t="shared" si="6"/>
        <v>9204</v>
      </c>
      <c r="F173" s="5" t="str">
        <f t="shared" si="7"/>
        <v>吴大兵(wudabing),华玲(院外),谭成(tancheng),宋家陵(院外),黄燕(院外),岳琦琳(院外)</v>
      </c>
      <c r="G173" t="str">
        <f t="shared" si="8"/>
        <v/>
      </c>
    </row>
    <row r="174" spans="1:7">
      <c r="A174" t="s">
        <v>2065</v>
      </c>
      <c r="B174" s="7">
        <f>IF(ISNA(VLOOKUP(A174,$A$2:B173,2,)),MAX($B$2:B173)+1,VLOOKUP(A174,$A$2:B173,2,))</f>
        <v>92</v>
      </c>
      <c r="C174" s="8" t="s">
        <v>1996</v>
      </c>
      <c r="D174">
        <v>5</v>
      </c>
      <c r="E174" s="4">
        <f t="shared" si="6"/>
        <v>9205</v>
      </c>
      <c r="F174" s="5" t="str">
        <f t="shared" si="7"/>
        <v>吴大兵(wudabing),华玲(院外),谭成(tancheng),宋家陵(院外),黄燕(院外),岳琦琳(院外),徐瑞(院外)</v>
      </c>
      <c r="G174">
        <f t="shared" si="8"/>
        <v>1</v>
      </c>
    </row>
    <row r="175" spans="1:7">
      <c r="A175" t="s">
        <v>2068</v>
      </c>
      <c r="B175" s="7">
        <f>IF(ISNA(VLOOKUP(A175,$A$2:B174,2,)),MAX($B$2:B174)+1,VLOOKUP(A175,$A$2:B174,2,))</f>
        <v>93</v>
      </c>
      <c r="C175" s="8" t="s">
        <v>1805</v>
      </c>
      <c r="D175">
        <v>1</v>
      </c>
      <c r="E175" s="4">
        <f t="shared" si="6"/>
        <v>9301</v>
      </c>
      <c r="F175" s="5" t="str">
        <f t="shared" si="7"/>
        <v>罗锐华(luoruihua)</v>
      </c>
      <c r="G175">
        <f t="shared" si="8"/>
        <v>1</v>
      </c>
    </row>
    <row r="176" spans="1:7">
      <c r="A176" s="11" t="s">
        <v>2069</v>
      </c>
      <c r="B176" s="7">
        <f>IF(ISNA(VLOOKUP(A176,$A$2:B175,2,)),MAX($B$2:B175)+1,VLOOKUP(A176,$A$2:B175,2,))</f>
        <v>94</v>
      </c>
      <c r="C176" s="8" t="s">
        <v>1626</v>
      </c>
      <c r="D176">
        <v>1</v>
      </c>
      <c r="E176" s="4">
        <f t="shared" si="6"/>
        <v>9401</v>
      </c>
      <c r="F176" s="5" t="str">
        <f t="shared" si="7"/>
        <v>吴大兵(wudabing)</v>
      </c>
      <c r="G176">
        <f t="shared" si="8"/>
        <v>1</v>
      </c>
    </row>
    <row r="177" spans="1:7">
      <c r="A177" t="s">
        <v>2070</v>
      </c>
      <c r="B177" s="7">
        <f>IF(ISNA(VLOOKUP(A177,$A$2:B176,2,)),MAX($B$2:B176)+1,VLOOKUP(A177,$A$2:B176,2,))</f>
        <v>95</v>
      </c>
      <c r="C177" s="8" t="s">
        <v>1891</v>
      </c>
      <c r="D177">
        <v>1</v>
      </c>
      <c r="E177" s="4">
        <f t="shared" si="6"/>
        <v>9501</v>
      </c>
      <c r="F177" s="5" t="str">
        <f t="shared" si="7"/>
        <v>李玲(liling)</v>
      </c>
      <c r="G177">
        <f t="shared" si="8"/>
        <v>1</v>
      </c>
    </row>
    <row r="178" spans="1:7">
      <c r="A178" t="s">
        <v>2071</v>
      </c>
      <c r="B178" s="7">
        <f>IF(ISNA(VLOOKUP(A178,$A$2:B177,2,)),MAX($B$2:B177)+1,VLOOKUP(A178,$A$2:B177,2,))</f>
        <v>96</v>
      </c>
      <c r="C178" s="8" t="s">
        <v>1626</v>
      </c>
      <c r="D178">
        <v>1</v>
      </c>
      <c r="E178" s="4">
        <f t="shared" si="6"/>
        <v>9601</v>
      </c>
      <c r="F178" s="5" t="str">
        <f t="shared" si="7"/>
        <v>吴大兵(wudabing)</v>
      </c>
      <c r="G178">
        <f t="shared" si="8"/>
        <v>1</v>
      </c>
    </row>
    <row r="179" spans="1:7">
      <c r="A179" t="s">
        <v>2072</v>
      </c>
      <c r="B179" s="7">
        <f>IF(ISNA(VLOOKUP(A179,$A$2:B178,2,)),MAX($B$2:B178)+1,VLOOKUP(A179,$A$2:B178,2,))</f>
        <v>97</v>
      </c>
      <c r="C179" s="8" t="s">
        <v>1626</v>
      </c>
      <c r="D179">
        <v>1</v>
      </c>
      <c r="E179" s="4">
        <f t="shared" si="6"/>
        <v>9701</v>
      </c>
      <c r="F179" s="5" t="str">
        <f t="shared" si="7"/>
        <v>吴大兵(wudabing)</v>
      </c>
      <c r="G179">
        <f t="shared" si="8"/>
        <v>1</v>
      </c>
    </row>
    <row r="180" hidden="1" spans="1:7">
      <c r="A180" t="s">
        <v>2073</v>
      </c>
      <c r="B180" s="7">
        <f>IF(ISNA(VLOOKUP(A180,$A$2:B179,2,)),MAX($B$2:B179)+1,VLOOKUP(A180,$A$2:B179,2,))</f>
        <v>98</v>
      </c>
      <c r="C180" s="8" t="s">
        <v>1904</v>
      </c>
      <c r="D180">
        <v>1</v>
      </c>
      <c r="E180" s="4">
        <f t="shared" si="6"/>
        <v>9801</v>
      </c>
      <c r="F180" s="5" t="str">
        <f t="shared" si="7"/>
        <v>朱旭森(zhuxusen)</v>
      </c>
      <c r="G180" t="str">
        <f t="shared" si="8"/>
        <v/>
      </c>
    </row>
    <row r="181" spans="1:7">
      <c r="A181" t="s">
        <v>2073</v>
      </c>
      <c r="B181" s="7">
        <f>IF(ISNA(VLOOKUP(A181,$A$2:B180,2,)),MAX($B$2:B180)+1,VLOOKUP(A181,$A$2:B180,2,))</f>
        <v>98</v>
      </c>
      <c r="C181" s="8" t="s">
        <v>1759</v>
      </c>
      <c r="D181">
        <v>2</v>
      </c>
      <c r="E181" s="4">
        <f t="shared" si="6"/>
        <v>9802</v>
      </c>
      <c r="F181" s="5" t="str">
        <f t="shared" si="7"/>
        <v>朱旭森(zhuxusen),彭国川(pengguochuan)</v>
      </c>
      <c r="G181">
        <f t="shared" si="8"/>
        <v>1</v>
      </c>
    </row>
    <row r="182" spans="1:7">
      <c r="A182" t="s">
        <v>2074</v>
      </c>
      <c r="B182" s="7">
        <f>IF(ISNA(VLOOKUP(A182,$A$2:B181,2,)),MAX($B$2:B181)+1,VLOOKUP(A182,$A$2:B181,2,))</f>
        <v>99</v>
      </c>
      <c r="C182" s="8" t="s">
        <v>1904</v>
      </c>
      <c r="D182">
        <v>1</v>
      </c>
      <c r="E182" s="4">
        <f t="shared" si="6"/>
        <v>9901</v>
      </c>
      <c r="F182" s="5" t="str">
        <f t="shared" si="7"/>
        <v>朱旭森(zhuxusen)</v>
      </c>
      <c r="G182">
        <f t="shared" si="8"/>
        <v>1</v>
      </c>
    </row>
    <row r="183" spans="1:7">
      <c r="A183" t="s">
        <v>2075</v>
      </c>
      <c r="B183" s="7">
        <f>IF(ISNA(VLOOKUP(A183,$A$2:B182,2,)),MAX($B$2:B182)+1,VLOOKUP(A183,$A$2:B182,2,))</f>
        <v>100</v>
      </c>
      <c r="C183" s="8" t="s">
        <v>1904</v>
      </c>
      <c r="D183">
        <v>1</v>
      </c>
      <c r="E183" s="4">
        <f t="shared" si="6"/>
        <v>10001</v>
      </c>
      <c r="F183" s="5" t="str">
        <f t="shared" si="7"/>
        <v>朱旭森(zhuxusen)</v>
      </c>
      <c r="G183">
        <f t="shared" si="8"/>
        <v>1</v>
      </c>
    </row>
    <row r="184" spans="1:7">
      <c r="A184" t="s">
        <v>2076</v>
      </c>
      <c r="B184" s="7">
        <f>IF(ISNA(VLOOKUP(A184,$A$2:B183,2,)),MAX($B$2:B183)+1,VLOOKUP(A184,$A$2:B183,2,))</f>
        <v>101</v>
      </c>
      <c r="C184" s="8" t="s">
        <v>1904</v>
      </c>
      <c r="D184">
        <v>1</v>
      </c>
      <c r="E184" s="4">
        <f t="shared" si="6"/>
        <v>10101</v>
      </c>
      <c r="F184" s="5" t="str">
        <f t="shared" si="7"/>
        <v>朱旭森(zhuxusen)</v>
      </c>
      <c r="G184">
        <f t="shared" si="8"/>
        <v>1</v>
      </c>
    </row>
    <row r="185" spans="1:7">
      <c r="A185" t="s">
        <v>2077</v>
      </c>
      <c r="B185" s="7">
        <f>IF(ISNA(VLOOKUP(A185,$A$2:B184,2,)),MAX($B$2:B184)+1,VLOOKUP(A185,$A$2:B184,2,))</f>
        <v>102</v>
      </c>
      <c r="C185" s="8" t="s">
        <v>1753</v>
      </c>
      <c r="D185">
        <v>1</v>
      </c>
      <c r="E185" s="4">
        <f t="shared" si="6"/>
        <v>10201</v>
      </c>
      <c r="F185" s="5" t="str">
        <f t="shared" si="7"/>
        <v>田军(tianjun)</v>
      </c>
      <c r="G185">
        <f t="shared" si="8"/>
        <v>1</v>
      </c>
    </row>
    <row r="186" spans="1:7">
      <c r="A186" t="s">
        <v>2078</v>
      </c>
      <c r="B186" s="7">
        <f>IF(ISNA(VLOOKUP(A186,$A$2:B185,2,)),MAX($B$2:B185)+1,VLOOKUP(A186,$A$2:B185,2,))</f>
        <v>103</v>
      </c>
      <c r="C186" s="8" t="s">
        <v>1805</v>
      </c>
      <c r="D186">
        <v>1</v>
      </c>
      <c r="E186" s="4">
        <f t="shared" si="6"/>
        <v>10301</v>
      </c>
      <c r="F186" s="5" t="str">
        <f t="shared" si="7"/>
        <v>罗锐华(luoruihua)</v>
      </c>
      <c r="G186">
        <f t="shared" si="8"/>
        <v>1</v>
      </c>
    </row>
    <row r="187" spans="1:7">
      <c r="A187" t="s">
        <v>2079</v>
      </c>
      <c r="B187" s="7">
        <f>IF(ISNA(VLOOKUP(A187,$A$2:B186,2,)),MAX($B$2:B186)+1,VLOOKUP(A187,$A$2:B186,2,))</f>
        <v>104</v>
      </c>
      <c r="C187" s="8" t="s">
        <v>1891</v>
      </c>
      <c r="D187">
        <v>1</v>
      </c>
      <c r="E187" s="4">
        <f t="shared" si="6"/>
        <v>10401</v>
      </c>
      <c r="F187" s="5" t="str">
        <f t="shared" si="7"/>
        <v>李玲(liling)</v>
      </c>
      <c r="G187">
        <f t="shared" si="8"/>
        <v>1</v>
      </c>
    </row>
    <row r="188" spans="1:7">
      <c r="A188" t="s">
        <v>2080</v>
      </c>
      <c r="B188" s="7">
        <f>IF(ISNA(VLOOKUP(A188,$A$2:B187,2,)),MAX($B$2:B187)+1,VLOOKUP(A188,$A$2:B187,2,))</f>
        <v>105</v>
      </c>
      <c r="C188" s="8" t="s">
        <v>1891</v>
      </c>
      <c r="D188">
        <v>1</v>
      </c>
      <c r="E188" s="4">
        <f t="shared" si="6"/>
        <v>10501</v>
      </c>
      <c r="F188" s="5" t="str">
        <f t="shared" si="7"/>
        <v>李玲(liling)</v>
      </c>
      <c r="G188">
        <f t="shared" si="8"/>
        <v>1</v>
      </c>
    </row>
    <row r="189" hidden="1" spans="1:7">
      <c r="A189" t="s">
        <v>2081</v>
      </c>
      <c r="B189" s="7">
        <f>IF(ISNA(VLOOKUP(A189,$A$2:B188,2,)),MAX($B$2:B188)+1,VLOOKUP(A189,$A$2:B188,2,))</f>
        <v>106</v>
      </c>
      <c r="C189" s="8" t="s">
        <v>1891</v>
      </c>
      <c r="D189">
        <v>1</v>
      </c>
      <c r="E189" s="4">
        <f t="shared" si="6"/>
        <v>10601</v>
      </c>
      <c r="F189" s="5" t="str">
        <f t="shared" si="7"/>
        <v>李玲(liling)</v>
      </c>
      <c r="G189" t="str">
        <f t="shared" si="8"/>
        <v/>
      </c>
    </row>
    <row r="190" spans="1:7">
      <c r="A190" t="s">
        <v>2081</v>
      </c>
      <c r="B190" s="7">
        <f>IF(ISNA(VLOOKUP(A190,$A$2:B189,2,)),MAX($B$2:B189)+1,VLOOKUP(A190,$A$2:B189,2,))</f>
        <v>106</v>
      </c>
      <c r="C190" s="8" t="s">
        <v>2028</v>
      </c>
      <c r="D190">
        <v>2</v>
      </c>
      <c r="E190" s="4">
        <f t="shared" si="6"/>
        <v>10602</v>
      </c>
      <c r="F190" s="5" t="str">
        <f t="shared" si="7"/>
        <v>李玲(liling),胡攀(hupan)</v>
      </c>
      <c r="G190">
        <f t="shared" si="8"/>
        <v>1</v>
      </c>
    </row>
    <row r="191" hidden="1" spans="1:7">
      <c r="A191" t="s">
        <v>2082</v>
      </c>
      <c r="B191" s="7">
        <f>IF(ISNA(VLOOKUP(A191,$A$2:B190,2,)),MAX($B$2:B190)+1,VLOOKUP(A191,$A$2:B190,2,))</f>
        <v>107</v>
      </c>
      <c r="C191" s="8" t="s">
        <v>2009</v>
      </c>
      <c r="D191">
        <v>1</v>
      </c>
      <c r="E191" s="4">
        <f t="shared" si="6"/>
        <v>10701</v>
      </c>
      <c r="F191" s="5" t="str">
        <f t="shared" si="7"/>
        <v>李春艳(lichunyan)</v>
      </c>
      <c r="G191" t="str">
        <f t="shared" si="8"/>
        <v/>
      </c>
    </row>
    <row r="192" hidden="1" spans="1:7">
      <c r="A192" t="s">
        <v>2082</v>
      </c>
      <c r="B192" s="7">
        <f>IF(ISNA(VLOOKUP(A192,$A$2:B191,2,)),MAX($B$2:B191)+1,VLOOKUP(A192,$A$2:B191,2,))</f>
        <v>107</v>
      </c>
      <c r="C192" s="8" t="s">
        <v>2083</v>
      </c>
      <c r="D192">
        <v>2</v>
      </c>
      <c r="E192" s="4">
        <f t="shared" si="6"/>
        <v>10702</v>
      </c>
      <c r="F192" s="5" t="str">
        <f t="shared" si="7"/>
        <v>李春艳(lichunyan),乔雷(院外)</v>
      </c>
      <c r="G192" t="str">
        <f t="shared" si="8"/>
        <v/>
      </c>
    </row>
    <row r="193" hidden="1" spans="1:7">
      <c r="A193" t="s">
        <v>2082</v>
      </c>
      <c r="B193" s="7">
        <f>IF(ISNA(VLOOKUP(A193,$A$2:B192,2,)),MAX($B$2:B192)+1,VLOOKUP(A193,$A$2:B192,2,))</f>
        <v>107</v>
      </c>
      <c r="C193" s="8" t="s">
        <v>1611</v>
      </c>
      <c r="D193">
        <v>3</v>
      </c>
      <c r="E193" s="4">
        <f t="shared" si="6"/>
        <v>10703</v>
      </c>
      <c r="F193" s="5" t="str">
        <f t="shared" si="7"/>
        <v>李春艳(lichunyan),乔雷(院外),吕红(lvhong)</v>
      </c>
      <c r="G193" t="str">
        <f t="shared" si="8"/>
        <v/>
      </c>
    </row>
    <row r="194" hidden="1" spans="1:7">
      <c r="A194" t="s">
        <v>2082</v>
      </c>
      <c r="B194" s="7">
        <f>IF(ISNA(VLOOKUP(A194,$A$2:B193,2,)),MAX($B$2:B193)+1,VLOOKUP(A194,$A$2:B193,2,))</f>
        <v>107</v>
      </c>
      <c r="C194" s="8" t="s">
        <v>2084</v>
      </c>
      <c r="D194">
        <v>4</v>
      </c>
      <c r="E194" s="4">
        <f t="shared" si="6"/>
        <v>10704</v>
      </c>
      <c r="F194" s="5" t="str">
        <f t="shared" si="7"/>
        <v>李春艳(lichunyan),乔雷(院外),吕红(lvhong),曹力维(院外)</v>
      </c>
      <c r="G194" t="str">
        <f t="shared" si="8"/>
        <v/>
      </c>
    </row>
    <row r="195" hidden="1" spans="1:7">
      <c r="A195" t="s">
        <v>2082</v>
      </c>
      <c r="B195" s="7">
        <f>IF(ISNA(VLOOKUP(A195,$A$2:B194,2,)),MAX($B$2:B194)+1,VLOOKUP(A195,$A$2:B194,2,))</f>
        <v>107</v>
      </c>
      <c r="C195" s="8" t="s">
        <v>2085</v>
      </c>
      <c r="D195">
        <v>5</v>
      </c>
      <c r="E195" s="4">
        <f t="shared" si="6"/>
        <v>10705</v>
      </c>
      <c r="F195" s="5" t="str">
        <f t="shared" si="7"/>
        <v>李春艳(lichunyan),乔雷(院外),吕红(lvhong),曹力维(院外),胡捷(院外)</v>
      </c>
      <c r="G195" t="str">
        <f t="shared" si="8"/>
        <v/>
      </c>
    </row>
    <row r="196" hidden="1" spans="1:7">
      <c r="A196" t="s">
        <v>2082</v>
      </c>
      <c r="B196" s="7">
        <f>IF(ISNA(VLOOKUP(A196,$A$2:B195,2,)),MAX($B$2:B195)+1,VLOOKUP(A196,$A$2:B195,2,))</f>
        <v>107</v>
      </c>
      <c r="C196" s="8" t="s">
        <v>1711</v>
      </c>
      <c r="D196">
        <v>6</v>
      </c>
      <c r="E196" s="4">
        <f>B196*100+D196</f>
        <v>10706</v>
      </c>
      <c r="F196" s="5" t="str">
        <f t="shared" ref="F196:F259" si="9">IF(B196=B195,CONCATENATE(F195,",",C196),C196)</f>
        <v>李春艳(lichunyan),乔雷(院外),吕红(lvhong),曹力维(院外),胡捷(院外),卢飞(lufei)</v>
      </c>
      <c r="G196" t="str">
        <f t="shared" ref="G196:G259" si="10">IF(B196=B197,"",1)</f>
        <v/>
      </c>
    </row>
    <row r="197" hidden="1" spans="1:7">
      <c r="A197" t="s">
        <v>2082</v>
      </c>
      <c r="B197" s="7">
        <f>IF(ISNA(VLOOKUP(A197,$A$2:B196,2,)),MAX($B$2:B196)+1,VLOOKUP(A197,$A$2:B196,2,))</f>
        <v>107</v>
      </c>
      <c r="C197" s="8" t="s">
        <v>2086</v>
      </c>
      <c r="D197">
        <v>7</v>
      </c>
      <c r="E197" s="4">
        <f t="shared" ref="E196:E259" si="11">B197*100+D197</f>
        <v>10707</v>
      </c>
      <c r="F197" s="5" t="str">
        <f t="shared" si="9"/>
        <v>李春艳(lichunyan),乔雷(院外),吕红(lvhong),曹力维(院外),胡捷(院外),卢飞(lufei),漆明亮(院外)</v>
      </c>
      <c r="G197" t="str">
        <f t="shared" si="10"/>
        <v/>
      </c>
    </row>
    <row r="198" spans="1:7">
      <c r="A198" t="s">
        <v>2082</v>
      </c>
      <c r="B198" s="7">
        <f>IF(ISNA(VLOOKUP(A198,$A$2:B197,2,)),MAX($B$2:B197)+1,VLOOKUP(A198,$A$2:B197,2,))</f>
        <v>107</v>
      </c>
      <c r="C198" s="8" t="s">
        <v>2087</v>
      </c>
      <c r="D198">
        <v>8</v>
      </c>
      <c r="E198" s="4">
        <f t="shared" si="11"/>
        <v>10708</v>
      </c>
      <c r="F198" s="5" t="str">
        <f t="shared" si="9"/>
        <v>李春艳(lichunyan),乔雷(院外),吕红(lvhong),曹力维(院外),胡捷(院外),卢飞(lufei),漆明亮(院外),王晓莉(院外)</v>
      </c>
      <c r="G198">
        <f t="shared" si="10"/>
        <v>1</v>
      </c>
    </row>
    <row r="199" hidden="1" spans="1:7">
      <c r="A199" t="s">
        <v>2088</v>
      </c>
      <c r="B199" s="7">
        <f>IF(ISNA(VLOOKUP(A199,$A$2:B198,2,)),MAX($B$2:B198)+1,VLOOKUP(A199,$A$2:B198,2,))</f>
        <v>108</v>
      </c>
      <c r="C199" s="8" t="s">
        <v>1769</v>
      </c>
      <c r="D199">
        <v>1</v>
      </c>
      <c r="E199" s="4">
        <f t="shared" si="11"/>
        <v>10801</v>
      </c>
      <c r="F199" s="5" t="str">
        <f t="shared" si="9"/>
        <v>孙贵艳(sunguiyan)</v>
      </c>
      <c r="G199" t="str">
        <f t="shared" si="10"/>
        <v/>
      </c>
    </row>
    <row r="200" hidden="1" spans="1:7">
      <c r="A200" t="s">
        <v>2088</v>
      </c>
      <c r="B200" s="7">
        <f>IF(ISNA(VLOOKUP(A200,$A$2:B199,2,)),MAX($B$2:B199)+1,VLOOKUP(A200,$A$2:B199,2,))</f>
        <v>108</v>
      </c>
      <c r="C200" s="8" t="s">
        <v>1653</v>
      </c>
      <c r="D200">
        <v>2</v>
      </c>
      <c r="E200" s="4">
        <f t="shared" si="11"/>
        <v>10802</v>
      </c>
      <c r="F200" s="5" t="str">
        <f t="shared" si="9"/>
        <v>孙贵艳(sunguiyan),王胜(wangsheng)</v>
      </c>
      <c r="G200" t="str">
        <f t="shared" si="10"/>
        <v/>
      </c>
    </row>
    <row r="201" spans="1:7">
      <c r="A201" t="s">
        <v>2088</v>
      </c>
      <c r="B201" s="7">
        <f>IF(ISNA(VLOOKUP(A201,$A$2:B200,2,)),MAX($B$2:B200)+1,VLOOKUP(A201,$A$2:B200,2,))</f>
        <v>108</v>
      </c>
      <c r="C201" s="8" t="s">
        <v>2089</v>
      </c>
      <c r="D201">
        <v>3</v>
      </c>
      <c r="E201" s="4">
        <f t="shared" si="11"/>
        <v>10803</v>
      </c>
      <c r="F201" s="5" t="str">
        <f t="shared" si="9"/>
        <v>孙贵艳(sunguiyan),王胜(wangsheng),肖磊(院外)</v>
      </c>
      <c r="G201">
        <f t="shared" si="10"/>
        <v>1</v>
      </c>
    </row>
    <row r="202" hidden="1" spans="1:7">
      <c r="A202" t="s">
        <v>2090</v>
      </c>
      <c r="B202" s="7">
        <f>IF(ISNA(VLOOKUP(A202,$A$2:B201,2,)),MAX($B$2:B201)+1,VLOOKUP(A202,$A$2:B201,2,))</f>
        <v>109</v>
      </c>
      <c r="C202" s="8" t="s">
        <v>1695</v>
      </c>
      <c r="D202">
        <v>1</v>
      </c>
      <c r="E202" s="4">
        <f t="shared" si="11"/>
        <v>10901</v>
      </c>
      <c r="F202" s="5" t="str">
        <f t="shared" si="9"/>
        <v>李佑静(liyoujing)</v>
      </c>
      <c r="G202" t="str">
        <f t="shared" si="10"/>
        <v/>
      </c>
    </row>
    <row r="203" hidden="1" spans="1:7">
      <c r="A203" t="s">
        <v>2090</v>
      </c>
      <c r="B203" s="7">
        <f>IF(ISNA(VLOOKUP(A203,$A$2:B202,2,)),MAX($B$2:B202)+1,VLOOKUP(A203,$A$2:B202,2,))</f>
        <v>109</v>
      </c>
      <c r="C203" s="8" t="s">
        <v>1984</v>
      </c>
      <c r="D203">
        <v>2</v>
      </c>
      <c r="E203" s="4">
        <f t="shared" si="11"/>
        <v>10902</v>
      </c>
      <c r="F203" s="5" t="str">
        <f t="shared" si="9"/>
        <v>李佑静(liyoujing),廖玉姣(liaoyujiao)</v>
      </c>
      <c r="G203" t="str">
        <f t="shared" si="10"/>
        <v/>
      </c>
    </row>
    <row r="204" hidden="1" spans="1:7">
      <c r="A204" t="s">
        <v>2090</v>
      </c>
      <c r="B204" s="7">
        <f>IF(ISNA(VLOOKUP(A204,$A$2:B203,2,)),MAX($B$2:B203)+1,VLOOKUP(A204,$A$2:B203,2,))</f>
        <v>109</v>
      </c>
      <c r="C204" s="8" t="s">
        <v>2009</v>
      </c>
      <c r="D204">
        <v>3</v>
      </c>
      <c r="E204" s="4">
        <f t="shared" si="11"/>
        <v>10903</v>
      </c>
      <c r="F204" s="5" t="str">
        <f t="shared" si="9"/>
        <v>李佑静(liyoujing),廖玉姣(liaoyujiao),李春艳(lichunyan)</v>
      </c>
      <c r="G204" t="str">
        <f t="shared" si="10"/>
        <v/>
      </c>
    </row>
    <row r="205" hidden="1" spans="1:7">
      <c r="A205" t="s">
        <v>2090</v>
      </c>
      <c r="B205" s="7">
        <f>IF(ISNA(VLOOKUP(A205,$A$2:B204,2,)),MAX($B$2:B204)+1,VLOOKUP(A205,$A$2:B204,2,))</f>
        <v>109</v>
      </c>
      <c r="C205" s="8" t="s">
        <v>2091</v>
      </c>
      <c r="D205">
        <v>4</v>
      </c>
      <c r="E205" s="4">
        <f t="shared" si="11"/>
        <v>10904</v>
      </c>
      <c r="F205" s="5" t="str">
        <f t="shared" si="9"/>
        <v>李佑静(liyoujing),廖玉姣(liaoyujiao),李春艳(lichunyan),闫莉(院外)</v>
      </c>
      <c r="G205" t="str">
        <f t="shared" si="10"/>
        <v/>
      </c>
    </row>
    <row r="206" spans="1:7">
      <c r="A206" t="s">
        <v>2090</v>
      </c>
      <c r="B206" s="7">
        <f>IF(ISNA(VLOOKUP(A206,$A$2:B205,2,)),MAX($B$2:B205)+1,VLOOKUP(A206,$A$2:B205,2,))</f>
        <v>109</v>
      </c>
      <c r="C206" s="8" t="s">
        <v>2092</v>
      </c>
      <c r="D206">
        <v>5</v>
      </c>
      <c r="E206" s="4">
        <f t="shared" si="11"/>
        <v>10905</v>
      </c>
      <c r="F206" s="5" t="str">
        <f t="shared" si="9"/>
        <v>李佑静(liyoujing),廖玉姣(liaoyujiao),李春艳(lichunyan),闫莉(院外),尹婵(院外)</v>
      </c>
      <c r="G206">
        <f t="shared" si="10"/>
        <v>1</v>
      </c>
    </row>
    <row r="207" hidden="1" spans="1:7">
      <c r="A207" t="s">
        <v>2093</v>
      </c>
      <c r="B207" s="7">
        <f>IF(ISNA(VLOOKUP(A207,$A$2:B206,2,)),MAX($B$2:B206)+1,VLOOKUP(A207,$A$2:B206,2,))</f>
        <v>110</v>
      </c>
      <c r="C207" s="8" t="s">
        <v>2005</v>
      </c>
      <c r="D207">
        <v>1</v>
      </c>
      <c r="E207" s="4">
        <f t="shared" si="11"/>
        <v>11001</v>
      </c>
      <c r="F207" s="5" t="str">
        <f t="shared" si="9"/>
        <v>何佳晓(hejiaxiao)</v>
      </c>
      <c r="G207" t="str">
        <f t="shared" si="10"/>
        <v/>
      </c>
    </row>
    <row r="208" hidden="1" spans="1:7">
      <c r="A208" t="s">
        <v>2093</v>
      </c>
      <c r="B208" s="7">
        <f>IF(ISNA(VLOOKUP(A208,$A$2:B207,2,)),MAX($B$2:B207)+1,VLOOKUP(A208,$A$2:B207,2,))</f>
        <v>110</v>
      </c>
      <c r="C208" s="8" t="s">
        <v>1837</v>
      </c>
      <c r="D208">
        <v>2</v>
      </c>
      <c r="E208" s="4">
        <f t="shared" si="11"/>
        <v>11002</v>
      </c>
      <c r="F208" s="5" t="str">
        <f t="shared" si="9"/>
        <v>何佳晓(hejiaxiao),江薇薇(jiangweiwei)</v>
      </c>
      <c r="G208" t="str">
        <f t="shared" si="10"/>
        <v/>
      </c>
    </row>
    <row r="209" hidden="1" spans="1:7">
      <c r="A209" t="s">
        <v>2093</v>
      </c>
      <c r="B209" s="7">
        <f>IF(ISNA(VLOOKUP(A209,$A$2:B208,2,)),MAX($B$2:B208)+1,VLOOKUP(A209,$A$2:B208,2,))</f>
        <v>110</v>
      </c>
      <c r="C209" s="8" t="s">
        <v>1795</v>
      </c>
      <c r="D209">
        <v>3</v>
      </c>
      <c r="E209" s="4">
        <f t="shared" si="11"/>
        <v>11003</v>
      </c>
      <c r="F209" s="5" t="str">
        <f t="shared" si="9"/>
        <v>何佳晓(hejiaxiao),江薇薇(jiangweiwei),胡静锋(hujingfeng)</v>
      </c>
      <c r="G209" t="str">
        <f t="shared" si="10"/>
        <v/>
      </c>
    </row>
    <row r="210" spans="1:7">
      <c r="A210" t="s">
        <v>2093</v>
      </c>
      <c r="B210" s="7">
        <f>IF(ISNA(VLOOKUP(A210,$A$2:B209,2,)),MAX($B$2:B209)+1,VLOOKUP(A210,$A$2:B209,2,))</f>
        <v>110</v>
      </c>
      <c r="C210" s="8" t="s">
        <v>2094</v>
      </c>
      <c r="D210">
        <v>4</v>
      </c>
      <c r="E210" s="4">
        <f t="shared" si="11"/>
        <v>11004</v>
      </c>
      <c r="F210" s="5" t="str">
        <f t="shared" si="9"/>
        <v>何佳晓(hejiaxiao),江薇薇(jiangweiwei),胡静锋(hujingfeng),谢攀(xiepan)</v>
      </c>
      <c r="G210">
        <f t="shared" si="10"/>
        <v>1</v>
      </c>
    </row>
    <row r="211" spans="1:7">
      <c r="A211" t="s">
        <v>2095</v>
      </c>
      <c r="B211" s="7">
        <f>IF(ISNA(VLOOKUP(A211,$A$2:B210,2,)),MAX($B$2:B210)+1,VLOOKUP(A211,$A$2:B210,2,))</f>
        <v>111</v>
      </c>
      <c r="C211" s="8" t="s">
        <v>1986</v>
      </c>
      <c r="D211">
        <v>1</v>
      </c>
      <c r="E211" s="4">
        <f t="shared" si="11"/>
        <v>11101</v>
      </c>
      <c r="F211" s="5" t="str">
        <f t="shared" si="9"/>
        <v>柯昌波(kechangbo)</v>
      </c>
      <c r="G211">
        <f t="shared" si="10"/>
        <v>1</v>
      </c>
    </row>
    <row r="212" spans="1:7">
      <c r="A212" t="s">
        <v>2096</v>
      </c>
      <c r="B212" s="7">
        <f>IF(ISNA(VLOOKUP(A212,$A$2:B211,2,)),MAX($B$2:B211)+1,VLOOKUP(A212,$A$2:B211,2,))</f>
        <v>112</v>
      </c>
      <c r="C212" s="8" t="s">
        <v>1891</v>
      </c>
      <c r="D212">
        <v>3</v>
      </c>
      <c r="E212" s="4">
        <f t="shared" si="11"/>
        <v>11203</v>
      </c>
      <c r="F212" s="5" t="str">
        <f t="shared" si="9"/>
        <v>李玲(liling)</v>
      </c>
      <c r="G212">
        <f t="shared" si="10"/>
        <v>1</v>
      </c>
    </row>
    <row r="213" spans="1:7">
      <c r="A213" t="s">
        <v>2097</v>
      </c>
      <c r="B213" s="7">
        <f>IF(ISNA(VLOOKUP(A213,$A$2:B212,2,)),MAX($B$2:B212)+1,VLOOKUP(A213,$A$2:B212,2,))</f>
        <v>113</v>
      </c>
      <c r="C213" s="8" t="s">
        <v>1734</v>
      </c>
      <c r="D213">
        <v>1</v>
      </c>
      <c r="E213" s="4">
        <f t="shared" si="11"/>
        <v>11301</v>
      </c>
      <c r="F213" s="5" t="str">
        <f t="shared" si="9"/>
        <v>康庄(kangzhuang)</v>
      </c>
      <c r="G213">
        <f t="shared" si="10"/>
        <v>1</v>
      </c>
    </row>
    <row r="214" spans="1:7">
      <c r="A214" t="s">
        <v>2098</v>
      </c>
      <c r="B214" s="7">
        <f>IF(ISNA(VLOOKUP(A214,$A$2:B213,2,)),MAX($B$2:B213)+1,VLOOKUP(A214,$A$2:B213,2,))</f>
        <v>114</v>
      </c>
      <c r="C214" s="8" t="s">
        <v>1734</v>
      </c>
      <c r="D214">
        <v>1</v>
      </c>
      <c r="E214" s="4">
        <f t="shared" si="11"/>
        <v>11401</v>
      </c>
      <c r="F214" s="5" t="str">
        <f t="shared" si="9"/>
        <v>康庄(kangzhuang)</v>
      </c>
      <c r="G214">
        <f t="shared" si="10"/>
        <v>1</v>
      </c>
    </row>
    <row r="215" spans="1:7">
      <c r="A215" t="s">
        <v>2099</v>
      </c>
      <c r="B215" s="7">
        <f>IF(ISNA(VLOOKUP(A215,$A$2:B214,2,)),MAX($B$2:B214)+1,VLOOKUP(A215,$A$2:B214,2,))</f>
        <v>115</v>
      </c>
      <c r="C215" s="8" t="s">
        <v>1634</v>
      </c>
      <c r="D215">
        <v>1</v>
      </c>
      <c r="E215" s="4">
        <f t="shared" si="11"/>
        <v>11501</v>
      </c>
      <c r="F215" s="5" t="str">
        <f t="shared" si="9"/>
        <v>文丰安(wenfengan)</v>
      </c>
      <c r="G215">
        <f t="shared" si="10"/>
        <v>1</v>
      </c>
    </row>
    <row r="216" spans="1:7">
      <c r="A216" t="s">
        <v>2100</v>
      </c>
      <c r="B216" s="7">
        <f>IF(ISNA(VLOOKUP(A216,$A$2:B215,2,)),MAX($B$2:B215)+1,VLOOKUP(A216,$A$2:B215,2,))</f>
        <v>116</v>
      </c>
      <c r="C216" s="8" t="s">
        <v>2101</v>
      </c>
      <c r="D216">
        <v>1</v>
      </c>
      <c r="E216" s="4">
        <f t="shared" si="11"/>
        <v>11601</v>
      </c>
      <c r="F216" s="5" t="str">
        <f t="shared" si="9"/>
        <v>杨玲(yangling)</v>
      </c>
      <c r="G216">
        <f t="shared" si="10"/>
        <v>1</v>
      </c>
    </row>
    <row r="217" spans="1:7">
      <c r="A217" t="s">
        <v>2102</v>
      </c>
      <c r="B217" s="7">
        <f>IF(ISNA(VLOOKUP(A217,$A$2:B216,2,)),MAX($B$2:B216)+1,VLOOKUP(A217,$A$2:B216,2,))</f>
        <v>117</v>
      </c>
      <c r="C217" s="8" t="s">
        <v>2101</v>
      </c>
      <c r="D217">
        <v>1</v>
      </c>
      <c r="E217" s="4">
        <f t="shared" si="11"/>
        <v>11701</v>
      </c>
      <c r="F217" s="5" t="str">
        <f t="shared" si="9"/>
        <v>杨玲(yangling)</v>
      </c>
      <c r="G217">
        <f t="shared" si="10"/>
        <v>1</v>
      </c>
    </row>
    <row r="218" spans="1:7">
      <c r="A218" t="s">
        <v>2103</v>
      </c>
      <c r="B218" s="7">
        <f>IF(ISNA(VLOOKUP(A218,$A$2:B217,2,)),MAX($B$2:B217)+1,VLOOKUP(A218,$A$2:B217,2,))</f>
        <v>118</v>
      </c>
      <c r="C218" s="8" t="s">
        <v>1634</v>
      </c>
      <c r="D218">
        <v>1</v>
      </c>
      <c r="E218" s="4">
        <f t="shared" si="11"/>
        <v>11801</v>
      </c>
      <c r="F218" s="5" t="str">
        <f t="shared" si="9"/>
        <v>文丰安(wenfengan)</v>
      </c>
      <c r="G218">
        <f t="shared" si="10"/>
        <v>1</v>
      </c>
    </row>
    <row r="219" spans="1:7">
      <c r="A219" t="s">
        <v>2104</v>
      </c>
      <c r="B219" s="7">
        <f>IF(ISNA(VLOOKUP(A219,$A$2:B218,2,)),MAX($B$2:B218)+1,VLOOKUP(A219,$A$2:B218,2,))</f>
        <v>119</v>
      </c>
      <c r="C219" s="8" t="s">
        <v>1634</v>
      </c>
      <c r="D219">
        <v>1</v>
      </c>
      <c r="E219" s="4">
        <f t="shared" si="11"/>
        <v>11901</v>
      </c>
      <c r="F219" s="5" t="str">
        <f t="shared" si="9"/>
        <v>文丰安(wenfengan)</v>
      </c>
      <c r="G219">
        <f t="shared" si="10"/>
        <v>1</v>
      </c>
    </row>
    <row r="220" spans="1:7">
      <c r="A220" t="s">
        <v>2105</v>
      </c>
      <c r="B220" s="7">
        <f>IF(ISNA(VLOOKUP(A220,$A$2:B219,2,)),MAX($B$2:B219)+1,VLOOKUP(A220,$A$2:B219,2,))</f>
        <v>120</v>
      </c>
      <c r="C220" s="8" t="s">
        <v>1713</v>
      </c>
      <c r="D220">
        <v>1</v>
      </c>
      <c r="E220" s="4">
        <f t="shared" si="11"/>
        <v>12001</v>
      </c>
      <c r="F220" s="5" t="str">
        <f t="shared" si="9"/>
        <v>刘容(liurong)</v>
      </c>
      <c r="G220">
        <f t="shared" si="10"/>
        <v>1</v>
      </c>
    </row>
    <row r="221" spans="1:7">
      <c r="A221" t="s">
        <v>2106</v>
      </c>
      <c r="B221" s="7">
        <f>IF(ISNA(VLOOKUP(A221,$A$2:B220,2,)),MAX($B$2:B220)+1,VLOOKUP(A221,$A$2:B220,2,))</f>
        <v>121</v>
      </c>
      <c r="C221" s="8" t="s">
        <v>1711</v>
      </c>
      <c r="D221">
        <v>1</v>
      </c>
      <c r="E221" s="4">
        <f t="shared" si="11"/>
        <v>12101</v>
      </c>
      <c r="F221" s="5" t="str">
        <f t="shared" si="9"/>
        <v>卢飞(lufei)</v>
      </c>
      <c r="G221">
        <f t="shared" si="10"/>
        <v>1</v>
      </c>
    </row>
    <row r="222" hidden="1" spans="1:7">
      <c r="A222" t="s">
        <v>2107</v>
      </c>
      <c r="B222" s="7">
        <f>IF(ISNA(VLOOKUP(A222,$A$2:B221,2,)),MAX($B$2:B221)+1,VLOOKUP(A222,$A$2:B221,2,))</f>
        <v>122</v>
      </c>
      <c r="C222" s="8" t="s">
        <v>1626</v>
      </c>
      <c r="D222">
        <v>1</v>
      </c>
      <c r="E222" s="4">
        <f t="shared" si="11"/>
        <v>12201</v>
      </c>
      <c r="F222" s="5" t="str">
        <f t="shared" si="9"/>
        <v>吴大兵(wudabing)</v>
      </c>
      <c r="G222" t="str">
        <f t="shared" si="10"/>
        <v/>
      </c>
    </row>
    <row r="223" hidden="1" spans="1:7">
      <c r="A223" t="s">
        <v>2107</v>
      </c>
      <c r="B223" s="7">
        <f>IF(ISNA(VLOOKUP(A223,$A$2:B222,2,)),MAX($B$2:B222)+1,VLOOKUP(A223,$A$2:B222,2,))</f>
        <v>122</v>
      </c>
      <c r="C223" s="8" t="s">
        <v>2108</v>
      </c>
      <c r="D223">
        <v>1</v>
      </c>
      <c r="E223" s="4">
        <f t="shared" si="11"/>
        <v>12201</v>
      </c>
      <c r="F223" s="5" t="str">
        <f t="shared" si="9"/>
        <v>吴大兵(wudabing),邬勇(院外)</v>
      </c>
      <c r="G223" t="str">
        <f t="shared" si="10"/>
        <v/>
      </c>
    </row>
    <row r="224" hidden="1" spans="1:7">
      <c r="A224" t="s">
        <v>2107</v>
      </c>
      <c r="B224" s="7">
        <f>IF(ISNA(VLOOKUP(A224,$A$2:B223,2,)),MAX($B$2:B223)+1,VLOOKUP(A224,$A$2:B223,2,))</f>
        <v>122</v>
      </c>
      <c r="C224" s="8" t="s">
        <v>1789</v>
      </c>
      <c r="D224">
        <v>2</v>
      </c>
      <c r="E224" s="4">
        <f t="shared" si="11"/>
        <v>12202</v>
      </c>
      <c r="F224" s="5" t="str">
        <f t="shared" si="9"/>
        <v>吴大兵(wudabing),邬勇(院外),王立坦(wanglitan)</v>
      </c>
      <c r="G224" t="str">
        <f t="shared" si="10"/>
        <v/>
      </c>
    </row>
    <row r="225" hidden="1" spans="1:7">
      <c r="A225" t="s">
        <v>2107</v>
      </c>
      <c r="B225" s="7">
        <f>IF(ISNA(VLOOKUP(A225,$A$2:B224,2,)),MAX($B$2:B224)+1,VLOOKUP(A225,$A$2:B224,2,))</f>
        <v>122</v>
      </c>
      <c r="C225" s="8" t="s">
        <v>2109</v>
      </c>
      <c r="D225">
        <v>2</v>
      </c>
      <c r="E225" s="4">
        <f t="shared" si="11"/>
        <v>12202</v>
      </c>
      <c r="F225" s="5" t="str">
        <f t="shared" si="9"/>
        <v>吴大兵(wudabing),邬勇(院外),王立坦(wanglitan),刘虹毓(院外)</v>
      </c>
      <c r="G225" t="str">
        <f t="shared" si="10"/>
        <v/>
      </c>
    </row>
    <row r="226" hidden="1" spans="1:7">
      <c r="A226" t="s">
        <v>2107</v>
      </c>
      <c r="B226" s="7">
        <f>IF(ISNA(VLOOKUP(A226,$A$2:B225,2,)),MAX($B$2:B225)+1,VLOOKUP(A226,$A$2:B225,2,))</f>
        <v>122</v>
      </c>
      <c r="C226" s="8" t="s">
        <v>1773</v>
      </c>
      <c r="D226">
        <v>3</v>
      </c>
      <c r="E226" s="4">
        <f t="shared" si="11"/>
        <v>12203</v>
      </c>
      <c r="F226" s="5" t="str">
        <f t="shared" si="9"/>
        <v>吴大兵(wudabing),邬勇(院外),王立坦(wanglitan),刘虹毓(院外),杨姝(yangshu)</v>
      </c>
      <c r="G226" t="str">
        <f t="shared" si="10"/>
        <v/>
      </c>
    </row>
    <row r="227" hidden="1" spans="1:7">
      <c r="A227" t="s">
        <v>2107</v>
      </c>
      <c r="B227" s="7">
        <f>IF(ISNA(VLOOKUP(A227,$A$2:B226,2,)),MAX($B$2:B226)+1,VLOOKUP(A227,$A$2:B226,2,))</f>
        <v>122</v>
      </c>
      <c r="C227" s="8" t="s">
        <v>2110</v>
      </c>
      <c r="D227">
        <v>3</v>
      </c>
      <c r="E227" s="4">
        <f t="shared" si="11"/>
        <v>12203</v>
      </c>
      <c r="F227" s="5" t="str">
        <f t="shared" si="9"/>
        <v>吴大兵(wudabing),邬勇(院外),王立坦(wanglitan),刘虹毓(院外),杨姝(yangshu),文俊(院外)</v>
      </c>
      <c r="G227" t="str">
        <f t="shared" si="10"/>
        <v/>
      </c>
    </row>
    <row r="228" hidden="1" spans="1:7">
      <c r="A228" t="s">
        <v>2107</v>
      </c>
      <c r="B228" s="7">
        <f>IF(ISNA(VLOOKUP(A228,$A$2:B227,2,)),MAX($B$2:B227)+1,VLOOKUP(A228,$A$2:B227,2,))</f>
        <v>122</v>
      </c>
      <c r="C228" s="8" t="s">
        <v>1996</v>
      </c>
      <c r="D228">
        <v>4</v>
      </c>
      <c r="E228" s="4">
        <f t="shared" si="11"/>
        <v>12204</v>
      </c>
      <c r="F228" s="5" t="str">
        <f t="shared" si="9"/>
        <v>吴大兵(wudabing),邬勇(院外),王立坦(wanglitan),刘虹毓(院外),杨姝(yangshu),文俊(院外),徐瑞(院外)</v>
      </c>
      <c r="G228" t="str">
        <f t="shared" si="10"/>
        <v/>
      </c>
    </row>
    <row r="229" spans="1:7">
      <c r="A229" t="s">
        <v>2107</v>
      </c>
      <c r="B229" s="7">
        <f>IF(ISNA(VLOOKUP(A229,$A$2:B228,2,)),MAX($B$2:B228)+1,VLOOKUP(A229,$A$2:B228,2,))</f>
        <v>122</v>
      </c>
      <c r="C229" s="8" t="s">
        <v>2059</v>
      </c>
      <c r="D229">
        <v>5</v>
      </c>
      <c r="E229" s="4">
        <f t="shared" si="11"/>
        <v>12205</v>
      </c>
      <c r="F229" s="5" t="str">
        <f t="shared" si="9"/>
        <v>吴大兵(wudabing),邬勇(院外),王立坦(wanglitan),刘虹毓(院外),杨姝(yangshu),文俊(院外),徐瑞(院外),刘颖(院外)</v>
      </c>
      <c r="G229">
        <f t="shared" si="10"/>
        <v>1</v>
      </c>
    </row>
    <row r="230" hidden="1" spans="1:7">
      <c r="A230" t="s">
        <v>2111</v>
      </c>
      <c r="B230" s="7">
        <f>IF(ISNA(VLOOKUP(A230,$A$2:B229,2,)),MAX($B$2:B229)+1,VLOOKUP(A230,$A$2:B229,2,))</f>
        <v>123</v>
      </c>
      <c r="C230" s="8" t="s">
        <v>1990</v>
      </c>
      <c r="D230">
        <v>1</v>
      </c>
      <c r="E230" s="4">
        <f t="shared" si="11"/>
        <v>12301</v>
      </c>
      <c r="F230" s="5" t="str">
        <f t="shared" si="9"/>
        <v>胡波(huboo)</v>
      </c>
      <c r="G230" t="str">
        <f t="shared" si="10"/>
        <v/>
      </c>
    </row>
    <row r="231" hidden="1" spans="1:7">
      <c r="A231" t="s">
        <v>2111</v>
      </c>
      <c r="B231" s="7">
        <f>IF(ISNA(VLOOKUP(A231,$A$2:B230,2,)),MAX($B$2:B230)+1,VLOOKUP(A231,$A$2:B230,2,))</f>
        <v>123</v>
      </c>
      <c r="C231" s="8" t="s">
        <v>2112</v>
      </c>
      <c r="D231">
        <v>1</v>
      </c>
      <c r="E231" s="4">
        <f t="shared" si="11"/>
        <v>12301</v>
      </c>
      <c r="F231" s="5" t="str">
        <f t="shared" si="9"/>
        <v>胡波(huboo),孙美堂(院外)</v>
      </c>
      <c r="G231" t="str">
        <f t="shared" si="10"/>
        <v/>
      </c>
    </row>
    <row r="232" hidden="1" spans="1:7">
      <c r="A232" t="s">
        <v>2111</v>
      </c>
      <c r="B232" s="7">
        <f>IF(ISNA(VLOOKUP(A232,$A$2:B231,2,)),MAX($B$2:B231)+1,VLOOKUP(A232,$A$2:B231,2,))</f>
        <v>123</v>
      </c>
      <c r="C232" s="8" t="s">
        <v>2066</v>
      </c>
      <c r="D232">
        <v>2</v>
      </c>
      <c r="E232" s="4">
        <f t="shared" si="11"/>
        <v>12302</v>
      </c>
      <c r="F232" s="5" t="str">
        <f t="shared" si="9"/>
        <v>胡波(huboo),孙美堂(院外),谭成(tancheng)</v>
      </c>
      <c r="G232" t="str">
        <f t="shared" si="10"/>
        <v/>
      </c>
    </row>
    <row r="233" hidden="1" spans="1:7">
      <c r="A233" t="s">
        <v>2111</v>
      </c>
      <c r="B233" s="7">
        <f>IF(ISNA(VLOOKUP(A233,$A$2:B232,2,)),MAX($B$2:B232)+1,VLOOKUP(A233,$A$2:B232,2,))</f>
        <v>123</v>
      </c>
      <c r="C233" s="8" t="s">
        <v>2113</v>
      </c>
      <c r="D233">
        <v>2</v>
      </c>
      <c r="E233" s="4">
        <f t="shared" si="11"/>
        <v>12302</v>
      </c>
      <c r="F233" s="5" t="str">
        <f t="shared" si="9"/>
        <v>胡波(huboo),孙美堂(院外),谭成(tancheng),肖长富(院外)</v>
      </c>
      <c r="G233" t="str">
        <f t="shared" si="10"/>
        <v/>
      </c>
    </row>
    <row r="234" spans="1:7">
      <c r="A234" t="s">
        <v>2111</v>
      </c>
      <c r="B234" s="7">
        <f>IF(ISNA(VLOOKUP(A234,$A$2:B233,2,)),MAX($B$2:B233)+1,VLOOKUP(A234,$A$2:B233,2,))</f>
        <v>123</v>
      </c>
      <c r="C234" s="8" t="s">
        <v>2114</v>
      </c>
      <c r="D234">
        <v>3</v>
      </c>
      <c r="E234" s="4">
        <f t="shared" si="11"/>
        <v>12303</v>
      </c>
      <c r="F234" s="5" t="str">
        <f t="shared" si="9"/>
        <v>胡波(huboo),孙美堂(院外),谭成(tancheng),肖长富(院外),张新(院外)</v>
      </c>
      <c r="G234">
        <f t="shared" si="10"/>
        <v>1</v>
      </c>
    </row>
    <row r="235" spans="1:7">
      <c r="A235" t="s">
        <v>2115</v>
      </c>
      <c r="B235" s="7">
        <f>IF(ISNA(VLOOKUP(A235,$A$2:B234,2,)),MAX($B$2:B234)+1,VLOOKUP(A235,$A$2:B234,2,))</f>
        <v>124</v>
      </c>
      <c r="C235" s="8" t="s">
        <v>2116</v>
      </c>
      <c r="D235">
        <v>1</v>
      </c>
      <c r="E235" s="4">
        <f t="shared" si="11"/>
        <v>12401</v>
      </c>
      <c r="F235" s="5" t="str">
        <f t="shared" si="9"/>
        <v>吴安(wuann)</v>
      </c>
      <c r="G235">
        <f t="shared" si="10"/>
        <v>1</v>
      </c>
    </row>
    <row r="236" spans="1:7">
      <c r="A236" t="s">
        <v>2117</v>
      </c>
      <c r="B236" s="7">
        <f>IF(ISNA(VLOOKUP(A236,$A$2:B235,2,)),MAX($B$2:B235)+1,VLOOKUP(A236,$A$2:B235,2,))</f>
        <v>125</v>
      </c>
      <c r="C236" s="8" t="s">
        <v>1990</v>
      </c>
      <c r="D236">
        <v>1</v>
      </c>
      <c r="E236" s="4">
        <f t="shared" si="11"/>
        <v>12501</v>
      </c>
      <c r="F236" s="5" t="str">
        <f t="shared" si="9"/>
        <v>胡波(huboo)</v>
      </c>
      <c r="G236">
        <f t="shared" si="10"/>
        <v>1</v>
      </c>
    </row>
    <row r="237" spans="1:7">
      <c r="A237" t="s">
        <v>2118</v>
      </c>
      <c r="B237" s="7">
        <f>IF(ISNA(VLOOKUP(A237,$A$2:B236,2,)),MAX($B$2:B236)+1,VLOOKUP(A237,$A$2:B236,2,))</f>
        <v>126</v>
      </c>
      <c r="C237" s="8" t="s">
        <v>1990</v>
      </c>
      <c r="D237">
        <v>1</v>
      </c>
      <c r="E237" s="4">
        <f t="shared" si="11"/>
        <v>12601</v>
      </c>
      <c r="F237" s="5" t="str">
        <f t="shared" si="9"/>
        <v>胡波(huboo)</v>
      </c>
      <c r="G237">
        <f t="shared" si="10"/>
        <v>1</v>
      </c>
    </row>
    <row r="238" spans="1:7">
      <c r="A238" s="11" t="s">
        <v>2119</v>
      </c>
      <c r="B238" s="7">
        <f>IF(ISNA(VLOOKUP(A238,$A$2:B237,2,)),MAX($B$2:B237)+1,VLOOKUP(A238,$A$2:B237,2,))</f>
        <v>127</v>
      </c>
      <c r="C238" s="8" t="s">
        <v>1805</v>
      </c>
      <c r="D238">
        <v>1</v>
      </c>
      <c r="E238" s="4">
        <f t="shared" si="11"/>
        <v>12701</v>
      </c>
      <c r="F238" s="5" t="str">
        <f t="shared" si="9"/>
        <v>罗锐华(luoruihua)</v>
      </c>
      <c r="G238">
        <f t="shared" si="10"/>
        <v>1</v>
      </c>
    </row>
    <row r="239" spans="1:7">
      <c r="A239" t="s">
        <v>2120</v>
      </c>
      <c r="B239" s="7">
        <f>IF(ISNA(VLOOKUP(A239,$A$2:B238,2,)),MAX($B$2:B238)+1,VLOOKUP(A239,$A$2:B238,2,))</f>
        <v>128</v>
      </c>
      <c r="C239" s="8" t="s">
        <v>1713</v>
      </c>
      <c r="D239">
        <v>1</v>
      </c>
      <c r="E239" s="4">
        <f t="shared" si="11"/>
        <v>12801</v>
      </c>
      <c r="F239" s="5" t="str">
        <f t="shared" si="9"/>
        <v>刘容(liurong)</v>
      </c>
      <c r="G239">
        <f t="shared" si="10"/>
        <v>1</v>
      </c>
    </row>
    <row r="240" spans="1:7">
      <c r="A240" t="s">
        <v>2121</v>
      </c>
      <c r="B240" s="7">
        <f>IF(ISNA(VLOOKUP(A240,$A$2:B239,2,)),MAX($B$2:B239)+1,VLOOKUP(A240,$A$2:B239,2,))</f>
        <v>129</v>
      </c>
      <c r="C240" s="8" t="s">
        <v>1734</v>
      </c>
      <c r="D240">
        <v>1</v>
      </c>
      <c r="E240" s="4">
        <f t="shared" si="11"/>
        <v>12901</v>
      </c>
      <c r="F240" s="5" t="str">
        <f t="shared" si="9"/>
        <v>康庄(kangzhuang)</v>
      </c>
      <c r="G240">
        <f t="shared" si="10"/>
        <v>1</v>
      </c>
    </row>
    <row r="241" hidden="1" spans="1:7">
      <c r="A241" t="s">
        <v>2122</v>
      </c>
      <c r="B241" s="7">
        <f>IF(ISNA(VLOOKUP(A241,$A$2:B240,2,)),MAX($B$2:B240)+1,VLOOKUP(A241,$A$2:B240,2,))</f>
        <v>130</v>
      </c>
      <c r="C241" s="8" t="s">
        <v>1671</v>
      </c>
      <c r="D241">
        <v>1</v>
      </c>
      <c r="E241" s="4">
        <f t="shared" si="11"/>
        <v>13001</v>
      </c>
      <c r="F241" s="5" t="str">
        <f t="shared" si="9"/>
        <v>马晓燕(maxiaoyan)</v>
      </c>
      <c r="G241" t="str">
        <f t="shared" si="10"/>
        <v/>
      </c>
    </row>
    <row r="242" hidden="1" spans="1:7">
      <c r="A242" t="s">
        <v>2122</v>
      </c>
      <c r="B242" s="7">
        <f>IF(ISNA(VLOOKUP(A242,$A$2:B241,2,)),MAX($B$2:B241)+1,VLOOKUP(A242,$A$2:B241,2,))</f>
        <v>130</v>
      </c>
      <c r="C242" s="8" t="s">
        <v>1642</v>
      </c>
      <c r="D242">
        <v>2</v>
      </c>
      <c r="E242" s="4">
        <f t="shared" si="11"/>
        <v>13002</v>
      </c>
      <c r="F242" s="5" t="str">
        <f t="shared" si="9"/>
        <v>马晓燕(maxiaoyan),邓靖(dengjing)</v>
      </c>
      <c r="G242" t="str">
        <f t="shared" si="10"/>
        <v/>
      </c>
    </row>
    <row r="243" hidden="1" spans="1:7">
      <c r="A243" t="s">
        <v>2122</v>
      </c>
      <c r="B243" s="7">
        <f>IF(ISNA(VLOOKUP(A243,$A$2:B242,2,)),MAX($B$2:B242)+1,VLOOKUP(A243,$A$2:B242,2,))</f>
        <v>130</v>
      </c>
      <c r="C243" s="8" t="s">
        <v>1900</v>
      </c>
      <c r="D243">
        <v>3</v>
      </c>
      <c r="E243" s="4">
        <f t="shared" si="11"/>
        <v>13003</v>
      </c>
      <c r="F243" s="5" t="str">
        <f t="shared" si="9"/>
        <v>马晓燕(maxiaoyan),邓靖(dengjing),张晓月(zhangxiaoyue)</v>
      </c>
      <c r="G243" t="str">
        <f t="shared" si="10"/>
        <v/>
      </c>
    </row>
    <row r="244" hidden="1" spans="1:7">
      <c r="A244" t="s">
        <v>2122</v>
      </c>
      <c r="B244" s="7">
        <f>IF(ISNA(VLOOKUP(A244,$A$2:B243,2,)),MAX($B$2:B243)+1,VLOOKUP(A244,$A$2:B243,2,))</f>
        <v>130</v>
      </c>
      <c r="C244" s="8" t="s">
        <v>2123</v>
      </c>
      <c r="D244">
        <v>3</v>
      </c>
      <c r="E244" s="4">
        <f t="shared" si="11"/>
        <v>13003</v>
      </c>
      <c r="F244" s="5" t="str">
        <f t="shared" si="9"/>
        <v>马晓燕(maxiaoyan),邓靖(dengjing),张晓月(zhangxiaoyue),张夏恒(院外)</v>
      </c>
      <c r="G244" t="str">
        <f t="shared" si="10"/>
        <v/>
      </c>
    </row>
    <row r="245" hidden="1" spans="1:7">
      <c r="A245" t="s">
        <v>2122</v>
      </c>
      <c r="B245" s="7">
        <f>IF(ISNA(VLOOKUP(A245,$A$2:B244,2,)),MAX($B$2:B244)+1,VLOOKUP(A245,$A$2:B244,2,))</f>
        <v>130</v>
      </c>
      <c r="C245" s="8" t="s">
        <v>2124</v>
      </c>
      <c r="D245">
        <v>4</v>
      </c>
      <c r="E245" s="4">
        <f t="shared" si="11"/>
        <v>13004</v>
      </c>
      <c r="F245" s="5" t="str">
        <f t="shared" si="9"/>
        <v>马晓燕(maxiaoyan),邓靖(dengjing),张晓月(zhangxiaoyue),张夏恒(院外),段媚媚(院外)</v>
      </c>
      <c r="G245" t="str">
        <f t="shared" si="10"/>
        <v/>
      </c>
    </row>
    <row r="246" spans="1:7">
      <c r="A246" t="s">
        <v>2122</v>
      </c>
      <c r="B246" s="7">
        <f>IF(ISNA(VLOOKUP(A246,$A$2:B245,2,)),MAX($B$2:B245)+1,VLOOKUP(A246,$A$2:B245,2,))</f>
        <v>130</v>
      </c>
      <c r="C246" s="8" t="s">
        <v>2125</v>
      </c>
      <c r="D246">
        <v>5</v>
      </c>
      <c r="E246" s="4">
        <f t="shared" si="11"/>
        <v>13005</v>
      </c>
      <c r="F246" s="5" t="str">
        <f t="shared" si="9"/>
        <v>马晓燕(maxiaoyan),邓靖(dengjing),张晓月(zhangxiaoyue),张夏恒(院外),段媚媚(院外),文晓鹏(院外)</v>
      </c>
      <c r="G246">
        <f t="shared" si="10"/>
        <v>1</v>
      </c>
    </row>
    <row r="247" hidden="1" spans="1:7">
      <c r="A247" t="s">
        <v>2126</v>
      </c>
      <c r="B247" s="7">
        <f>IF(ISNA(VLOOKUP(A247,$A$2:B246,2,)),MAX($B$2:B246)+1,VLOOKUP(A247,$A$2:B246,2,))</f>
        <v>131</v>
      </c>
      <c r="C247" s="8" t="s">
        <v>1671</v>
      </c>
      <c r="D247">
        <v>1</v>
      </c>
      <c r="E247" s="4">
        <f t="shared" si="11"/>
        <v>13101</v>
      </c>
      <c r="F247" s="5" t="str">
        <f t="shared" si="9"/>
        <v>马晓燕(maxiaoyan)</v>
      </c>
      <c r="G247" t="str">
        <f t="shared" si="10"/>
        <v/>
      </c>
    </row>
    <row r="248" hidden="1" spans="1:7">
      <c r="A248" t="s">
        <v>2126</v>
      </c>
      <c r="B248" s="7">
        <f>IF(ISNA(VLOOKUP(A248,$A$2:B247,2,)),MAX($B$2:B247)+1,VLOOKUP(A248,$A$2:B247,2,))</f>
        <v>131</v>
      </c>
      <c r="C248" s="8" t="s">
        <v>1837</v>
      </c>
      <c r="D248">
        <v>2</v>
      </c>
      <c r="E248" s="4">
        <f t="shared" si="11"/>
        <v>13102</v>
      </c>
      <c r="F248" s="5" t="str">
        <f t="shared" si="9"/>
        <v>马晓燕(maxiaoyan),江薇薇(jiangweiwei)</v>
      </c>
      <c r="G248" t="str">
        <f t="shared" si="10"/>
        <v/>
      </c>
    </row>
    <row r="249" hidden="1" spans="1:7">
      <c r="A249" t="s">
        <v>2126</v>
      </c>
      <c r="B249" s="7">
        <f>IF(ISNA(VLOOKUP(A249,$A$2:B248,2,)),MAX($B$2:B248)+1,VLOOKUP(A249,$A$2:B248,2,))</f>
        <v>131</v>
      </c>
      <c r="C249" s="8" t="s">
        <v>2127</v>
      </c>
      <c r="D249">
        <v>3</v>
      </c>
      <c r="E249" s="4">
        <f t="shared" si="11"/>
        <v>13103</v>
      </c>
      <c r="F249" s="5" t="str">
        <f t="shared" si="9"/>
        <v>马晓燕(maxiaoyan),江薇薇(jiangweiwei),李繁荣(院外)</v>
      </c>
      <c r="G249" t="str">
        <f t="shared" si="10"/>
        <v/>
      </c>
    </row>
    <row r="250" spans="1:7">
      <c r="A250" t="s">
        <v>2126</v>
      </c>
      <c r="B250" s="7">
        <f>IF(ISNA(VLOOKUP(A250,$A$2:B249,2,)),MAX($B$2:B249)+1,VLOOKUP(A250,$A$2:B249,2,))</f>
        <v>131</v>
      </c>
      <c r="C250" s="8" t="s">
        <v>2124</v>
      </c>
      <c r="D250">
        <v>4</v>
      </c>
      <c r="E250" s="4">
        <f t="shared" si="11"/>
        <v>13104</v>
      </c>
      <c r="F250" s="5" t="str">
        <f t="shared" si="9"/>
        <v>马晓燕(maxiaoyan),江薇薇(jiangweiwei),李繁荣(院外),段媚媚(院外)</v>
      </c>
      <c r="G250">
        <f t="shared" si="10"/>
        <v>1</v>
      </c>
    </row>
    <row r="251" spans="1:7">
      <c r="A251" t="s">
        <v>2128</v>
      </c>
      <c r="B251" s="7">
        <f>IF(ISNA(VLOOKUP(A251,$A$2:B250,2,)),MAX($B$2:B250)+1,VLOOKUP(A251,$A$2:B250,2,))</f>
        <v>132</v>
      </c>
      <c r="C251" s="8" t="s">
        <v>1713</v>
      </c>
      <c r="D251">
        <v>1</v>
      </c>
      <c r="E251" s="4">
        <f t="shared" si="11"/>
        <v>13201</v>
      </c>
      <c r="F251" s="5" t="str">
        <f t="shared" si="9"/>
        <v>刘容(liurong)</v>
      </c>
      <c r="G251">
        <f t="shared" si="10"/>
        <v>1</v>
      </c>
    </row>
    <row r="252" spans="1:7">
      <c r="A252" t="s">
        <v>2129</v>
      </c>
      <c r="B252" s="7">
        <f>IF(ISNA(VLOOKUP(A252,$A$2:B251,2,)),MAX($B$2:B251)+1,VLOOKUP(A252,$A$2:B251,2,))</f>
        <v>133</v>
      </c>
      <c r="C252" s="8" t="s">
        <v>1713</v>
      </c>
      <c r="D252">
        <v>1</v>
      </c>
      <c r="E252" s="4">
        <f t="shared" si="11"/>
        <v>13301</v>
      </c>
      <c r="F252" s="5" t="str">
        <f t="shared" si="9"/>
        <v>刘容(liurong)</v>
      </c>
      <c r="G252">
        <f t="shared" si="10"/>
        <v>1</v>
      </c>
    </row>
    <row r="253" hidden="1" spans="1:7">
      <c r="A253" t="s">
        <v>2130</v>
      </c>
      <c r="B253" s="7">
        <f>IF(ISNA(VLOOKUP(A253,$A$2:B252,2,)),MAX($B$2:B252)+1,VLOOKUP(A253,$A$2:B252,2,))</f>
        <v>134</v>
      </c>
      <c r="C253" s="8" t="s">
        <v>1717</v>
      </c>
      <c r="D253">
        <v>1</v>
      </c>
      <c r="E253" s="4">
        <f t="shared" si="11"/>
        <v>13401</v>
      </c>
      <c r="F253" s="5" t="str">
        <f t="shared" si="9"/>
        <v>卢向虎(luxianghu)</v>
      </c>
      <c r="G253" t="str">
        <f t="shared" si="10"/>
        <v/>
      </c>
    </row>
    <row r="254" hidden="1" spans="1:7">
      <c r="A254" t="s">
        <v>2130</v>
      </c>
      <c r="B254" s="7">
        <f>IF(ISNA(VLOOKUP(A254,$A$2:B253,2,)),MAX($B$2:B253)+1,VLOOKUP(A254,$A$2:B253,2,))</f>
        <v>134</v>
      </c>
      <c r="C254" s="8" t="s">
        <v>1611</v>
      </c>
      <c r="D254">
        <v>2</v>
      </c>
      <c r="E254" s="4">
        <f t="shared" si="11"/>
        <v>13402</v>
      </c>
      <c r="F254" s="5" t="str">
        <f t="shared" si="9"/>
        <v>卢向虎(luxianghu),吕红(lvhong)</v>
      </c>
      <c r="G254" t="str">
        <f t="shared" si="10"/>
        <v/>
      </c>
    </row>
    <row r="255" hidden="1" spans="1:7">
      <c r="A255" t="s">
        <v>2130</v>
      </c>
      <c r="B255" s="7">
        <f>IF(ISNA(VLOOKUP(A255,$A$2:B254,2,)),MAX($B$2:B254)+1,VLOOKUP(A255,$A$2:B254,2,))</f>
        <v>134</v>
      </c>
      <c r="C255" s="8" t="s">
        <v>1642</v>
      </c>
      <c r="D255">
        <v>3</v>
      </c>
      <c r="E255" s="4">
        <f t="shared" si="11"/>
        <v>13403</v>
      </c>
      <c r="F255" s="5" t="str">
        <f t="shared" si="9"/>
        <v>卢向虎(luxianghu),吕红(lvhong),邓靖(dengjing)</v>
      </c>
      <c r="G255" t="str">
        <f t="shared" si="10"/>
        <v/>
      </c>
    </row>
    <row r="256" hidden="1" spans="1:7">
      <c r="A256" t="s">
        <v>2130</v>
      </c>
      <c r="B256" s="7">
        <f>IF(ISNA(VLOOKUP(A256,$A$2:B255,2,)),MAX($B$2:B255)+1,VLOOKUP(A256,$A$2:B255,2,))</f>
        <v>134</v>
      </c>
      <c r="C256" s="8" t="s">
        <v>1998</v>
      </c>
      <c r="D256">
        <v>4</v>
      </c>
      <c r="E256" s="4">
        <f t="shared" si="11"/>
        <v>13404</v>
      </c>
      <c r="F256" s="5" t="str">
        <f t="shared" si="9"/>
        <v>卢向虎(luxianghu),吕红(lvhong),邓靖(dengjing),刘楝子(liulianzi)</v>
      </c>
      <c r="G256" t="str">
        <f t="shared" si="10"/>
        <v/>
      </c>
    </row>
    <row r="257" spans="1:7">
      <c r="A257" t="s">
        <v>2130</v>
      </c>
      <c r="B257" s="7">
        <f>IF(ISNA(VLOOKUP(A257,$A$2:B256,2,)),MAX($B$2:B256)+1,VLOOKUP(A257,$A$2:B256,2,))</f>
        <v>134</v>
      </c>
      <c r="C257" s="8" t="s">
        <v>1734</v>
      </c>
      <c r="D257">
        <v>5</v>
      </c>
      <c r="E257" s="4">
        <f t="shared" si="11"/>
        <v>13405</v>
      </c>
      <c r="F257" s="5" t="str">
        <f t="shared" si="9"/>
        <v>卢向虎(luxianghu),吕红(lvhong),邓靖(dengjing),刘楝子(liulianzi),康庄(kangzhuang)</v>
      </c>
      <c r="G257">
        <f t="shared" si="10"/>
        <v>1</v>
      </c>
    </row>
    <row r="258" spans="1:7">
      <c r="A258" t="s">
        <v>2131</v>
      </c>
      <c r="B258" s="7">
        <f>IF(ISNA(VLOOKUP(A258,$A$2:B257,2,)),MAX($B$2:B257)+1,VLOOKUP(A258,$A$2:B257,2,))</f>
        <v>135</v>
      </c>
      <c r="C258" s="8" t="s">
        <v>1717</v>
      </c>
      <c r="D258">
        <v>1</v>
      </c>
      <c r="E258" s="4">
        <f t="shared" si="11"/>
        <v>13501</v>
      </c>
      <c r="F258" s="5" t="str">
        <f t="shared" si="9"/>
        <v>卢向虎(luxianghu)</v>
      </c>
      <c r="G258">
        <f t="shared" si="10"/>
        <v>1</v>
      </c>
    </row>
    <row r="259" hidden="1" spans="1:7">
      <c r="A259" t="s">
        <v>2132</v>
      </c>
      <c r="B259" s="7">
        <f>IF(ISNA(VLOOKUP(A259,$A$2:B258,2,)),MAX($B$2:B258)+1,VLOOKUP(A259,$A$2:B258,2,))</f>
        <v>136</v>
      </c>
      <c r="C259" s="8" t="s">
        <v>1717</v>
      </c>
      <c r="D259">
        <v>1</v>
      </c>
      <c r="E259" s="4">
        <f t="shared" si="11"/>
        <v>13601</v>
      </c>
      <c r="F259" s="5" t="str">
        <f t="shared" si="9"/>
        <v>卢向虎(luxianghu)</v>
      </c>
      <c r="G259" t="str">
        <f t="shared" si="10"/>
        <v/>
      </c>
    </row>
    <row r="260" spans="1:7">
      <c r="A260" t="s">
        <v>2132</v>
      </c>
      <c r="B260" s="7">
        <f>IF(ISNA(VLOOKUP(A260,$A$2:B259,2,)),MAX($B$2:B259)+1,VLOOKUP(A260,$A$2:B259,2,))</f>
        <v>136</v>
      </c>
      <c r="C260" s="8" t="s">
        <v>2133</v>
      </c>
      <c r="D260">
        <v>2</v>
      </c>
      <c r="E260" s="4">
        <f t="shared" ref="E260:E323" si="12">B260*100+D260</f>
        <v>13602</v>
      </c>
      <c r="F260" s="5" t="str">
        <f t="shared" ref="F260:F323" si="13">IF(B260=B259,CONCATENATE(F259,",",C260),C260)</f>
        <v>卢向虎(luxianghu),秦富(院外)</v>
      </c>
      <c r="G260">
        <f t="shared" ref="G260:G323" si="14">IF(B260=B261,"",1)</f>
        <v>1</v>
      </c>
    </row>
    <row r="261" spans="1:7">
      <c r="A261" t="s">
        <v>2134</v>
      </c>
      <c r="B261" s="7">
        <f>IF(ISNA(VLOOKUP(A261,$A$2:B260,2,)),MAX($B$2:B260)+1,VLOOKUP(A261,$A$2:B260,2,))</f>
        <v>137</v>
      </c>
      <c r="C261" s="8" t="s">
        <v>1722</v>
      </c>
      <c r="D261">
        <v>1</v>
      </c>
      <c r="E261" s="4">
        <f t="shared" si="12"/>
        <v>13701</v>
      </c>
      <c r="F261" s="5" t="str">
        <f t="shared" si="13"/>
        <v>李万慧(liwanhui)</v>
      </c>
      <c r="G261">
        <f t="shared" si="14"/>
        <v>1</v>
      </c>
    </row>
    <row r="262" spans="1:7">
      <c r="A262" t="s">
        <v>2135</v>
      </c>
      <c r="B262" s="7">
        <f>IF(ISNA(VLOOKUP(A262,$A$2:B261,2,)),MAX($B$2:B261)+1,VLOOKUP(A262,$A$2:B261,2,))</f>
        <v>138</v>
      </c>
      <c r="C262" s="8" t="s">
        <v>1722</v>
      </c>
      <c r="D262">
        <v>1</v>
      </c>
      <c r="E262" s="4">
        <f t="shared" si="12"/>
        <v>13801</v>
      </c>
      <c r="F262" s="5" t="str">
        <f t="shared" si="13"/>
        <v>李万慧(liwanhui)</v>
      </c>
      <c r="G262">
        <f t="shared" si="14"/>
        <v>1</v>
      </c>
    </row>
    <row r="263" spans="1:7">
      <c r="A263" t="s">
        <v>2136</v>
      </c>
      <c r="B263" s="7">
        <f>IF(ISNA(VLOOKUP(A263,$A$2:B262,2,)),MAX($B$2:B262)+1,VLOOKUP(A263,$A$2:B262,2,))</f>
        <v>139</v>
      </c>
      <c r="C263" s="8" t="s">
        <v>1673</v>
      </c>
      <c r="D263">
        <v>1</v>
      </c>
      <c r="E263" s="4">
        <f t="shared" si="12"/>
        <v>13901</v>
      </c>
      <c r="F263" s="5" t="str">
        <f t="shared" si="13"/>
        <v>黄意武(huangyiwu)</v>
      </c>
      <c r="G263">
        <f t="shared" si="14"/>
        <v>1</v>
      </c>
    </row>
    <row r="264" spans="1:7">
      <c r="A264" t="s">
        <v>2137</v>
      </c>
      <c r="B264" s="7">
        <f>IF(ISNA(VLOOKUP(A264,$A$2:B263,2,)),MAX($B$2:B263)+1,VLOOKUP(A264,$A$2:B263,2,))</f>
        <v>140</v>
      </c>
      <c r="C264" s="8" t="s">
        <v>1717</v>
      </c>
      <c r="D264">
        <v>1</v>
      </c>
      <c r="E264" s="4">
        <f t="shared" si="12"/>
        <v>14001</v>
      </c>
      <c r="F264" s="5" t="str">
        <f t="shared" si="13"/>
        <v>卢向虎(luxianghu)</v>
      </c>
      <c r="G264">
        <f t="shared" si="14"/>
        <v>1</v>
      </c>
    </row>
    <row r="265" spans="1:7">
      <c r="A265" t="s">
        <v>2138</v>
      </c>
      <c r="B265" s="7">
        <f>IF(ISNA(VLOOKUP(A265,$A$2:B264,2,)),MAX($B$2:B264)+1,VLOOKUP(A265,$A$2:B264,2,))</f>
        <v>141</v>
      </c>
      <c r="C265" s="8" t="s">
        <v>1634</v>
      </c>
      <c r="D265">
        <v>1</v>
      </c>
      <c r="E265" s="4">
        <f t="shared" si="12"/>
        <v>14101</v>
      </c>
      <c r="F265" s="5" t="str">
        <f t="shared" si="13"/>
        <v>文丰安(wenfengan)</v>
      </c>
      <c r="G265">
        <f t="shared" si="14"/>
        <v>1</v>
      </c>
    </row>
    <row r="266" spans="1:7">
      <c r="A266" t="s">
        <v>2139</v>
      </c>
      <c r="B266" s="7">
        <f>IF(ISNA(VLOOKUP(A266,$A$2:B265,2,)),MAX($B$2:B265)+1,VLOOKUP(A266,$A$2:B265,2,))</f>
        <v>142</v>
      </c>
      <c r="C266" s="8" t="s">
        <v>1634</v>
      </c>
      <c r="D266">
        <v>1</v>
      </c>
      <c r="E266" s="4">
        <f t="shared" si="12"/>
        <v>14201</v>
      </c>
      <c r="F266" s="5" t="str">
        <f t="shared" si="13"/>
        <v>文丰安(wenfengan)</v>
      </c>
      <c r="G266">
        <f t="shared" si="14"/>
        <v>1</v>
      </c>
    </row>
    <row r="267" spans="1:7">
      <c r="A267" t="s">
        <v>2140</v>
      </c>
      <c r="B267" s="7">
        <f>IF(ISNA(VLOOKUP(A267,$A$2:B266,2,)),MAX($B$2:B266)+1,VLOOKUP(A267,$A$2:B266,2,))</f>
        <v>143</v>
      </c>
      <c r="C267" s="8" t="s">
        <v>2141</v>
      </c>
      <c r="D267">
        <v>1</v>
      </c>
      <c r="E267" s="4">
        <f t="shared" si="12"/>
        <v>14301</v>
      </c>
      <c r="F267" s="5" t="str">
        <f t="shared" si="13"/>
        <v>吕昕(lvxin)</v>
      </c>
      <c r="G267">
        <f t="shared" si="14"/>
        <v>1</v>
      </c>
    </row>
    <row r="268" spans="1:7">
      <c r="A268" t="s">
        <v>2142</v>
      </c>
      <c r="B268" s="7">
        <f>IF(ISNA(VLOOKUP(A268,$A$2:B267,2,)),MAX($B$2:B267)+1,VLOOKUP(A268,$A$2:B267,2,))</f>
        <v>144</v>
      </c>
      <c r="C268" s="8" t="s">
        <v>2101</v>
      </c>
      <c r="D268">
        <v>1</v>
      </c>
      <c r="E268" s="4">
        <f t="shared" si="12"/>
        <v>14401</v>
      </c>
      <c r="F268" s="5" t="str">
        <f t="shared" si="13"/>
        <v>杨玲(yangling)</v>
      </c>
      <c r="G268">
        <f t="shared" si="14"/>
        <v>1</v>
      </c>
    </row>
    <row r="269" spans="1:7">
      <c r="A269" t="s">
        <v>2143</v>
      </c>
      <c r="B269" s="7">
        <f>IF(ISNA(VLOOKUP(A269,$A$2:B268,2,)),MAX($B$2:B268)+1,VLOOKUP(A269,$A$2:B268,2,))</f>
        <v>145</v>
      </c>
      <c r="C269" s="8" t="s">
        <v>2101</v>
      </c>
      <c r="D269">
        <v>1</v>
      </c>
      <c r="E269" s="4">
        <f t="shared" si="12"/>
        <v>14501</v>
      </c>
      <c r="F269" s="5" t="str">
        <f t="shared" si="13"/>
        <v>杨玲(yangling)</v>
      </c>
      <c r="G269">
        <f t="shared" si="14"/>
        <v>1</v>
      </c>
    </row>
    <row r="270" spans="1:7">
      <c r="A270" t="s">
        <v>2144</v>
      </c>
      <c r="B270" s="7">
        <f>IF(ISNA(VLOOKUP(A270,$A$2:B269,2,)),MAX($B$2:B269)+1,VLOOKUP(A270,$A$2:B269,2,))</f>
        <v>146</v>
      </c>
      <c r="C270" s="8" t="s">
        <v>1634</v>
      </c>
      <c r="D270">
        <v>1</v>
      </c>
      <c r="E270" s="4">
        <f t="shared" si="12"/>
        <v>14601</v>
      </c>
      <c r="F270" s="5" t="str">
        <f t="shared" si="13"/>
        <v>文丰安(wenfengan)</v>
      </c>
      <c r="G270">
        <f t="shared" si="14"/>
        <v>1</v>
      </c>
    </row>
    <row r="271" spans="1:7">
      <c r="A271" t="s">
        <v>2145</v>
      </c>
      <c r="B271" s="7">
        <f>IF(ISNA(VLOOKUP(A271,$A$2:B270,2,)),MAX($B$2:B270)+1,VLOOKUP(A271,$A$2:B270,2,))</f>
        <v>147</v>
      </c>
      <c r="C271" s="8" t="s">
        <v>1711</v>
      </c>
      <c r="D271">
        <v>1</v>
      </c>
      <c r="E271" s="4">
        <f t="shared" si="12"/>
        <v>14701</v>
      </c>
      <c r="F271" s="5" t="str">
        <f t="shared" si="13"/>
        <v>卢飞(lufei)</v>
      </c>
      <c r="G271">
        <f t="shared" si="14"/>
        <v>1</v>
      </c>
    </row>
    <row r="272" spans="1:7">
      <c r="A272" t="s">
        <v>2146</v>
      </c>
      <c r="B272" s="7">
        <f>IF(ISNA(VLOOKUP(A272,$A$2:B271,2,)),MAX($B$2:B271)+1,VLOOKUP(A272,$A$2:B271,2,))</f>
        <v>148</v>
      </c>
      <c r="C272" s="8" t="s">
        <v>1773</v>
      </c>
      <c r="D272">
        <v>1</v>
      </c>
      <c r="E272" s="4">
        <f t="shared" si="12"/>
        <v>14801</v>
      </c>
      <c r="F272" s="5" t="str">
        <f t="shared" si="13"/>
        <v>杨姝(yangshu)</v>
      </c>
      <c r="G272">
        <f t="shared" si="14"/>
        <v>1</v>
      </c>
    </row>
    <row r="273" spans="1:7">
      <c r="A273" t="s">
        <v>2147</v>
      </c>
      <c r="B273" s="7">
        <f>IF(ISNA(VLOOKUP(A273,$A$2:B272,2,)),MAX($B$2:B272)+1,VLOOKUP(A273,$A$2:B272,2,))</f>
        <v>149</v>
      </c>
      <c r="C273" s="8" t="s">
        <v>1773</v>
      </c>
      <c r="D273">
        <v>1</v>
      </c>
      <c r="E273" s="4">
        <f t="shared" si="12"/>
        <v>14901</v>
      </c>
      <c r="F273" s="5" t="str">
        <f t="shared" si="13"/>
        <v>杨姝(yangshu)</v>
      </c>
      <c r="G273">
        <f t="shared" si="14"/>
        <v>1</v>
      </c>
    </row>
    <row r="274" hidden="1" spans="1:7">
      <c r="A274" t="s">
        <v>2148</v>
      </c>
      <c r="B274" s="7">
        <f>IF(ISNA(VLOOKUP(A274,$A$2:B273,2,)),MAX($B$2:B273)+1,VLOOKUP(A274,$A$2:B273,2,))</f>
        <v>150</v>
      </c>
      <c r="C274" s="8" t="s">
        <v>1773</v>
      </c>
      <c r="D274">
        <v>1</v>
      </c>
      <c r="E274" s="4">
        <f t="shared" si="12"/>
        <v>15001</v>
      </c>
      <c r="F274" s="5" t="str">
        <f t="shared" si="13"/>
        <v>杨姝(yangshu)</v>
      </c>
      <c r="G274" t="str">
        <f t="shared" si="14"/>
        <v/>
      </c>
    </row>
    <row r="275" hidden="1" spans="1:7">
      <c r="A275" t="s">
        <v>2148</v>
      </c>
      <c r="B275" s="7">
        <f>IF(ISNA(VLOOKUP(A275,$A$2:B274,2,)),MAX($B$2:B274)+1,VLOOKUP(A275,$A$2:B274,2,))</f>
        <v>150</v>
      </c>
      <c r="C275" s="8" t="s">
        <v>2149</v>
      </c>
      <c r="D275">
        <v>2</v>
      </c>
      <c r="E275" s="4">
        <f t="shared" si="12"/>
        <v>15002</v>
      </c>
      <c r="F275" s="5" t="str">
        <f t="shared" si="13"/>
        <v>杨姝(yangshu),夏露(xialu)</v>
      </c>
      <c r="G275" t="str">
        <f t="shared" si="14"/>
        <v/>
      </c>
    </row>
    <row r="276" spans="1:7">
      <c r="A276" t="s">
        <v>2148</v>
      </c>
      <c r="B276" s="7">
        <f>IF(ISNA(VLOOKUP(A276,$A$2:B275,2,)),MAX($B$2:B275)+1,VLOOKUP(A276,$A$2:B275,2,))</f>
        <v>150</v>
      </c>
      <c r="C276" s="8" t="s">
        <v>2021</v>
      </c>
      <c r="D276">
        <v>3</v>
      </c>
      <c r="E276" s="4">
        <f t="shared" si="12"/>
        <v>15003</v>
      </c>
      <c r="F276" s="5" t="str">
        <f t="shared" si="13"/>
        <v>杨姝(yangshu),夏露(xialu),罗舒(luoshu)</v>
      </c>
      <c r="G276">
        <f t="shared" si="14"/>
        <v>1</v>
      </c>
    </row>
    <row r="277" spans="1:7">
      <c r="A277" t="s">
        <v>2150</v>
      </c>
      <c r="B277" s="7">
        <f>IF(ISNA(VLOOKUP(A277,$A$2:B276,2,)),MAX($B$2:B276)+1,VLOOKUP(A277,$A$2:B276,2,))</f>
        <v>151</v>
      </c>
      <c r="C277" s="8" t="s">
        <v>1773</v>
      </c>
      <c r="D277">
        <v>1</v>
      </c>
      <c r="E277" s="4">
        <f t="shared" si="12"/>
        <v>15101</v>
      </c>
      <c r="F277" s="5" t="str">
        <f t="shared" si="13"/>
        <v>杨姝(yangshu)</v>
      </c>
      <c r="G277">
        <f t="shared" si="14"/>
        <v>1</v>
      </c>
    </row>
    <row r="278" spans="1:7">
      <c r="A278" s="11" t="s">
        <v>2151</v>
      </c>
      <c r="B278" s="7">
        <f>IF(ISNA(VLOOKUP(A278,$A$2:B277,2,)),MAX($B$2:B277)+1,VLOOKUP(A278,$A$2:B277,2,))</f>
        <v>152</v>
      </c>
      <c r="C278" s="8" t="s">
        <v>1773</v>
      </c>
      <c r="D278">
        <v>1</v>
      </c>
      <c r="E278" s="4">
        <f t="shared" si="12"/>
        <v>15201</v>
      </c>
      <c r="F278" s="5" t="str">
        <f t="shared" si="13"/>
        <v>杨姝(yangshu)</v>
      </c>
      <c r="G278">
        <f t="shared" si="14"/>
        <v>1</v>
      </c>
    </row>
    <row r="279" spans="1:7">
      <c r="A279" t="s">
        <v>2152</v>
      </c>
      <c r="B279" s="7">
        <f>IF(ISNA(VLOOKUP(A279,$A$2:B278,2,)),MAX($B$2:B278)+1,VLOOKUP(A279,$A$2:B278,2,))</f>
        <v>153</v>
      </c>
      <c r="C279" s="8" t="s">
        <v>1984</v>
      </c>
      <c r="D279">
        <v>1</v>
      </c>
      <c r="E279" s="4">
        <f t="shared" si="12"/>
        <v>15301</v>
      </c>
      <c r="F279" s="5" t="str">
        <f t="shared" si="13"/>
        <v>廖玉姣(liaoyujiao)</v>
      </c>
      <c r="G279">
        <f t="shared" si="14"/>
        <v>1</v>
      </c>
    </row>
    <row r="280" hidden="1" spans="1:7">
      <c r="A280" t="s">
        <v>2153</v>
      </c>
      <c r="B280" s="7">
        <f>IF(ISNA(VLOOKUP(A280,$A$2:B279,2,)),MAX($B$2:B279)+1,VLOOKUP(A280,$A$2:B279,2,))</f>
        <v>154</v>
      </c>
      <c r="C280" s="8" t="s">
        <v>1804</v>
      </c>
      <c r="D280">
        <v>1</v>
      </c>
      <c r="E280" s="4">
        <f t="shared" si="12"/>
        <v>15401</v>
      </c>
      <c r="F280" s="5" t="str">
        <f t="shared" si="13"/>
        <v>许志敏(xuzhimin)</v>
      </c>
      <c r="G280" t="str">
        <f t="shared" si="14"/>
        <v/>
      </c>
    </row>
    <row r="281" hidden="1" spans="1:7">
      <c r="A281" t="s">
        <v>2153</v>
      </c>
      <c r="B281" s="7">
        <f>IF(ISNA(VLOOKUP(A281,$A$2:B280,2,)),MAX($B$2:B280)+1,VLOOKUP(A281,$A$2:B280,2,))</f>
        <v>154</v>
      </c>
      <c r="C281" s="8" t="s">
        <v>1787</v>
      </c>
      <c r="D281">
        <v>2</v>
      </c>
      <c r="E281" s="4">
        <f t="shared" si="12"/>
        <v>15402</v>
      </c>
      <c r="F281" s="5" t="str">
        <f t="shared" si="13"/>
        <v>许志敏(xuzhimin),刘晓敬(liuxiaojing)</v>
      </c>
      <c r="G281" t="str">
        <f t="shared" si="14"/>
        <v/>
      </c>
    </row>
    <row r="282" spans="1:7">
      <c r="A282" t="s">
        <v>2153</v>
      </c>
      <c r="B282" s="7">
        <f>IF(ISNA(VLOOKUP(A282,$A$2:B281,2,)),MAX($B$2:B281)+1,VLOOKUP(A282,$A$2:B281,2,))</f>
        <v>154</v>
      </c>
      <c r="C282" s="8" t="s">
        <v>2154</v>
      </c>
      <c r="D282">
        <v>6</v>
      </c>
      <c r="E282" s="4">
        <f t="shared" si="12"/>
        <v>15406</v>
      </c>
      <c r="F282" s="5" t="str">
        <f t="shared" si="13"/>
        <v>许志敏(xuzhimin),刘晓敬(liuxiaojing),罗重谱(luochongpu)</v>
      </c>
      <c r="G282">
        <f t="shared" si="14"/>
        <v>1</v>
      </c>
    </row>
    <row r="283" hidden="1" spans="1:7">
      <c r="A283" t="s">
        <v>2155</v>
      </c>
      <c r="B283" s="7">
        <f>IF(ISNA(VLOOKUP(A283,$A$2:B282,2,)),MAX($B$2:B282)+1,VLOOKUP(A283,$A$2:B282,2,))</f>
        <v>155</v>
      </c>
      <c r="C283" s="8" t="s">
        <v>1804</v>
      </c>
      <c r="D283">
        <v>1</v>
      </c>
      <c r="E283" s="4">
        <f t="shared" si="12"/>
        <v>15501</v>
      </c>
      <c r="F283" s="5" t="str">
        <f t="shared" si="13"/>
        <v>许志敏(xuzhimin)</v>
      </c>
      <c r="G283" t="str">
        <f t="shared" si="14"/>
        <v/>
      </c>
    </row>
    <row r="284" spans="1:7">
      <c r="A284" t="s">
        <v>2155</v>
      </c>
      <c r="B284" s="7">
        <f>IF(ISNA(VLOOKUP(A284,$A$2:B283,2,)),MAX($B$2:B283)+1,VLOOKUP(A284,$A$2:B283,2,))</f>
        <v>155</v>
      </c>
      <c r="C284" s="8" t="s">
        <v>1789</v>
      </c>
      <c r="D284">
        <v>2</v>
      </c>
      <c r="E284" s="4">
        <f t="shared" si="12"/>
        <v>15502</v>
      </c>
      <c r="F284" s="5" t="str">
        <f t="shared" si="13"/>
        <v>许志敏(xuzhimin),王立坦(wanglitan)</v>
      </c>
      <c r="G284">
        <f t="shared" si="14"/>
        <v>1</v>
      </c>
    </row>
    <row r="285" hidden="1" spans="1:7">
      <c r="A285" t="s">
        <v>2156</v>
      </c>
      <c r="B285" s="7">
        <f>IF(ISNA(VLOOKUP(A285,$A$2:B284,2,)),MAX($B$2:B284)+1,VLOOKUP(A285,$A$2:B284,2,))</f>
        <v>156</v>
      </c>
      <c r="C285" s="8" t="s">
        <v>1693</v>
      </c>
      <c r="D285">
        <v>1</v>
      </c>
      <c r="E285" s="4">
        <f t="shared" si="12"/>
        <v>15601</v>
      </c>
      <c r="F285" s="5" t="str">
        <f t="shared" si="13"/>
        <v>黎智洪(lizhihong)</v>
      </c>
      <c r="G285" t="str">
        <f t="shared" si="14"/>
        <v/>
      </c>
    </row>
    <row r="286" hidden="1" spans="1:7">
      <c r="A286" t="s">
        <v>2156</v>
      </c>
      <c r="B286" s="7">
        <f>IF(ISNA(VLOOKUP(A286,$A$2:B285,2,)),MAX($B$2:B285)+1,VLOOKUP(A286,$A$2:B285,2,))</f>
        <v>156</v>
      </c>
      <c r="C286" s="8" t="s">
        <v>2157</v>
      </c>
      <c r="D286">
        <v>2</v>
      </c>
      <c r="E286" s="4">
        <f t="shared" si="12"/>
        <v>15602</v>
      </c>
      <c r="F286" s="5" t="str">
        <f t="shared" si="13"/>
        <v>黎智洪(lizhihong),杨勇(院外)</v>
      </c>
      <c r="G286" t="str">
        <f t="shared" si="14"/>
        <v/>
      </c>
    </row>
    <row r="287" hidden="1" spans="1:7">
      <c r="A287" t="s">
        <v>2156</v>
      </c>
      <c r="B287" s="7">
        <f>IF(ISNA(VLOOKUP(A287,$A$2:B286,2,)),MAX($B$2:B286)+1,VLOOKUP(A287,$A$2:B286,2,))</f>
        <v>156</v>
      </c>
      <c r="C287" s="8" t="s">
        <v>1984</v>
      </c>
      <c r="D287">
        <v>3</v>
      </c>
      <c r="E287" s="4">
        <f t="shared" si="12"/>
        <v>15603</v>
      </c>
      <c r="F287" s="5" t="str">
        <f t="shared" si="13"/>
        <v>黎智洪(lizhihong),杨勇(院外),廖玉姣(liaoyujiao)</v>
      </c>
      <c r="G287" t="str">
        <f t="shared" si="14"/>
        <v/>
      </c>
    </row>
    <row r="288" hidden="1" spans="1:7">
      <c r="A288" t="s">
        <v>2156</v>
      </c>
      <c r="B288" s="7">
        <f>IF(ISNA(VLOOKUP(A288,$A$2:B287,2,)),MAX($B$2:B287)+1,VLOOKUP(A288,$A$2:B287,2,))</f>
        <v>156</v>
      </c>
      <c r="C288" s="8" t="s">
        <v>2158</v>
      </c>
      <c r="D288">
        <v>3</v>
      </c>
      <c r="E288" s="4">
        <f t="shared" si="12"/>
        <v>15603</v>
      </c>
      <c r="F288" s="5" t="str">
        <f t="shared" si="13"/>
        <v>黎智洪(lizhihong),杨勇(院外),廖玉姣(liaoyujiao),张腾飞(院外)</v>
      </c>
      <c r="G288" t="str">
        <f t="shared" si="14"/>
        <v/>
      </c>
    </row>
    <row r="289" spans="1:7">
      <c r="A289" t="s">
        <v>2156</v>
      </c>
      <c r="B289" s="7">
        <f>IF(ISNA(VLOOKUP(A289,$A$2:B288,2,)),MAX($B$2:B288)+1,VLOOKUP(A289,$A$2:B288,2,))</f>
        <v>156</v>
      </c>
      <c r="C289" s="8" t="s">
        <v>1688</v>
      </c>
      <c r="D289">
        <v>5</v>
      </c>
      <c r="E289" s="4">
        <f t="shared" si="12"/>
        <v>15605</v>
      </c>
      <c r="F289" s="5" t="str">
        <f t="shared" si="13"/>
        <v>黎智洪(lizhihong),杨勇(院外),廖玉姣(liaoyujiao),张腾飞(院外),王小明(wangxiaoming)</v>
      </c>
      <c r="G289">
        <f t="shared" si="14"/>
        <v>1</v>
      </c>
    </row>
    <row r="290" hidden="1" spans="1:7">
      <c r="A290" t="s">
        <v>2159</v>
      </c>
      <c r="B290" s="7">
        <f>IF(ISNA(VLOOKUP(A290,$A$2:B289,2,)),MAX($B$2:B289)+1,VLOOKUP(A290,$A$2:B289,2,))</f>
        <v>157</v>
      </c>
      <c r="C290" s="8" t="s">
        <v>1769</v>
      </c>
      <c r="D290">
        <v>1</v>
      </c>
      <c r="E290" s="4">
        <f t="shared" si="12"/>
        <v>15701</v>
      </c>
      <c r="F290" s="5" t="str">
        <f t="shared" si="13"/>
        <v>孙贵艳(sunguiyan)</v>
      </c>
      <c r="G290" t="str">
        <f t="shared" si="14"/>
        <v/>
      </c>
    </row>
    <row r="291" hidden="1" spans="1:7">
      <c r="A291" t="s">
        <v>2159</v>
      </c>
      <c r="B291" s="7">
        <f>IF(ISNA(VLOOKUP(A291,$A$2:B290,2,)),MAX($B$2:B290)+1,VLOOKUP(A291,$A$2:B290,2,))</f>
        <v>157</v>
      </c>
      <c r="C291" s="8" t="s">
        <v>1687</v>
      </c>
      <c r="D291">
        <v>2</v>
      </c>
      <c r="E291" s="4">
        <f t="shared" si="12"/>
        <v>15702</v>
      </c>
      <c r="F291" s="5" t="str">
        <f t="shared" si="13"/>
        <v>孙贵艳(sunguiyan),廖杉杉(liaoshanshan)</v>
      </c>
      <c r="G291" t="str">
        <f t="shared" si="14"/>
        <v/>
      </c>
    </row>
    <row r="292" hidden="1" spans="1:7">
      <c r="A292" t="s">
        <v>2159</v>
      </c>
      <c r="B292" s="7">
        <f>IF(ISNA(VLOOKUP(A292,$A$2:B291,2,)),MAX($B$2:B291)+1,VLOOKUP(A292,$A$2:B291,2,))</f>
        <v>157</v>
      </c>
      <c r="C292" s="8" t="s">
        <v>2160</v>
      </c>
      <c r="D292">
        <v>3</v>
      </c>
      <c r="E292" s="4">
        <f t="shared" si="12"/>
        <v>15703</v>
      </c>
      <c r="F292" s="5" t="str">
        <f t="shared" si="13"/>
        <v>孙贵艳(sunguiyan),廖杉杉(liaoshanshan),彭援援(pengyuanyuan)</v>
      </c>
      <c r="G292" t="str">
        <f t="shared" si="14"/>
        <v/>
      </c>
    </row>
    <row r="293" spans="1:7">
      <c r="A293" t="s">
        <v>2159</v>
      </c>
      <c r="B293" s="7">
        <f>IF(ISNA(VLOOKUP(A293,$A$2:B292,2,)),MAX($B$2:B292)+1,VLOOKUP(A293,$A$2:B292,2,))</f>
        <v>157</v>
      </c>
      <c r="C293" s="8" t="s">
        <v>2161</v>
      </c>
      <c r="D293">
        <v>4</v>
      </c>
      <c r="E293" s="4">
        <f t="shared" si="12"/>
        <v>15704</v>
      </c>
      <c r="F293" s="5" t="str">
        <f t="shared" si="13"/>
        <v>孙贵艳(sunguiyan),廖杉杉(liaoshanshan),彭援援(pengyuanyuan),蒋典典(院外)</v>
      </c>
      <c r="G293">
        <f t="shared" si="14"/>
        <v>1</v>
      </c>
    </row>
    <row r="294" spans="1:7">
      <c r="A294" t="s">
        <v>2162</v>
      </c>
      <c r="B294" s="7">
        <f>IF(ISNA(VLOOKUP(A294,$A$2:B293,2,)),MAX($B$2:B293)+1,VLOOKUP(A294,$A$2:B293,2,))</f>
        <v>158</v>
      </c>
      <c r="C294" s="8" t="s">
        <v>1805</v>
      </c>
      <c r="D294">
        <v>1</v>
      </c>
      <c r="E294" s="4">
        <f t="shared" si="12"/>
        <v>15801</v>
      </c>
      <c r="F294" s="5" t="str">
        <f t="shared" si="13"/>
        <v>罗锐华(luoruihua)</v>
      </c>
      <c r="G294">
        <f t="shared" si="14"/>
        <v>1</v>
      </c>
    </row>
    <row r="295" spans="1:7">
      <c r="A295" t="s">
        <v>2163</v>
      </c>
      <c r="B295" s="7">
        <f>IF(ISNA(VLOOKUP(A295,$A$2:B294,2,)),MAX($B$2:B294)+1,VLOOKUP(A295,$A$2:B294,2,))</f>
        <v>159</v>
      </c>
      <c r="C295" s="8" t="s">
        <v>1832</v>
      </c>
      <c r="D295">
        <v>1</v>
      </c>
      <c r="E295" s="4">
        <f t="shared" si="12"/>
        <v>15901</v>
      </c>
      <c r="F295" s="5" t="str">
        <f t="shared" si="13"/>
        <v>丁新正(dingxinzheng)</v>
      </c>
      <c r="G295">
        <f t="shared" si="14"/>
        <v>1</v>
      </c>
    </row>
    <row r="296" spans="1:7">
      <c r="A296" t="s">
        <v>2164</v>
      </c>
      <c r="B296" s="7">
        <f>IF(ISNA(VLOOKUP(A296,$A$2:B295,2,)),MAX($B$2:B295)+1,VLOOKUP(A296,$A$2:B295,2,))</f>
        <v>160</v>
      </c>
      <c r="C296" s="8" t="s">
        <v>2003</v>
      </c>
      <c r="D296">
        <v>1</v>
      </c>
      <c r="E296" s="4">
        <f t="shared" si="12"/>
        <v>16001</v>
      </c>
      <c r="F296" s="5" t="str">
        <f t="shared" si="13"/>
        <v>栾玉树(luanyushu)</v>
      </c>
      <c r="G296">
        <f t="shared" si="14"/>
        <v>1</v>
      </c>
    </row>
    <row r="297" spans="1:7">
      <c r="A297" t="s">
        <v>2165</v>
      </c>
      <c r="B297" s="7">
        <f>IF(ISNA(VLOOKUP(A297,$A$2:B296,2,)),MAX($B$2:B296)+1,VLOOKUP(A297,$A$2:B296,2,))</f>
        <v>161</v>
      </c>
      <c r="C297" s="8" t="s">
        <v>2003</v>
      </c>
      <c r="D297">
        <v>1</v>
      </c>
      <c r="E297" s="4">
        <f t="shared" si="12"/>
        <v>16101</v>
      </c>
      <c r="F297" s="5" t="str">
        <f t="shared" si="13"/>
        <v>栾玉树(luanyushu)</v>
      </c>
      <c r="G297">
        <f t="shared" si="14"/>
        <v>1</v>
      </c>
    </row>
    <row r="298" spans="1:7">
      <c r="A298" t="s">
        <v>2166</v>
      </c>
      <c r="B298" s="7">
        <f>IF(ISNA(VLOOKUP(A298,$A$2:B297,2,)),MAX($B$2:B297)+1,VLOOKUP(A298,$A$2:B297,2,))</f>
        <v>162</v>
      </c>
      <c r="C298" s="8" t="s">
        <v>2005</v>
      </c>
      <c r="D298">
        <v>1</v>
      </c>
      <c r="E298" s="4">
        <f t="shared" si="12"/>
        <v>16201</v>
      </c>
      <c r="F298" s="5" t="str">
        <f t="shared" si="13"/>
        <v>何佳晓(hejiaxiao)</v>
      </c>
      <c r="G298">
        <f t="shared" si="14"/>
        <v>1</v>
      </c>
    </row>
    <row r="299" hidden="1" spans="1:7">
      <c r="A299" s="11" t="s">
        <v>2167</v>
      </c>
      <c r="B299" s="7">
        <f>IF(ISNA(VLOOKUP(A299,$A$2:B298,2,)),MAX($B$2:B298)+1,VLOOKUP(A299,$A$2:B298,2,))</f>
        <v>163</v>
      </c>
      <c r="C299" s="8" t="s">
        <v>1717</v>
      </c>
      <c r="D299">
        <v>1</v>
      </c>
      <c r="E299" s="4">
        <f t="shared" si="12"/>
        <v>16301</v>
      </c>
      <c r="F299" s="5" t="str">
        <f t="shared" si="13"/>
        <v>卢向虎(luxianghu)</v>
      </c>
      <c r="G299" t="str">
        <f t="shared" si="14"/>
        <v/>
      </c>
    </row>
    <row r="300" spans="1:7">
      <c r="A300" s="11" t="s">
        <v>2167</v>
      </c>
      <c r="B300" s="7">
        <f>IF(ISNA(VLOOKUP(A300,$A$2:B299,2,)),MAX($B$2:B299)+1,VLOOKUP(A300,$A$2:B299,2,))</f>
        <v>163</v>
      </c>
      <c r="C300" s="8" t="s">
        <v>2007</v>
      </c>
      <c r="D300">
        <v>2</v>
      </c>
      <c r="E300" s="4">
        <f t="shared" si="12"/>
        <v>16302</v>
      </c>
      <c r="F300" s="5" t="str">
        <f t="shared" si="13"/>
        <v>卢向虎(luxianghu),骆东奇(院外)</v>
      </c>
      <c r="G300">
        <f t="shared" si="14"/>
        <v>1</v>
      </c>
    </row>
    <row r="301" spans="1:7">
      <c r="A301" t="s">
        <v>2168</v>
      </c>
      <c r="B301" s="7">
        <f>IF(ISNA(VLOOKUP(A301,$A$2:B300,2,)),MAX($B$2:B300)+1,VLOOKUP(A301,$A$2:B300,2,))</f>
        <v>164</v>
      </c>
      <c r="C301" s="8" t="s">
        <v>1717</v>
      </c>
      <c r="D301">
        <v>1</v>
      </c>
      <c r="E301" s="4">
        <f t="shared" si="12"/>
        <v>16401</v>
      </c>
      <c r="F301" s="5" t="str">
        <f t="shared" si="13"/>
        <v>卢向虎(luxianghu)</v>
      </c>
      <c r="G301">
        <f t="shared" si="14"/>
        <v>1</v>
      </c>
    </row>
    <row r="302" spans="1:7">
      <c r="A302" t="s">
        <v>2169</v>
      </c>
      <c r="B302" s="7">
        <f>IF(ISNA(VLOOKUP(A302,$A$2:B301,2,)),MAX($B$2:B301)+1,VLOOKUP(A302,$A$2:B301,2,))</f>
        <v>165</v>
      </c>
      <c r="C302" s="8" t="s">
        <v>1717</v>
      </c>
      <c r="D302">
        <v>1</v>
      </c>
      <c r="E302" s="4">
        <f t="shared" si="12"/>
        <v>16501</v>
      </c>
      <c r="F302" s="5" t="str">
        <f t="shared" si="13"/>
        <v>卢向虎(luxianghu)</v>
      </c>
      <c r="G302">
        <f t="shared" si="14"/>
        <v>1</v>
      </c>
    </row>
    <row r="303" spans="1:7">
      <c r="A303" s="11" t="s">
        <v>2170</v>
      </c>
      <c r="B303" s="7">
        <f>IF(ISNA(VLOOKUP(A303,$A$2:B302,2,)),MAX($B$2:B302)+1,VLOOKUP(A303,$A$2:B302,2,))</f>
        <v>166</v>
      </c>
      <c r="C303" s="8" t="s">
        <v>1717</v>
      </c>
      <c r="D303">
        <v>1</v>
      </c>
      <c r="E303" s="4">
        <f t="shared" si="12"/>
        <v>16601</v>
      </c>
      <c r="F303" s="5" t="str">
        <f t="shared" si="13"/>
        <v>卢向虎(luxianghu)</v>
      </c>
      <c r="G303">
        <f t="shared" si="14"/>
        <v>1</v>
      </c>
    </row>
    <row r="304" hidden="1" spans="1:7">
      <c r="A304" t="s">
        <v>2171</v>
      </c>
      <c r="B304" s="7">
        <f>IF(ISNA(VLOOKUP(A304,$A$2:B303,2,)),MAX($B$2:B303)+1,VLOOKUP(A304,$A$2:B303,2,))</f>
        <v>167</v>
      </c>
      <c r="C304" s="8" t="s">
        <v>1722</v>
      </c>
      <c r="D304">
        <v>1</v>
      </c>
      <c r="E304" s="4">
        <f t="shared" si="12"/>
        <v>16701</v>
      </c>
      <c r="F304" s="5" t="str">
        <f t="shared" si="13"/>
        <v>李万慧(liwanhui)</v>
      </c>
      <c r="G304" t="str">
        <f t="shared" si="14"/>
        <v/>
      </c>
    </row>
    <row r="305" hidden="1" spans="1:7">
      <c r="A305" t="s">
        <v>2171</v>
      </c>
      <c r="B305" s="7">
        <f>IF(ISNA(VLOOKUP(A305,$A$2:B304,2,)),MAX($B$2:B304)+1,VLOOKUP(A305,$A$2:B304,2,))</f>
        <v>167</v>
      </c>
      <c r="C305" s="8" t="s">
        <v>2005</v>
      </c>
      <c r="D305">
        <v>2</v>
      </c>
      <c r="E305" s="4">
        <f t="shared" si="12"/>
        <v>16702</v>
      </c>
      <c r="F305" s="5" t="str">
        <f t="shared" si="13"/>
        <v>李万慧(liwanhui),何佳晓(hejiaxiao)</v>
      </c>
      <c r="G305" t="str">
        <f t="shared" si="14"/>
        <v/>
      </c>
    </row>
    <row r="306" hidden="1" spans="1:7">
      <c r="A306" t="s">
        <v>2171</v>
      </c>
      <c r="B306" s="7">
        <f>IF(ISNA(VLOOKUP(A306,$A$2:B305,2,)),MAX($B$2:B305)+1,VLOOKUP(A306,$A$2:B305,2,))</f>
        <v>167</v>
      </c>
      <c r="C306" s="8" t="s">
        <v>1837</v>
      </c>
      <c r="D306">
        <v>3</v>
      </c>
      <c r="E306" s="4">
        <f t="shared" si="12"/>
        <v>16703</v>
      </c>
      <c r="F306" s="5" t="str">
        <f t="shared" si="13"/>
        <v>李万慧(liwanhui),何佳晓(hejiaxiao),江薇薇(jiangweiwei)</v>
      </c>
      <c r="G306" t="str">
        <f t="shared" si="14"/>
        <v/>
      </c>
    </row>
    <row r="307" hidden="1" spans="1:7">
      <c r="A307" t="s">
        <v>2171</v>
      </c>
      <c r="B307" s="7">
        <f>IF(ISNA(VLOOKUP(A307,$A$2:B306,2,)),MAX($B$2:B306)+1,VLOOKUP(A307,$A$2:B306,2,))</f>
        <v>167</v>
      </c>
      <c r="C307" s="8" t="s">
        <v>1795</v>
      </c>
      <c r="D307">
        <v>4</v>
      </c>
      <c r="E307" s="4">
        <f t="shared" si="12"/>
        <v>16704</v>
      </c>
      <c r="F307" s="5" t="str">
        <f t="shared" si="13"/>
        <v>李万慧(liwanhui),何佳晓(hejiaxiao),江薇薇(jiangweiwei),胡静锋(hujingfeng)</v>
      </c>
      <c r="G307" t="str">
        <f t="shared" si="14"/>
        <v/>
      </c>
    </row>
    <row r="308" spans="1:7">
      <c r="A308" t="s">
        <v>2171</v>
      </c>
      <c r="B308" s="7">
        <f>IF(ISNA(VLOOKUP(A308,$A$2:B307,2,)),MAX($B$2:B307)+1,VLOOKUP(A308,$A$2:B307,2,))</f>
        <v>167</v>
      </c>
      <c r="C308" s="8" t="s">
        <v>2094</v>
      </c>
      <c r="D308">
        <v>5</v>
      </c>
      <c r="E308" s="4">
        <f t="shared" si="12"/>
        <v>16705</v>
      </c>
      <c r="F308" s="5" t="str">
        <f t="shared" si="13"/>
        <v>李万慧(liwanhui),何佳晓(hejiaxiao),江薇薇(jiangweiwei),胡静锋(hujingfeng),谢攀(xiepan)</v>
      </c>
      <c r="G308">
        <f t="shared" si="14"/>
        <v>1</v>
      </c>
    </row>
    <row r="309" spans="1:7">
      <c r="A309" t="s">
        <v>2172</v>
      </c>
      <c r="B309" s="7">
        <f>IF(ISNA(VLOOKUP(A309,$A$2:B308,2,)),MAX($B$2:B308)+1,VLOOKUP(A309,$A$2:B308,2,))</f>
        <v>168</v>
      </c>
      <c r="C309" s="8" t="s">
        <v>1701</v>
      </c>
      <c r="D309">
        <v>1</v>
      </c>
      <c r="E309" s="4">
        <f t="shared" si="12"/>
        <v>16801</v>
      </c>
      <c r="F309" s="5" t="str">
        <f t="shared" si="13"/>
        <v>张永恒(zhangyongheng)</v>
      </c>
      <c r="G309">
        <f t="shared" si="14"/>
        <v>1</v>
      </c>
    </row>
    <row r="310" hidden="1" spans="1:7">
      <c r="A310" t="s">
        <v>2173</v>
      </c>
      <c r="B310" s="7">
        <f>IF(ISNA(VLOOKUP(A310,$A$2:B309,2,)),MAX($B$2:B309)+1,VLOOKUP(A310,$A$2:B309,2,))</f>
        <v>169</v>
      </c>
      <c r="C310" s="8" t="s">
        <v>1673</v>
      </c>
      <c r="D310">
        <v>1</v>
      </c>
      <c r="E310" s="4">
        <f t="shared" si="12"/>
        <v>16901</v>
      </c>
      <c r="F310" s="5" t="str">
        <f t="shared" si="13"/>
        <v>黄意武(huangyiwu)</v>
      </c>
      <c r="G310" t="str">
        <f t="shared" si="14"/>
        <v/>
      </c>
    </row>
    <row r="311" hidden="1" spans="1:7">
      <c r="A311" t="s">
        <v>2173</v>
      </c>
      <c r="B311" s="7">
        <f>IF(ISNA(VLOOKUP(A311,$A$2:B310,2,)),MAX($B$2:B310)+1,VLOOKUP(A311,$A$2:B310,2,))</f>
        <v>169</v>
      </c>
      <c r="C311" s="8" t="s">
        <v>1701</v>
      </c>
      <c r="D311">
        <v>2</v>
      </c>
      <c r="E311" s="4">
        <f t="shared" si="12"/>
        <v>16902</v>
      </c>
      <c r="F311" s="5" t="str">
        <f t="shared" si="13"/>
        <v>黄意武(huangyiwu),张永恒(zhangyongheng)</v>
      </c>
      <c r="G311" t="str">
        <f t="shared" si="14"/>
        <v/>
      </c>
    </row>
    <row r="312" hidden="1" spans="1:7">
      <c r="A312" t="s">
        <v>2173</v>
      </c>
      <c r="B312" s="7">
        <f>IF(ISNA(VLOOKUP(A312,$A$2:B311,2,)),MAX($B$2:B311)+1,VLOOKUP(A312,$A$2:B311,2,))</f>
        <v>169</v>
      </c>
      <c r="C312" s="8" t="s">
        <v>1773</v>
      </c>
      <c r="D312">
        <v>3</v>
      </c>
      <c r="E312" s="4">
        <f t="shared" si="12"/>
        <v>16903</v>
      </c>
      <c r="F312" s="5" t="str">
        <f t="shared" si="13"/>
        <v>黄意武(huangyiwu),张永恒(zhangyongheng),杨姝(yangshu)</v>
      </c>
      <c r="G312" t="str">
        <f t="shared" si="14"/>
        <v/>
      </c>
    </row>
    <row r="313" hidden="1" spans="1:7">
      <c r="A313" t="s">
        <v>2173</v>
      </c>
      <c r="B313" s="7">
        <f>IF(ISNA(VLOOKUP(A313,$A$2:B312,2,)),MAX($B$2:B312)+1,VLOOKUP(A313,$A$2:B312,2,))</f>
        <v>169</v>
      </c>
      <c r="C313" s="8" t="s">
        <v>1634</v>
      </c>
      <c r="D313">
        <v>4</v>
      </c>
      <c r="E313" s="4">
        <f t="shared" si="12"/>
        <v>16904</v>
      </c>
      <c r="F313" s="5" t="str">
        <f t="shared" si="13"/>
        <v>黄意武(huangyiwu),张永恒(zhangyongheng),杨姝(yangshu),文丰安(wenfengan)</v>
      </c>
      <c r="G313" t="str">
        <f t="shared" si="14"/>
        <v/>
      </c>
    </row>
    <row r="314" hidden="1" spans="1:7">
      <c r="A314" t="s">
        <v>2173</v>
      </c>
      <c r="B314" s="7">
        <f>IF(ISNA(VLOOKUP(A314,$A$2:B313,2,)),MAX($B$2:B313)+1,VLOOKUP(A314,$A$2:B313,2,))</f>
        <v>169</v>
      </c>
      <c r="C314" s="8" t="s">
        <v>1626</v>
      </c>
      <c r="D314">
        <v>5</v>
      </c>
      <c r="E314" s="4">
        <f t="shared" si="12"/>
        <v>16905</v>
      </c>
      <c r="F314" s="5" t="str">
        <f t="shared" si="13"/>
        <v>黄意武(huangyiwu),张永恒(zhangyongheng),杨姝(yangshu),文丰安(wenfengan),吴大兵(wudabing)</v>
      </c>
      <c r="G314" t="str">
        <f t="shared" si="14"/>
        <v/>
      </c>
    </row>
    <row r="315" spans="1:7">
      <c r="A315" t="s">
        <v>2173</v>
      </c>
      <c r="B315" s="7">
        <f>IF(ISNA(VLOOKUP(A315,$A$2:B314,2,)),MAX($B$2:B314)+1,VLOOKUP(A315,$A$2:B314,2,))</f>
        <v>169</v>
      </c>
      <c r="C315" s="8" t="s">
        <v>2149</v>
      </c>
      <c r="D315">
        <v>6</v>
      </c>
      <c r="E315" s="4">
        <f t="shared" si="12"/>
        <v>16906</v>
      </c>
      <c r="F315" s="5" t="str">
        <f t="shared" si="13"/>
        <v>黄意武(huangyiwu),张永恒(zhangyongheng),杨姝(yangshu),文丰安(wenfengan),吴大兵(wudabing),夏露(xialu)</v>
      </c>
      <c r="G315">
        <f t="shared" si="14"/>
        <v>1</v>
      </c>
    </row>
    <row r="316" hidden="1" spans="1:7">
      <c r="A316" t="s">
        <v>2174</v>
      </c>
      <c r="B316" s="7">
        <f>IF(ISNA(VLOOKUP(A316,$A$2:B315,2,)),MAX($B$2:B315)+1,VLOOKUP(A316,$A$2:B315,2,))</f>
        <v>170</v>
      </c>
      <c r="C316" s="8" t="s">
        <v>1717</v>
      </c>
      <c r="D316">
        <v>1</v>
      </c>
      <c r="E316" s="4">
        <f t="shared" si="12"/>
        <v>17001</v>
      </c>
      <c r="F316" s="5" t="str">
        <f t="shared" si="13"/>
        <v>卢向虎(luxianghu)</v>
      </c>
      <c r="G316" t="str">
        <f t="shared" si="14"/>
        <v/>
      </c>
    </row>
    <row r="317" spans="1:7">
      <c r="A317" t="s">
        <v>2174</v>
      </c>
      <c r="B317" s="7">
        <f>IF(ISNA(VLOOKUP(A317,$A$2:B316,2,)),MAX($B$2:B316)+1,VLOOKUP(A317,$A$2:B316,2,))</f>
        <v>170</v>
      </c>
      <c r="C317" s="8" t="s">
        <v>2007</v>
      </c>
      <c r="D317">
        <v>2</v>
      </c>
      <c r="E317" s="4">
        <f t="shared" si="12"/>
        <v>17002</v>
      </c>
      <c r="F317" s="5" t="str">
        <f t="shared" si="13"/>
        <v>卢向虎(luxianghu),骆东奇(院外)</v>
      </c>
      <c r="G317">
        <f t="shared" si="14"/>
        <v>1</v>
      </c>
    </row>
    <row r="318" hidden="1" spans="1:7">
      <c r="A318" t="s">
        <v>2175</v>
      </c>
      <c r="B318" s="7">
        <f>IF(ISNA(VLOOKUP(A318,$A$2:B317,2,)),MAX($B$2:B317)+1,VLOOKUP(A318,$A$2:B317,2,))</f>
        <v>171</v>
      </c>
      <c r="C318" s="8" t="s">
        <v>1751</v>
      </c>
      <c r="D318">
        <v>1</v>
      </c>
      <c r="E318" s="4">
        <f t="shared" si="12"/>
        <v>17101</v>
      </c>
      <c r="F318" s="5" t="str">
        <f t="shared" si="13"/>
        <v>杨果(yangguo)</v>
      </c>
      <c r="G318" t="str">
        <f t="shared" si="14"/>
        <v/>
      </c>
    </row>
    <row r="319" hidden="1" spans="1:7">
      <c r="A319" t="s">
        <v>2175</v>
      </c>
      <c r="B319" s="7">
        <f>IF(ISNA(VLOOKUP(A319,$A$2:B318,2,)),MAX($B$2:B318)+1,VLOOKUP(A319,$A$2:B318,2,))</f>
        <v>171</v>
      </c>
      <c r="C319" s="8" t="s">
        <v>2176</v>
      </c>
      <c r="D319">
        <v>2</v>
      </c>
      <c r="E319" s="4">
        <f t="shared" si="12"/>
        <v>17102</v>
      </c>
      <c r="F319" s="5" t="str">
        <f t="shared" si="13"/>
        <v>杨果(yangguo),李敬(院外)</v>
      </c>
      <c r="G319" t="str">
        <f t="shared" si="14"/>
        <v/>
      </c>
    </row>
    <row r="320" hidden="1" spans="1:7">
      <c r="A320" t="s">
        <v>2175</v>
      </c>
      <c r="B320" s="7">
        <f>IF(ISNA(VLOOKUP(A320,$A$2:B319,2,)),MAX($B$2:B319)+1,VLOOKUP(A320,$A$2:B319,2,))</f>
        <v>171</v>
      </c>
      <c r="C320" s="8" t="s">
        <v>2177</v>
      </c>
      <c r="D320">
        <v>3</v>
      </c>
      <c r="E320" s="4">
        <f t="shared" si="12"/>
        <v>17103</v>
      </c>
      <c r="F320" s="5" t="str">
        <f t="shared" si="13"/>
        <v>杨果(yangguo),李敬(院外),尚杰(院外)</v>
      </c>
      <c r="G320" t="str">
        <f t="shared" si="14"/>
        <v/>
      </c>
    </row>
    <row r="321" spans="1:7">
      <c r="A321" t="s">
        <v>2175</v>
      </c>
      <c r="B321" s="7">
        <f>IF(ISNA(VLOOKUP(A321,$A$2:B320,2,)),MAX($B$2:B320)+1,VLOOKUP(A321,$A$2:B320,2,))</f>
        <v>171</v>
      </c>
      <c r="C321" s="8" t="s">
        <v>2178</v>
      </c>
      <c r="D321">
        <v>4</v>
      </c>
      <c r="E321" s="4">
        <f t="shared" si="12"/>
        <v>17104</v>
      </c>
      <c r="F321" s="5" t="str">
        <f t="shared" si="13"/>
        <v>杨果(yangguo),李敬(院外),尚杰(院外),郑强(院外)</v>
      </c>
      <c r="G321">
        <f t="shared" si="14"/>
        <v>1</v>
      </c>
    </row>
    <row r="322" spans="1:7">
      <c r="A322" t="s">
        <v>2179</v>
      </c>
      <c r="B322" s="7">
        <f>IF(ISNA(VLOOKUP(A322,$A$2:B321,2,)),MAX($B$2:B321)+1,VLOOKUP(A322,$A$2:B321,2,))</f>
        <v>172</v>
      </c>
      <c r="C322" s="8" t="s">
        <v>1900</v>
      </c>
      <c r="D322">
        <v>1</v>
      </c>
      <c r="E322" s="4">
        <f t="shared" si="12"/>
        <v>17201</v>
      </c>
      <c r="F322" s="5" t="str">
        <f t="shared" si="13"/>
        <v>张晓月(zhangxiaoyue)</v>
      </c>
      <c r="G322">
        <f t="shared" si="14"/>
        <v>1</v>
      </c>
    </row>
    <row r="323" spans="1:7">
      <c r="A323" t="s">
        <v>2180</v>
      </c>
      <c r="B323" s="7">
        <f>IF(ISNA(VLOOKUP(A323,$A$2:B322,2,)),MAX($B$2:B322)+1,VLOOKUP(A323,$A$2:B322,2,))</f>
        <v>173</v>
      </c>
      <c r="C323" s="8" t="s">
        <v>1904</v>
      </c>
      <c r="D323">
        <v>1</v>
      </c>
      <c r="E323" s="4">
        <f t="shared" si="12"/>
        <v>17301</v>
      </c>
      <c r="F323" s="5" t="str">
        <f t="shared" si="13"/>
        <v>朱旭森(zhuxusen)</v>
      </c>
      <c r="G323">
        <f t="shared" si="14"/>
        <v>1</v>
      </c>
    </row>
    <row r="324" spans="1:7">
      <c r="A324" t="s">
        <v>2181</v>
      </c>
      <c r="B324" s="7">
        <f>IF(ISNA(VLOOKUP(A324,$A$2:B323,2,)),MAX($B$2:B323)+1,VLOOKUP(A324,$A$2:B323,2,))</f>
        <v>174</v>
      </c>
      <c r="C324" s="8" t="s">
        <v>1904</v>
      </c>
      <c r="D324">
        <v>1</v>
      </c>
      <c r="E324" s="4">
        <f t="shared" ref="E324:E387" si="15">B324*100+D324</f>
        <v>17401</v>
      </c>
      <c r="F324" s="5" t="str">
        <f t="shared" ref="F324:F387" si="16">IF(B324=B323,CONCATENATE(F323,",",C324),C324)</f>
        <v>朱旭森(zhuxusen)</v>
      </c>
      <c r="G324">
        <f t="shared" ref="G324:G387" si="17">IF(B324=B325,"",1)</f>
        <v>1</v>
      </c>
    </row>
    <row r="325" spans="1:7">
      <c r="A325" t="s">
        <v>2182</v>
      </c>
      <c r="B325" s="7">
        <f>IF(ISNA(VLOOKUP(A325,$A$2:B324,2,)),MAX($B$2:B324)+1,VLOOKUP(A325,$A$2:B324,2,))</f>
        <v>175</v>
      </c>
      <c r="C325" s="8" t="s">
        <v>1695</v>
      </c>
      <c r="D325">
        <v>1</v>
      </c>
      <c r="E325" s="4">
        <f t="shared" si="15"/>
        <v>17501</v>
      </c>
      <c r="F325" s="5" t="str">
        <f t="shared" si="16"/>
        <v>李佑静(liyoujing)</v>
      </c>
      <c r="G325">
        <f t="shared" si="17"/>
        <v>1</v>
      </c>
    </row>
    <row r="326" spans="1:7">
      <c r="A326" t="s">
        <v>2183</v>
      </c>
      <c r="B326" s="7">
        <f>IF(ISNA(VLOOKUP(A326,$A$2:B325,2,)),MAX($B$2:B325)+1,VLOOKUP(A326,$A$2:B325,2,))</f>
        <v>176</v>
      </c>
      <c r="C326" s="8" t="s">
        <v>1984</v>
      </c>
      <c r="D326">
        <v>1</v>
      </c>
      <c r="E326" s="4">
        <f t="shared" si="15"/>
        <v>17601</v>
      </c>
      <c r="F326" s="5" t="str">
        <f t="shared" si="16"/>
        <v>廖玉姣(liaoyujiao)</v>
      </c>
      <c r="G326">
        <f t="shared" si="17"/>
        <v>1</v>
      </c>
    </row>
    <row r="327" spans="1:7">
      <c r="A327" t="s">
        <v>2184</v>
      </c>
      <c r="B327" s="7">
        <f>IF(ISNA(VLOOKUP(A327,$A$2:B326,2,)),MAX($B$2:B326)+1,VLOOKUP(A327,$A$2:B326,2,))</f>
        <v>177</v>
      </c>
      <c r="C327" s="8" t="s">
        <v>1984</v>
      </c>
      <c r="D327">
        <v>1</v>
      </c>
      <c r="E327" s="4">
        <f t="shared" si="15"/>
        <v>17701</v>
      </c>
      <c r="F327" s="5" t="str">
        <f t="shared" si="16"/>
        <v>廖玉姣(liaoyujiao)</v>
      </c>
      <c r="G327">
        <f t="shared" si="17"/>
        <v>1</v>
      </c>
    </row>
    <row r="328" spans="1:7">
      <c r="A328" t="s">
        <v>2185</v>
      </c>
      <c r="B328" s="7">
        <f>IF(ISNA(VLOOKUP(A328,$A$2:B327,2,)),MAX($B$2:B327)+1,VLOOKUP(A328,$A$2:B327,2,))</f>
        <v>178</v>
      </c>
      <c r="C328" s="8" t="s">
        <v>1626</v>
      </c>
      <c r="D328">
        <v>1</v>
      </c>
      <c r="E328" s="4">
        <f t="shared" si="15"/>
        <v>17801</v>
      </c>
      <c r="F328" s="5" t="str">
        <f t="shared" si="16"/>
        <v>吴大兵(wudabing)</v>
      </c>
      <c r="G328">
        <f t="shared" si="17"/>
        <v>1</v>
      </c>
    </row>
    <row r="329" spans="1:7">
      <c r="A329" t="s">
        <v>2186</v>
      </c>
      <c r="B329" s="7">
        <f>IF(ISNA(VLOOKUP(A329,$A$2:B328,2,)),MAX($B$2:B328)+1,VLOOKUP(A329,$A$2:B328,2,))</f>
        <v>179</v>
      </c>
      <c r="C329" s="8" t="s">
        <v>1626</v>
      </c>
      <c r="D329">
        <v>1</v>
      </c>
      <c r="E329" s="4">
        <f t="shared" si="15"/>
        <v>17901</v>
      </c>
      <c r="F329" s="5" t="str">
        <f t="shared" si="16"/>
        <v>吴大兵(wudabing)</v>
      </c>
      <c r="G329">
        <f t="shared" si="17"/>
        <v>1</v>
      </c>
    </row>
    <row r="330" spans="1:7">
      <c r="A330" t="s">
        <v>2187</v>
      </c>
      <c r="B330" s="7">
        <f>IF(ISNA(VLOOKUP(A330,$A$2:B329,2,)),MAX($B$2:B329)+1,VLOOKUP(A330,$A$2:B329,2,))</f>
        <v>180</v>
      </c>
      <c r="C330" s="8" t="s">
        <v>2101</v>
      </c>
      <c r="D330">
        <v>1</v>
      </c>
      <c r="E330" s="4">
        <f t="shared" si="15"/>
        <v>18001</v>
      </c>
      <c r="F330" s="5" t="str">
        <f t="shared" si="16"/>
        <v>杨玲(yangling)</v>
      </c>
      <c r="G330">
        <f t="shared" si="17"/>
        <v>1</v>
      </c>
    </row>
    <row r="331" spans="1:7">
      <c r="A331" t="s">
        <v>2188</v>
      </c>
      <c r="B331" s="7">
        <f>IF(ISNA(VLOOKUP(A331,$A$2:B330,2,)),MAX($B$2:B330)+1,VLOOKUP(A331,$A$2:B330,2,))</f>
        <v>181</v>
      </c>
      <c r="C331" s="8" t="s">
        <v>1832</v>
      </c>
      <c r="D331">
        <v>1</v>
      </c>
      <c r="E331" s="4">
        <f t="shared" si="15"/>
        <v>18101</v>
      </c>
      <c r="F331" s="5" t="str">
        <f t="shared" si="16"/>
        <v>丁新正(dingxinzheng)</v>
      </c>
      <c r="G331">
        <f t="shared" si="17"/>
        <v>1</v>
      </c>
    </row>
    <row r="332" spans="1:7">
      <c r="A332" s="11" t="s">
        <v>2189</v>
      </c>
      <c r="B332" s="7">
        <f>IF(ISNA(VLOOKUP(A332,$A$2:B331,2,)),MAX($B$2:B331)+1,VLOOKUP(A332,$A$2:B331,2,))</f>
        <v>182</v>
      </c>
      <c r="C332" s="8" t="s">
        <v>1832</v>
      </c>
      <c r="D332">
        <v>1</v>
      </c>
      <c r="E332" s="4">
        <f t="shared" si="15"/>
        <v>18201</v>
      </c>
      <c r="F332" s="5" t="str">
        <f t="shared" si="16"/>
        <v>丁新正(dingxinzheng)</v>
      </c>
      <c r="G332">
        <f t="shared" si="17"/>
        <v>1</v>
      </c>
    </row>
    <row r="333" hidden="1" spans="1:7">
      <c r="A333" t="s">
        <v>2190</v>
      </c>
      <c r="B333" s="7">
        <f>IF(ISNA(VLOOKUP(A333,$A$2:B332,2,)),MAX($B$2:B332)+1,VLOOKUP(A333,$A$2:B332,2,))</f>
        <v>183</v>
      </c>
      <c r="C333" s="8" t="s">
        <v>1717</v>
      </c>
      <c r="D333">
        <v>1</v>
      </c>
      <c r="E333" s="4">
        <f t="shared" si="15"/>
        <v>18301</v>
      </c>
      <c r="F333" s="5" t="str">
        <f t="shared" si="16"/>
        <v>卢向虎(luxianghu)</v>
      </c>
      <c r="G333" t="str">
        <f t="shared" si="17"/>
        <v/>
      </c>
    </row>
    <row r="334" hidden="1" spans="1:7">
      <c r="A334" t="s">
        <v>2190</v>
      </c>
      <c r="B334" s="7">
        <f>IF(ISNA(VLOOKUP(A334,$A$2:B333,2,)),MAX($B$2:B333)+1,VLOOKUP(A334,$A$2:B333,2,))</f>
        <v>183</v>
      </c>
      <c r="C334" s="8" t="s">
        <v>2191</v>
      </c>
      <c r="D334">
        <v>2</v>
      </c>
      <c r="E334" s="4">
        <f t="shared" si="15"/>
        <v>18302</v>
      </c>
      <c r="F334" s="5" t="str">
        <f t="shared" si="16"/>
        <v>卢向虎(luxianghu),冯建中(院外)</v>
      </c>
      <c r="G334" t="str">
        <f t="shared" si="17"/>
        <v/>
      </c>
    </row>
    <row r="335" spans="1:7">
      <c r="A335" t="s">
        <v>2190</v>
      </c>
      <c r="B335" s="7">
        <f>IF(ISNA(VLOOKUP(A335,$A$2:B334,2,)),MAX($B$2:B334)+1,VLOOKUP(A335,$A$2:B334,2,))</f>
        <v>183</v>
      </c>
      <c r="C335" s="8" t="s">
        <v>2192</v>
      </c>
      <c r="D335">
        <v>3</v>
      </c>
      <c r="E335" s="4">
        <f t="shared" si="15"/>
        <v>18303</v>
      </c>
      <c r="F335" s="5" t="str">
        <f t="shared" si="16"/>
        <v>卢向虎(luxianghu),冯建中(院外),周爱莲(院外)</v>
      </c>
      <c r="G335">
        <f t="shared" si="17"/>
        <v>1</v>
      </c>
    </row>
    <row r="336" spans="1:7">
      <c r="A336" t="s">
        <v>2193</v>
      </c>
      <c r="B336" s="7">
        <f>IF(ISNA(VLOOKUP(A336,$A$2:B335,2,)),MAX($B$2:B335)+1,VLOOKUP(A336,$A$2:B335,2,))</f>
        <v>184</v>
      </c>
      <c r="C336" s="8" t="s">
        <v>1832</v>
      </c>
      <c r="D336">
        <v>1</v>
      </c>
      <c r="E336" s="4">
        <f t="shared" si="15"/>
        <v>18401</v>
      </c>
      <c r="F336" s="5" t="str">
        <f t="shared" si="16"/>
        <v>丁新正(dingxinzheng)</v>
      </c>
      <c r="G336">
        <f t="shared" si="17"/>
        <v>1</v>
      </c>
    </row>
    <row r="337" spans="1:7">
      <c r="A337" t="s">
        <v>2194</v>
      </c>
      <c r="B337" s="7">
        <f>IF(ISNA(VLOOKUP(A337,$A$2:B336,2,)),MAX($B$2:B336)+1,VLOOKUP(A337,$A$2:B336,2,))</f>
        <v>185</v>
      </c>
      <c r="C337" s="8" t="s">
        <v>1832</v>
      </c>
      <c r="D337">
        <v>1</v>
      </c>
      <c r="E337" s="4">
        <f t="shared" si="15"/>
        <v>18501</v>
      </c>
      <c r="F337" s="5" t="str">
        <f t="shared" si="16"/>
        <v>丁新正(dingxinzheng)</v>
      </c>
      <c r="G337">
        <f t="shared" si="17"/>
        <v>1</v>
      </c>
    </row>
    <row r="338" spans="1:7">
      <c r="A338" t="s">
        <v>2195</v>
      </c>
      <c r="B338" s="7">
        <f>IF(ISNA(VLOOKUP(A338,$A$2:B337,2,)),MAX($B$2:B337)+1,VLOOKUP(A338,$A$2:B337,2,))</f>
        <v>186</v>
      </c>
      <c r="C338" s="8" t="s">
        <v>1832</v>
      </c>
      <c r="D338">
        <v>1</v>
      </c>
      <c r="E338" s="4">
        <f t="shared" si="15"/>
        <v>18601</v>
      </c>
      <c r="F338" s="5" t="str">
        <f t="shared" si="16"/>
        <v>丁新正(dingxinzheng)</v>
      </c>
      <c r="G338">
        <f t="shared" si="17"/>
        <v>1</v>
      </c>
    </row>
    <row r="339" spans="1:7">
      <c r="A339" s="11" t="s">
        <v>2196</v>
      </c>
      <c r="B339" s="7">
        <f>IF(ISNA(VLOOKUP(A339,$A$2:B338,2,)),MAX($B$2:B338)+1,VLOOKUP(A339,$A$2:B338,2,))</f>
        <v>187</v>
      </c>
      <c r="C339" s="8" t="s">
        <v>2034</v>
      </c>
      <c r="D339">
        <v>1</v>
      </c>
      <c r="E339" s="4">
        <f t="shared" si="15"/>
        <v>18701</v>
      </c>
      <c r="F339" s="5" t="str">
        <f t="shared" si="16"/>
        <v>张莉(zhangli)</v>
      </c>
      <c r="G339">
        <f t="shared" si="17"/>
        <v>1</v>
      </c>
    </row>
    <row r="340" hidden="1" spans="1:7">
      <c r="A340" t="s">
        <v>2197</v>
      </c>
      <c r="B340" s="7">
        <f>IF(ISNA(VLOOKUP(A340,$A$2:B339,2,)),MAX($B$2:B339)+1,VLOOKUP(A340,$A$2:B339,2,))</f>
        <v>188</v>
      </c>
      <c r="C340" s="8" t="s">
        <v>1673</v>
      </c>
      <c r="D340">
        <v>1</v>
      </c>
      <c r="E340" s="4">
        <f t="shared" si="15"/>
        <v>18801</v>
      </c>
      <c r="F340" s="5" t="str">
        <f t="shared" si="16"/>
        <v>黄意武(huangyiwu)</v>
      </c>
      <c r="G340" t="str">
        <f t="shared" si="17"/>
        <v/>
      </c>
    </row>
    <row r="341" hidden="1" spans="1:7">
      <c r="A341" t="s">
        <v>2197</v>
      </c>
      <c r="B341" s="7">
        <f>IF(ISNA(VLOOKUP(A341,$A$2:B340,2,)),MAX($B$2:B340)+1,VLOOKUP(A341,$A$2:B340,2,))</f>
        <v>188</v>
      </c>
      <c r="C341" s="8" t="s">
        <v>1701</v>
      </c>
      <c r="D341">
        <v>2</v>
      </c>
      <c r="E341" s="4">
        <f t="shared" si="15"/>
        <v>18802</v>
      </c>
      <c r="F341" s="5" t="str">
        <f t="shared" si="16"/>
        <v>黄意武(huangyiwu),张永恒(zhangyongheng)</v>
      </c>
      <c r="G341" t="str">
        <f t="shared" si="17"/>
        <v/>
      </c>
    </row>
    <row r="342" spans="1:7">
      <c r="A342" t="s">
        <v>2197</v>
      </c>
      <c r="B342" s="7">
        <f>IF(ISNA(VLOOKUP(A342,$A$2:B341,2,)),MAX($B$2:B341)+1,VLOOKUP(A342,$A$2:B341,2,))</f>
        <v>188</v>
      </c>
      <c r="C342" s="8" t="s">
        <v>1773</v>
      </c>
      <c r="D342">
        <v>3</v>
      </c>
      <c r="E342" s="4">
        <f t="shared" si="15"/>
        <v>18803</v>
      </c>
      <c r="F342" s="5" t="str">
        <f t="shared" si="16"/>
        <v>黄意武(huangyiwu),张永恒(zhangyongheng),杨姝(yangshu)</v>
      </c>
      <c r="G342">
        <f t="shared" si="17"/>
        <v>1</v>
      </c>
    </row>
    <row r="343" spans="1:7">
      <c r="A343" t="s">
        <v>2198</v>
      </c>
      <c r="B343" s="7">
        <f>IF(ISNA(VLOOKUP(A343,$A$2:B342,2,)),MAX($B$2:B342)+1,VLOOKUP(A343,$A$2:B342,2,))</f>
        <v>189</v>
      </c>
      <c r="C343" s="8" t="s">
        <v>1734</v>
      </c>
      <c r="D343">
        <v>1</v>
      </c>
      <c r="E343" s="4">
        <f t="shared" si="15"/>
        <v>18901</v>
      </c>
      <c r="F343" s="5" t="str">
        <f t="shared" si="16"/>
        <v>康庄(kangzhuang)</v>
      </c>
      <c r="G343">
        <f t="shared" si="17"/>
        <v>1</v>
      </c>
    </row>
    <row r="344" hidden="1" spans="1:7">
      <c r="A344" t="s">
        <v>2199</v>
      </c>
      <c r="B344" s="7">
        <f>IF(ISNA(VLOOKUP(A344,$A$2:B343,2,)),MAX($B$2:B343)+1,VLOOKUP(A344,$A$2:B343,2,))</f>
        <v>190</v>
      </c>
      <c r="C344" s="8" t="s">
        <v>1722</v>
      </c>
      <c r="D344">
        <v>1</v>
      </c>
      <c r="E344" s="4">
        <f t="shared" si="15"/>
        <v>19001</v>
      </c>
      <c r="F344" s="5" t="str">
        <f t="shared" si="16"/>
        <v>李万慧(liwanhui)</v>
      </c>
      <c r="G344" t="str">
        <f t="shared" si="17"/>
        <v/>
      </c>
    </row>
    <row r="345" hidden="1" spans="1:7">
      <c r="A345" t="s">
        <v>2199</v>
      </c>
      <c r="B345" s="7">
        <f>IF(ISNA(VLOOKUP(A345,$A$2:B344,2,)),MAX($B$2:B344)+1,VLOOKUP(A345,$A$2:B344,2,))</f>
        <v>190</v>
      </c>
      <c r="C345" s="8" t="s">
        <v>2005</v>
      </c>
      <c r="D345">
        <v>2</v>
      </c>
      <c r="E345" s="4">
        <f t="shared" si="15"/>
        <v>19002</v>
      </c>
      <c r="F345" s="5" t="str">
        <f t="shared" si="16"/>
        <v>李万慧(liwanhui),何佳晓(hejiaxiao)</v>
      </c>
      <c r="G345" t="str">
        <f t="shared" si="17"/>
        <v/>
      </c>
    </row>
    <row r="346" hidden="1" spans="1:7">
      <c r="A346" t="s">
        <v>2199</v>
      </c>
      <c r="B346" s="7">
        <f>IF(ISNA(VLOOKUP(A346,$A$2:B345,2,)),MAX($B$2:B345)+1,VLOOKUP(A346,$A$2:B345,2,))</f>
        <v>190</v>
      </c>
      <c r="C346" s="8" t="s">
        <v>1837</v>
      </c>
      <c r="D346">
        <v>3</v>
      </c>
      <c r="E346" s="4">
        <f t="shared" si="15"/>
        <v>19003</v>
      </c>
      <c r="F346" s="5" t="str">
        <f t="shared" si="16"/>
        <v>李万慧(liwanhui),何佳晓(hejiaxiao),江薇薇(jiangweiwei)</v>
      </c>
      <c r="G346" t="str">
        <f t="shared" si="17"/>
        <v/>
      </c>
    </row>
    <row r="347" hidden="1" spans="1:7">
      <c r="A347" t="s">
        <v>2199</v>
      </c>
      <c r="B347" s="7">
        <f>IF(ISNA(VLOOKUP(A347,$A$2:B346,2,)),MAX($B$2:B346)+1,VLOOKUP(A347,$A$2:B346,2,))</f>
        <v>190</v>
      </c>
      <c r="C347" s="8" t="s">
        <v>1795</v>
      </c>
      <c r="D347">
        <v>4</v>
      </c>
      <c r="E347" s="4">
        <f t="shared" si="15"/>
        <v>19004</v>
      </c>
      <c r="F347" s="5" t="str">
        <f t="shared" si="16"/>
        <v>李万慧(liwanhui),何佳晓(hejiaxiao),江薇薇(jiangweiwei),胡静锋(hujingfeng)</v>
      </c>
      <c r="G347" t="str">
        <f t="shared" si="17"/>
        <v/>
      </c>
    </row>
    <row r="348" spans="1:7">
      <c r="A348" t="s">
        <v>2199</v>
      </c>
      <c r="B348" s="7">
        <f>IF(ISNA(VLOOKUP(A348,$A$2:B347,2,)),MAX($B$2:B347)+1,VLOOKUP(A348,$A$2:B347,2,))</f>
        <v>190</v>
      </c>
      <c r="C348" s="8" t="s">
        <v>2094</v>
      </c>
      <c r="D348">
        <v>5</v>
      </c>
      <c r="E348" s="4">
        <f t="shared" si="15"/>
        <v>19005</v>
      </c>
      <c r="F348" s="5" t="str">
        <f t="shared" si="16"/>
        <v>李万慧(liwanhui),何佳晓(hejiaxiao),江薇薇(jiangweiwei),胡静锋(hujingfeng),谢攀(xiepan)</v>
      </c>
      <c r="G348">
        <f t="shared" si="17"/>
        <v>1</v>
      </c>
    </row>
    <row r="349" spans="1:7">
      <c r="A349" t="s">
        <v>2200</v>
      </c>
      <c r="B349" s="7">
        <f>IF(ISNA(VLOOKUP(A349,$A$2:B348,2,)),MAX($B$2:B348)+1,VLOOKUP(A349,$A$2:B348,2,))</f>
        <v>191</v>
      </c>
      <c r="C349" s="8" t="s">
        <v>2009</v>
      </c>
      <c r="D349">
        <v>1</v>
      </c>
      <c r="E349" s="4">
        <f t="shared" si="15"/>
        <v>19101</v>
      </c>
      <c r="F349" s="5" t="str">
        <f t="shared" si="16"/>
        <v>李春艳(lichunyan)</v>
      </c>
      <c r="G349">
        <f t="shared" si="17"/>
        <v>1</v>
      </c>
    </row>
    <row r="350" hidden="1" spans="1:7">
      <c r="A350" t="s">
        <v>2201</v>
      </c>
      <c r="B350" s="7">
        <f>IF(ISNA(VLOOKUP(A350,$A$2:B349,2,)),MAX($B$2:B349)+1,VLOOKUP(A350,$A$2:B349,2,))</f>
        <v>192</v>
      </c>
      <c r="C350" s="8" t="s">
        <v>2009</v>
      </c>
      <c r="D350">
        <v>1</v>
      </c>
      <c r="E350" s="4">
        <f t="shared" si="15"/>
        <v>19201</v>
      </c>
      <c r="F350" s="5" t="str">
        <f t="shared" si="16"/>
        <v>李春艳(lichunyan)</v>
      </c>
      <c r="G350" t="str">
        <f t="shared" si="17"/>
        <v/>
      </c>
    </row>
    <row r="351" hidden="1" spans="1:7">
      <c r="A351" t="s">
        <v>2201</v>
      </c>
      <c r="B351" s="7">
        <f>IF(ISNA(VLOOKUP(A351,$A$2:B350,2,)),MAX($B$2:B350)+1,VLOOKUP(A351,$A$2:B350,2,))</f>
        <v>192</v>
      </c>
      <c r="C351" s="8" t="s">
        <v>2202</v>
      </c>
      <c r="D351">
        <v>2</v>
      </c>
      <c r="E351" s="4">
        <f t="shared" si="15"/>
        <v>19202</v>
      </c>
      <c r="F351" s="5" t="str">
        <f t="shared" si="16"/>
        <v>李春艳(lichunyan),文传浩(院外)</v>
      </c>
      <c r="G351" t="str">
        <f t="shared" si="17"/>
        <v/>
      </c>
    </row>
    <row r="352" spans="1:7">
      <c r="A352" t="s">
        <v>2201</v>
      </c>
      <c r="B352" s="7">
        <f>IF(ISNA(VLOOKUP(A352,$A$2:B351,2,)),MAX($B$2:B351)+1,VLOOKUP(A352,$A$2:B351,2,))</f>
        <v>192</v>
      </c>
      <c r="C352" s="8" t="s">
        <v>2203</v>
      </c>
      <c r="D352">
        <v>3</v>
      </c>
      <c r="E352" s="4">
        <f t="shared" si="15"/>
        <v>19203</v>
      </c>
      <c r="F352" s="5" t="str">
        <f t="shared" si="16"/>
        <v>李春艳(lichunyan),文传浩(院外),卿赟(院外)</v>
      </c>
      <c r="G352">
        <f t="shared" si="17"/>
        <v>1</v>
      </c>
    </row>
    <row r="353" spans="1:7">
      <c r="A353" t="s">
        <v>2204</v>
      </c>
      <c r="B353" s="7">
        <f>IF(ISNA(VLOOKUP(A353,$A$2:B352,2,)),MAX($B$2:B352)+1,VLOOKUP(A353,$A$2:B352,2,))</f>
        <v>193</v>
      </c>
      <c r="C353" s="8" t="s">
        <v>1633</v>
      </c>
      <c r="D353">
        <v>1</v>
      </c>
      <c r="E353" s="4">
        <f t="shared" si="15"/>
        <v>19301</v>
      </c>
      <c r="F353" s="5" t="str">
        <f t="shared" si="16"/>
        <v>马云辉(mayunhui)</v>
      </c>
      <c r="G353">
        <f t="shared" si="17"/>
        <v>1</v>
      </c>
    </row>
    <row r="354" spans="1:7">
      <c r="A354" t="s">
        <v>2205</v>
      </c>
      <c r="B354" s="7">
        <f>IF(ISNA(VLOOKUP(A354,$A$2:B353,2,)),MAX($B$2:B353)+1,VLOOKUP(A354,$A$2:B353,2,))</f>
        <v>194</v>
      </c>
      <c r="C354" s="8" t="s">
        <v>2009</v>
      </c>
      <c r="D354">
        <v>1</v>
      </c>
      <c r="E354" s="4">
        <f t="shared" si="15"/>
        <v>19401</v>
      </c>
      <c r="F354" s="5" t="str">
        <f t="shared" si="16"/>
        <v>李春艳(lichunyan)</v>
      </c>
      <c r="G354">
        <f t="shared" si="17"/>
        <v>1</v>
      </c>
    </row>
    <row r="355" hidden="1" spans="1:7">
      <c r="A355" t="s">
        <v>2206</v>
      </c>
      <c r="B355" s="7">
        <f>IF(ISNA(VLOOKUP(A355,$A$2:B354,2,)),MAX($B$2:B354)+1,VLOOKUP(A355,$A$2:B354,2,))</f>
        <v>195</v>
      </c>
      <c r="C355" s="8" t="s">
        <v>1671</v>
      </c>
      <c r="D355">
        <v>1</v>
      </c>
      <c r="E355" s="4">
        <f t="shared" si="15"/>
        <v>19501</v>
      </c>
      <c r="F355" s="5" t="str">
        <f t="shared" si="16"/>
        <v>马晓燕(maxiaoyan)</v>
      </c>
      <c r="G355" t="str">
        <f t="shared" si="17"/>
        <v/>
      </c>
    </row>
    <row r="356" spans="1:7">
      <c r="A356" t="s">
        <v>2206</v>
      </c>
      <c r="B356" s="7">
        <f>IF(ISNA(VLOOKUP(A356,$A$2:B355,2,)),MAX($B$2:B355)+1,VLOOKUP(A356,$A$2:B355,2,))</f>
        <v>195</v>
      </c>
      <c r="C356" s="8" t="s">
        <v>1837</v>
      </c>
      <c r="D356">
        <v>2</v>
      </c>
      <c r="E356" s="4">
        <f t="shared" si="15"/>
        <v>19502</v>
      </c>
      <c r="F356" s="5" t="str">
        <f t="shared" si="16"/>
        <v>马晓燕(maxiaoyan),江薇薇(jiangweiwei)</v>
      </c>
      <c r="G356">
        <f t="shared" si="17"/>
        <v>1</v>
      </c>
    </row>
    <row r="357" spans="1:7">
      <c r="A357" t="s">
        <v>2207</v>
      </c>
      <c r="B357" s="7">
        <f>IF(ISNA(VLOOKUP(A357,$A$2:B356,2,)),MAX($B$2:B356)+1,VLOOKUP(A357,$A$2:B356,2,))</f>
        <v>196</v>
      </c>
      <c r="C357" s="8" t="s">
        <v>1671</v>
      </c>
      <c r="D357">
        <v>1</v>
      </c>
      <c r="E357" s="4">
        <f t="shared" si="15"/>
        <v>19601</v>
      </c>
      <c r="F357" s="5" t="str">
        <f t="shared" si="16"/>
        <v>马晓燕(maxiaoyan)</v>
      </c>
      <c r="G357">
        <f t="shared" si="17"/>
        <v>1</v>
      </c>
    </row>
    <row r="358" spans="1:7">
      <c r="A358" t="s">
        <v>2208</v>
      </c>
      <c r="B358" s="7">
        <f>IF(ISNA(VLOOKUP(A358,$A$2:B357,2,)),MAX($B$2:B357)+1,VLOOKUP(A358,$A$2:B357,2,))</f>
        <v>197</v>
      </c>
      <c r="C358" s="8" t="s">
        <v>1671</v>
      </c>
      <c r="D358">
        <v>1</v>
      </c>
      <c r="E358" s="4">
        <f t="shared" si="15"/>
        <v>19701</v>
      </c>
      <c r="F358" s="5" t="str">
        <f t="shared" si="16"/>
        <v>马晓燕(maxiaoyan)</v>
      </c>
      <c r="G358">
        <f t="shared" si="17"/>
        <v>1</v>
      </c>
    </row>
    <row r="359" spans="1:7">
      <c r="A359" t="s">
        <v>2209</v>
      </c>
      <c r="B359" s="7">
        <f>IF(ISNA(VLOOKUP(A359,$A$2:B358,2,)),MAX($B$2:B358)+1,VLOOKUP(A359,$A$2:B358,2,))</f>
        <v>198</v>
      </c>
      <c r="C359" s="8" t="s">
        <v>1611</v>
      </c>
      <c r="D359">
        <v>1</v>
      </c>
      <c r="E359" s="4">
        <f t="shared" si="15"/>
        <v>19801</v>
      </c>
      <c r="F359" s="5" t="str">
        <f t="shared" si="16"/>
        <v>吕红(lvhong)</v>
      </c>
      <c r="G359">
        <f t="shared" si="17"/>
        <v>1</v>
      </c>
    </row>
    <row r="360" spans="1:7">
      <c r="A360" t="s">
        <v>2210</v>
      </c>
      <c r="B360" s="7">
        <f>IF(ISNA(VLOOKUP(A360,$A$2:B359,2,)),MAX($B$2:B359)+1,VLOOKUP(A360,$A$2:B359,2,))</f>
        <v>199</v>
      </c>
      <c r="C360" s="8" t="s">
        <v>1611</v>
      </c>
      <c r="D360">
        <v>1</v>
      </c>
      <c r="E360" s="4">
        <f t="shared" si="15"/>
        <v>19901</v>
      </c>
      <c r="F360" s="5" t="str">
        <f t="shared" si="16"/>
        <v>吕红(lvhong)</v>
      </c>
      <c r="G360">
        <f t="shared" si="17"/>
        <v>1</v>
      </c>
    </row>
    <row r="361" spans="1:7">
      <c r="A361" t="s">
        <v>2211</v>
      </c>
      <c r="B361" s="7">
        <f>IF(ISNA(VLOOKUP(A361,$A$2:B360,2,)),MAX($B$2:B360)+1,VLOOKUP(A361,$A$2:B360,2,))</f>
        <v>200</v>
      </c>
      <c r="C361" s="8" t="s">
        <v>1737</v>
      </c>
      <c r="D361">
        <v>1</v>
      </c>
      <c r="E361" s="4">
        <f t="shared" si="15"/>
        <v>20001</v>
      </c>
      <c r="F361" s="5" t="str">
        <f t="shared" si="16"/>
        <v>彭劲松(pengjinsong)</v>
      </c>
      <c r="G361">
        <f t="shared" si="17"/>
        <v>1</v>
      </c>
    </row>
    <row r="362" spans="1:7">
      <c r="A362" t="s">
        <v>2212</v>
      </c>
      <c r="B362" s="7">
        <f>IF(ISNA(VLOOKUP(A362,$A$2:B361,2,)),MAX($B$2:B361)+1,VLOOKUP(A362,$A$2:B361,2,))</f>
        <v>201</v>
      </c>
      <c r="C362" s="8" t="s">
        <v>1737</v>
      </c>
      <c r="D362">
        <v>1</v>
      </c>
      <c r="E362" s="4">
        <f t="shared" si="15"/>
        <v>20101</v>
      </c>
      <c r="F362" s="5" t="str">
        <f t="shared" si="16"/>
        <v>彭劲松(pengjinsong)</v>
      </c>
      <c r="G362">
        <f t="shared" si="17"/>
        <v>1</v>
      </c>
    </row>
    <row r="363" hidden="1" spans="1:7">
      <c r="A363" t="s">
        <v>2213</v>
      </c>
      <c r="B363" s="7">
        <f>IF(ISNA(VLOOKUP(A363,$A$2:B362,2,)),MAX($B$2:B362)+1,VLOOKUP(A363,$A$2:B362,2,))</f>
        <v>202</v>
      </c>
      <c r="C363" s="8" t="s">
        <v>1791</v>
      </c>
      <c r="D363">
        <v>1</v>
      </c>
      <c r="E363" s="4">
        <f t="shared" si="15"/>
        <v>20201</v>
      </c>
      <c r="F363" s="5" t="str">
        <f t="shared" si="16"/>
        <v>张伟进(zhangweijin)</v>
      </c>
      <c r="G363" t="str">
        <f t="shared" si="17"/>
        <v/>
      </c>
    </row>
    <row r="364" hidden="1" spans="1:7">
      <c r="A364" t="s">
        <v>2213</v>
      </c>
      <c r="B364" s="7">
        <f>IF(ISNA(VLOOKUP(A364,$A$2:B363,2,)),MAX($B$2:B363)+1,VLOOKUP(A364,$A$2:B363,2,))</f>
        <v>202</v>
      </c>
      <c r="C364" s="8" t="s">
        <v>2214</v>
      </c>
      <c r="D364">
        <v>1</v>
      </c>
      <c r="E364" s="4">
        <f t="shared" si="15"/>
        <v>20201</v>
      </c>
      <c r="F364" s="5" t="str">
        <f t="shared" si="16"/>
        <v>张伟进(zhangweijin),张旦麒(院外)</v>
      </c>
      <c r="G364" t="str">
        <f t="shared" si="17"/>
        <v/>
      </c>
    </row>
    <row r="365" hidden="1" spans="1:7">
      <c r="A365" t="s">
        <v>2213</v>
      </c>
      <c r="B365" s="7">
        <f>IF(ISNA(VLOOKUP(A365,$A$2:B364,2,)),MAX($B$2:B364)+1,VLOOKUP(A365,$A$2:B364,2,))</f>
        <v>202</v>
      </c>
      <c r="C365" s="8" t="s">
        <v>2149</v>
      </c>
      <c r="D365">
        <v>2</v>
      </c>
      <c r="E365" s="4">
        <f t="shared" si="15"/>
        <v>20202</v>
      </c>
      <c r="F365" s="5" t="str">
        <f t="shared" si="16"/>
        <v>张伟进(zhangweijin),张旦麒(院外),夏露(xialu)</v>
      </c>
      <c r="G365" t="str">
        <f t="shared" si="17"/>
        <v/>
      </c>
    </row>
    <row r="366" hidden="1" spans="1:7">
      <c r="A366" t="s">
        <v>2213</v>
      </c>
      <c r="B366" s="7">
        <f>IF(ISNA(VLOOKUP(A366,$A$2:B365,2,)),MAX($B$2:B365)+1,VLOOKUP(A366,$A$2:B365,2,))</f>
        <v>202</v>
      </c>
      <c r="C366" s="8" t="s">
        <v>2215</v>
      </c>
      <c r="D366">
        <v>2</v>
      </c>
      <c r="E366" s="4">
        <f t="shared" si="15"/>
        <v>20202</v>
      </c>
      <c r="F366" s="5" t="str">
        <f t="shared" si="16"/>
        <v>张伟进(zhangweijin),张旦麒(院外),夏露(xialu),何秀清(院外)</v>
      </c>
      <c r="G366" t="str">
        <f t="shared" si="17"/>
        <v/>
      </c>
    </row>
    <row r="367" hidden="1" spans="1:7">
      <c r="A367" t="s">
        <v>2213</v>
      </c>
      <c r="B367" s="7">
        <f>IF(ISNA(VLOOKUP(A367,$A$2:B366,2,)),MAX($B$2:B366)+1,VLOOKUP(A367,$A$2:B366,2,))</f>
        <v>202</v>
      </c>
      <c r="C367" s="8" t="s">
        <v>2005</v>
      </c>
      <c r="D367">
        <v>3</v>
      </c>
      <c r="E367" s="4">
        <f t="shared" si="15"/>
        <v>20203</v>
      </c>
      <c r="F367" s="5" t="str">
        <f t="shared" si="16"/>
        <v>张伟进(zhangweijin),张旦麒(院外),夏露(xialu),何秀清(院外),何佳晓(hejiaxiao)</v>
      </c>
      <c r="G367" t="str">
        <f t="shared" si="17"/>
        <v/>
      </c>
    </row>
    <row r="368" hidden="1" spans="1:7">
      <c r="A368" t="s">
        <v>2213</v>
      </c>
      <c r="B368" s="7">
        <f>IF(ISNA(VLOOKUP(A368,$A$2:B367,2,)),MAX($B$2:B367)+1,VLOOKUP(A368,$A$2:B367,2,))</f>
        <v>202</v>
      </c>
      <c r="C368" s="8" t="s">
        <v>2216</v>
      </c>
      <c r="D368">
        <v>3</v>
      </c>
      <c r="E368" s="4">
        <f t="shared" si="15"/>
        <v>20203</v>
      </c>
      <c r="F368" s="5" t="str">
        <f t="shared" si="16"/>
        <v>张伟进(zhangweijin),张旦麒(院外),夏露(xialu),何秀清(院外),何佳晓(hejiaxiao),郑建军(院外)</v>
      </c>
      <c r="G368" t="str">
        <f t="shared" si="17"/>
        <v/>
      </c>
    </row>
    <row r="369" hidden="1" spans="1:7">
      <c r="A369" t="s">
        <v>2213</v>
      </c>
      <c r="B369" s="7">
        <f>IF(ISNA(VLOOKUP(A369,$A$2:B368,2,)),MAX($B$2:B368)+1,VLOOKUP(A369,$A$2:B368,2,))</f>
        <v>202</v>
      </c>
      <c r="C369" s="8" t="s">
        <v>1609</v>
      </c>
      <c r="D369">
        <v>4</v>
      </c>
      <c r="E369" s="4">
        <f t="shared" si="15"/>
        <v>20204</v>
      </c>
      <c r="F369" s="5" t="str">
        <f t="shared" si="16"/>
        <v>张伟进(zhangweijin),张旦麒(院外),夏露(xialu),何秀清(院外),何佳晓(hejiaxiao),郑建军(院外),孟小军(mengxiaojun)</v>
      </c>
      <c r="G369" t="str">
        <f t="shared" si="17"/>
        <v/>
      </c>
    </row>
    <row r="370" hidden="1" spans="1:7">
      <c r="A370" t="s">
        <v>2213</v>
      </c>
      <c r="B370" s="7">
        <f>IF(ISNA(VLOOKUP(A370,$A$2:B369,2,)),MAX($B$2:B369)+1,VLOOKUP(A370,$A$2:B369,2,))</f>
        <v>202</v>
      </c>
      <c r="C370" s="8" t="s">
        <v>2217</v>
      </c>
      <c r="D370">
        <v>4</v>
      </c>
      <c r="E370" s="4">
        <f t="shared" si="15"/>
        <v>20204</v>
      </c>
      <c r="F370" s="5" t="str">
        <f t="shared" si="16"/>
        <v>张伟进(zhangweijin),张旦麒(院外),夏露(xialu),何秀清(院外),何佳晓(hejiaxiao),郑建军(院外),孟小军(mengxiaojun),李富宇(院外)</v>
      </c>
      <c r="G370" t="str">
        <f t="shared" si="17"/>
        <v/>
      </c>
    </row>
    <row r="371" spans="1:7">
      <c r="A371" t="s">
        <v>2213</v>
      </c>
      <c r="B371" s="7">
        <f>IF(ISNA(VLOOKUP(A371,$A$2:B370,2,)),MAX($B$2:B370)+1,VLOOKUP(A371,$A$2:B370,2,))</f>
        <v>202</v>
      </c>
      <c r="C371" s="8" t="s">
        <v>2218</v>
      </c>
      <c r="D371">
        <v>5</v>
      </c>
      <c r="E371" s="4">
        <f t="shared" si="15"/>
        <v>20205</v>
      </c>
      <c r="F371" s="5" t="str">
        <f t="shared" si="16"/>
        <v>张伟进(zhangweijin),张旦麒(院外),夏露(xialu),何秀清(院外),何佳晓(hejiaxiao),郑建军(院外),孟小军(mengxiaojun),李富宇(院外),宋莉(院外)</v>
      </c>
      <c r="G371">
        <f t="shared" si="17"/>
        <v>1</v>
      </c>
    </row>
    <row r="372" spans="1:7">
      <c r="A372" t="s">
        <v>2219</v>
      </c>
      <c r="B372" s="7">
        <f>IF(ISNA(VLOOKUP(A372,$A$2:B371,2,)),MAX($B$2:B371)+1,VLOOKUP(A372,$A$2:B371,2,))</f>
        <v>203</v>
      </c>
      <c r="C372" s="8" t="s">
        <v>1832</v>
      </c>
      <c r="D372">
        <v>1</v>
      </c>
      <c r="E372" s="4">
        <f t="shared" si="15"/>
        <v>20301</v>
      </c>
      <c r="F372" s="5" t="str">
        <f t="shared" si="16"/>
        <v>丁新正(dingxinzheng)</v>
      </c>
      <c r="G372">
        <f t="shared" si="17"/>
        <v>1</v>
      </c>
    </row>
    <row r="373" spans="1:7">
      <c r="A373" t="s">
        <v>2220</v>
      </c>
      <c r="B373" s="7">
        <f>IF(ISNA(VLOOKUP(A373,$A$2:B372,2,)),MAX($B$2:B372)+1,VLOOKUP(A373,$A$2:B372,2,))</f>
        <v>204</v>
      </c>
      <c r="C373" s="8" t="s">
        <v>1737</v>
      </c>
      <c r="D373">
        <v>1</v>
      </c>
      <c r="E373" s="4">
        <f t="shared" si="15"/>
        <v>20401</v>
      </c>
      <c r="F373" s="5" t="str">
        <f t="shared" si="16"/>
        <v>彭劲松(pengjinsong)</v>
      </c>
      <c r="G373">
        <f t="shared" si="17"/>
        <v>1</v>
      </c>
    </row>
    <row r="374" hidden="1" spans="1:7">
      <c r="A374" t="s">
        <v>2221</v>
      </c>
      <c r="B374" s="7">
        <f>IF(ISNA(VLOOKUP(A374,$A$2:B373,2,)),MAX($B$2:B373)+1,VLOOKUP(A374,$A$2:B373,2,))</f>
        <v>205</v>
      </c>
      <c r="C374" s="8" t="s">
        <v>1737</v>
      </c>
      <c r="D374">
        <v>1</v>
      </c>
      <c r="E374" s="4">
        <f t="shared" si="15"/>
        <v>20501</v>
      </c>
      <c r="F374" s="5" t="str">
        <f t="shared" si="16"/>
        <v>彭劲松(pengjinsong)</v>
      </c>
      <c r="G374" t="str">
        <f t="shared" si="17"/>
        <v/>
      </c>
    </row>
    <row r="375" hidden="1" spans="1:7">
      <c r="A375" t="s">
        <v>2221</v>
      </c>
      <c r="B375" s="7">
        <f>IF(ISNA(VLOOKUP(A375,$A$2:B374,2,)),MAX($B$2:B374)+1,VLOOKUP(A375,$A$2:B374,2,))</f>
        <v>205</v>
      </c>
      <c r="C375" s="8" t="s">
        <v>1904</v>
      </c>
      <c r="D375">
        <v>2</v>
      </c>
      <c r="E375" s="4">
        <f t="shared" si="15"/>
        <v>20502</v>
      </c>
      <c r="F375" s="5" t="str">
        <f t="shared" si="16"/>
        <v>彭劲松(pengjinsong),朱旭森(zhuxusen)</v>
      </c>
      <c r="G375" t="str">
        <f t="shared" si="17"/>
        <v/>
      </c>
    </row>
    <row r="376" spans="1:7">
      <c r="A376" t="s">
        <v>2221</v>
      </c>
      <c r="B376" s="7">
        <f>IF(ISNA(VLOOKUP(A376,$A$2:B375,2,)),MAX($B$2:B375)+1,VLOOKUP(A376,$A$2:B375,2,))</f>
        <v>205</v>
      </c>
      <c r="C376" s="8" t="s">
        <v>1711</v>
      </c>
      <c r="D376">
        <v>3</v>
      </c>
      <c r="E376" s="4">
        <f t="shared" si="15"/>
        <v>20503</v>
      </c>
      <c r="F376" s="5" t="str">
        <f t="shared" si="16"/>
        <v>彭劲松(pengjinsong),朱旭森(zhuxusen),卢飞(lufei)</v>
      </c>
      <c r="G376">
        <f t="shared" si="17"/>
        <v>1</v>
      </c>
    </row>
    <row r="377" spans="1:7">
      <c r="A377" t="s">
        <v>2222</v>
      </c>
      <c r="B377" s="7">
        <f>IF(ISNA(VLOOKUP(A377,$A$2:B376,2,)),MAX($B$2:B376)+1,VLOOKUP(A377,$A$2:B376,2,))</f>
        <v>206</v>
      </c>
      <c r="C377" s="8" t="s">
        <v>1737</v>
      </c>
      <c r="D377">
        <v>1</v>
      </c>
      <c r="E377" s="4">
        <f t="shared" si="15"/>
        <v>20601</v>
      </c>
      <c r="F377" s="5" t="str">
        <f t="shared" si="16"/>
        <v>彭劲松(pengjinsong)</v>
      </c>
      <c r="G377">
        <f t="shared" si="17"/>
        <v>1</v>
      </c>
    </row>
    <row r="378" spans="1:7">
      <c r="A378" t="s">
        <v>2223</v>
      </c>
      <c r="B378" s="7">
        <f>IF(ISNA(VLOOKUP(A378,$A$2:B377,2,)),MAX($B$2:B377)+1,VLOOKUP(A378,$A$2:B377,2,))</f>
        <v>207</v>
      </c>
      <c r="C378" s="8" t="s">
        <v>1759</v>
      </c>
      <c r="D378">
        <v>1</v>
      </c>
      <c r="E378" s="4">
        <f t="shared" si="15"/>
        <v>20701</v>
      </c>
      <c r="F378" s="5" t="str">
        <f t="shared" si="16"/>
        <v>彭国川(pengguochuan)</v>
      </c>
      <c r="G378">
        <f t="shared" si="17"/>
        <v>1</v>
      </c>
    </row>
    <row r="379" spans="1:7">
      <c r="A379" t="s">
        <v>2224</v>
      </c>
      <c r="B379" s="7">
        <f>IF(ISNA(VLOOKUP(A379,$A$2:B378,2,)),MAX($B$2:B378)+1,VLOOKUP(A379,$A$2:B378,2,))</f>
        <v>208</v>
      </c>
      <c r="C379" s="8" t="s">
        <v>2225</v>
      </c>
      <c r="D379">
        <v>1</v>
      </c>
      <c r="E379" s="4">
        <f t="shared" si="15"/>
        <v>20801</v>
      </c>
      <c r="F379" s="5" t="str">
        <f t="shared" si="16"/>
        <v>王资博(wangzibo)</v>
      </c>
      <c r="G379">
        <f t="shared" si="17"/>
        <v>1</v>
      </c>
    </row>
    <row r="380" spans="1:7">
      <c r="A380" t="s">
        <v>2226</v>
      </c>
      <c r="B380" s="7">
        <f>IF(ISNA(VLOOKUP(A380,$A$2:B379,2,)),MAX($B$2:B379)+1,VLOOKUP(A380,$A$2:B379,2,))</f>
        <v>209</v>
      </c>
      <c r="C380" s="8" t="s">
        <v>2225</v>
      </c>
      <c r="D380">
        <v>1</v>
      </c>
      <c r="E380" s="4">
        <f t="shared" si="15"/>
        <v>20901</v>
      </c>
      <c r="F380" s="5" t="str">
        <f t="shared" si="16"/>
        <v>王资博(wangzibo)</v>
      </c>
      <c r="G380">
        <f t="shared" si="17"/>
        <v>1</v>
      </c>
    </row>
    <row r="381" spans="1:7">
      <c r="A381" t="s">
        <v>2227</v>
      </c>
      <c r="B381" s="7">
        <f>IF(ISNA(VLOOKUP(A381,$A$2:B380,2,)),MAX($B$2:B380)+1,VLOOKUP(A381,$A$2:B380,2,))</f>
        <v>210</v>
      </c>
      <c r="C381" s="8" t="s">
        <v>2225</v>
      </c>
      <c r="D381">
        <v>1</v>
      </c>
      <c r="E381" s="4">
        <f t="shared" si="15"/>
        <v>21001</v>
      </c>
      <c r="F381" s="5" t="str">
        <f t="shared" si="16"/>
        <v>王资博(wangzibo)</v>
      </c>
      <c r="G381">
        <f t="shared" si="17"/>
        <v>1</v>
      </c>
    </row>
    <row r="382" hidden="1" spans="1:7">
      <c r="A382" t="s">
        <v>2228</v>
      </c>
      <c r="B382" s="7">
        <f>IF(ISNA(VLOOKUP(A382,$A$2:B381,2,)),MAX($B$2:B381)+1,VLOOKUP(A382,$A$2:B381,2,))</f>
        <v>211</v>
      </c>
      <c r="C382" s="8" t="s">
        <v>1900</v>
      </c>
      <c r="D382">
        <v>1</v>
      </c>
      <c r="E382" s="4">
        <f t="shared" si="15"/>
        <v>21101</v>
      </c>
      <c r="F382" s="5" t="str">
        <f t="shared" si="16"/>
        <v>张晓月(zhangxiaoyue)</v>
      </c>
      <c r="G382" t="str">
        <f t="shared" si="17"/>
        <v/>
      </c>
    </row>
    <row r="383" hidden="1" spans="1:7">
      <c r="A383" t="s">
        <v>2228</v>
      </c>
      <c r="B383" s="7">
        <f>IF(ISNA(VLOOKUP(A383,$A$2:B382,2,)),MAX($B$2:B382)+1,VLOOKUP(A383,$A$2:B382,2,))</f>
        <v>211</v>
      </c>
      <c r="C383" s="8" t="s">
        <v>1634</v>
      </c>
      <c r="D383">
        <v>2</v>
      </c>
      <c r="E383" s="4">
        <f t="shared" si="15"/>
        <v>21102</v>
      </c>
      <c r="F383" s="5" t="str">
        <f t="shared" si="16"/>
        <v>张晓月(zhangxiaoyue),文丰安(wenfengan)</v>
      </c>
      <c r="G383" t="str">
        <f t="shared" si="17"/>
        <v/>
      </c>
    </row>
    <row r="384" spans="1:7">
      <c r="A384" t="s">
        <v>2228</v>
      </c>
      <c r="B384" s="7">
        <f>IF(ISNA(VLOOKUP(A384,$A$2:B383,2,)),MAX($B$2:B383)+1,VLOOKUP(A384,$A$2:B383,2,))</f>
        <v>211</v>
      </c>
      <c r="C384" s="8" t="s">
        <v>1813</v>
      </c>
      <c r="D384">
        <v>3</v>
      </c>
      <c r="E384" s="4">
        <f t="shared" si="15"/>
        <v>21103</v>
      </c>
      <c r="F384" s="5" t="str">
        <f t="shared" si="16"/>
        <v>张晓月(zhangxiaoyue),文丰安(wenfengan),杨孝容(yangxiaorong)</v>
      </c>
      <c r="G384">
        <f t="shared" si="17"/>
        <v>1</v>
      </c>
    </row>
    <row r="385" spans="1:7">
      <c r="A385" t="s">
        <v>2229</v>
      </c>
      <c r="B385" s="7">
        <f>IF(ISNA(VLOOKUP(A385,$A$2:B384,2,)),MAX($B$2:B384)+1,VLOOKUP(A385,$A$2:B384,2,))</f>
        <v>212</v>
      </c>
      <c r="C385" s="8" t="s">
        <v>1904</v>
      </c>
      <c r="D385">
        <v>1</v>
      </c>
      <c r="E385" s="4">
        <f t="shared" si="15"/>
        <v>21201</v>
      </c>
      <c r="F385" s="5" t="str">
        <f t="shared" si="16"/>
        <v>朱旭森(zhuxusen)</v>
      </c>
      <c r="G385">
        <f t="shared" si="17"/>
        <v>1</v>
      </c>
    </row>
    <row r="386" hidden="1" spans="1:7">
      <c r="A386" t="s">
        <v>2230</v>
      </c>
      <c r="B386" s="7">
        <f>IF(ISNA(VLOOKUP(A386,$A$2:B385,2,)),MAX($B$2:B385)+1,VLOOKUP(A386,$A$2:B385,2,))</f>
        <v>213</v>
      </c>
      <c r="C386" s="8" t="s">
        <v>1787</v>
      </c>
      <c r="D386">
        <v>1</v>
      </c>
      <c r="E386" s="4">
        <f t="shared" si="15"/>
        <v>21301</v>
      </c>
      <c r="F386" s="5" t="str">
        <f t="shared" si="16"/>
        <v>刘晓敬(liuxiaojing)</v>
      </c>
      <c r="G386" t="str">
        <f t="shared" si="17"/>
        <v/>
      </c>
    </row>
    <row r="387" hidden="1" spans="1:7">
      <c r="A387" t="s">
        <v>2230</v>
      </c>
      <c r="B387" s="7">
        <f>IF(ISNA(VLOOKUP(A387,$A$2:B386,2,)),MAX($B$2:B386)+1,VLOOKUP(A387,$A$2:B386,2,))</f>
        <v>213</v>
      </c>
      <c r="C387" s="8" t="s">
        <v>1698</v>
      </c>
      <c r="D387">
        <v>2</v>
      </c>
      <c r="E387" s="4">
        <f t="shared" si="15"/>
        <v>21302</v>
      </c>
      <c r="F387" s="5" t="str">
        <f t="shared" si="16"/>
        <v>刘晓敬(liuxiaojing),严伟涛(yanweitao)</v>
      </c>
      <c r="G387" t="str">
        <f t="shared" si="17"/>
        <v/>
      </c>
    </row>
    <row r="388" spans="1:7">
      <c r="A388" t="s">
        <v>2230</v>
      </c>
      <c r="B388" s="7">
        <f>IF(ISNA(VLOOKUP(A388,$A$2:B387,2,)),MAX($B$2:B387)+1,VLOOKUP(A388,$A$2:B387,2,))</f>
        <v>213</v>
      </c>
      <c r="C388" s="8" t="s">
        <v>1998</v>
      </c>
      <c r="D388">
        <v>3</v>
      </c>
      <c r="E388" s="4">
        <f>B388*100+D388</f>
        <v>21303</v>
      </c>
      <c r="F388" s="5" t="str">
        <f t="shared" ref="F388:F451" si="18">IF(B388=B387,CONCATENATE(F387,",",C388),C388)</f>
        <v>刘晓敬(liuxiaojing),严伟涛(yanweitao),刘楝子(liulianzi)</v>
      </c>
      <c r="G388">
        <f t="shared" ref="G388:G451" si="19">IF(B388=B389,"",1)</f>
        <v>1</v>
      </c>
    </row>
    <row r="389" spans="1:7">
      <c r="A389" t="s">
        <v>2231</v>
      </c>
      <c r="B389" s="7">
        <f>IF(ISNA(VLOOKUP(A389,$A$2:B388,2,)),MAX($B$2:B388)+1,VLOOKUP(A389,$A$2:B388,2,))</f>
        <v>214</v>
      </c>
      <c r="C389" s="8" t="s">
        <v>1832</v>
      </c>
      <c r="D389">
        <v>1</v>
      </c>
      <c r="E389" s="4">
        <f t="shared" ref="E388:E451" si="20">B389*100+D389</f>
        <v>21401</v>
      </c>
      <c r="F389" s="5" t="str">
        <f t="shared" si="18"/>
        <v>丁新正(dingxinzheng)</v>
      </c>
      <c r="G389">
        <f t="shared" si="19"/>
        <v>1</v>
      </c>
    </row>
    <row r="390" hidden="1" spans="1:7">
      <c r="A390" t="s">
        <v>2232</v>
      </c>
      <c r="B390" s="7">
        <f>IF(ISNA(VLOOKUP(A390,$A$2:B389,2,)),MAX($B$2:B389)+1,VLOOKUP(A390,$A$2:B389,2,))</f>
        <v>215</v>
      </c>
      <c r="C390" s="8" t="s">
        <v>1653</v>
      </c>
      <c r="D390">
        <v>1</v>
      </c>
      <c r="E390" s="4">
        <f t="shared" si="20"/>
        <v>21501</v>
      </c>
      <c r="F390" s="5" t="str">
        <f t="shared" si="18"/>
        <v>王胜(wangsheng)</v>
      </c>
      <c r="G390" t="str">
        <f t="shared" si="19"/>
        <v/>
      </c>
    </row>
    <row r="391" hidden="1" spans="1:7">
      <c r="A391" t="s">
        <v>2232</v>
      </c>
      <c r="B391" s="7">
        <f>IF(ISNA(VLOOKUP(A391,$A$2:B390,2,)),MAX($B$2:B390)+1,VLOOKUP(A391,$A$2:B390,2,))</f>
        <v>215</v>
      </c>
      <c r="C391" s="8" t="s">
        <v>2005</v>
      </c>
      <c r="D391">
        <v>2</v>
      </c>
      <c r="E391" s="4">
        <f t="shared" si="20"/>
        <v>21502</v>
      </c>
      <c r="F391" s="5" t="str">
        <f t="shared" si="18"/>
        <v>王胜(wangsheng),何佳晓(hejiaxiao)</v>
      </c>
      <c r="G391" t="str">
        <f t="shared" si="19"/>
        <v/>
      </c>
    </row>
    <row r="392" hidden="1" spans="1:7">
      <c r="A392" t="s">
        <v>2232</v>
      </c>
      <c r="B392" s="7">
        <f>IF(ISNA(VLOOKUP(A392,$A$2:B391,2,)),MAX($B$2:B391)+1,VLOOKUP(A392,$A$2:B391,2,))</f>
        <v>215</v>
      </c>
      <c r="C392" s="8" t="s">
        <v>1695</v>
      </c>
      <c r="D392">
        <v>3</v>
      </c>
      <c r="E392" s="4">
        <f t="shared" si="20"/>
        <v>21503</v>
      </c>
      <c r="F392" s="5" t="str">
        <f t="shared" si="18"/>
        <v>王胜(wangsheng),何佳晓(hejiaxiao),李佑静(liyoujing)</v>
      </c>
      <c r="G392" t="str">
        <f t="shared" si="19"/>
        <v/>
      </c>
    </row>
    <row r="393" spans="1:7">
      <c r="A393" t="s">
        <v>2232</v>
      </c>
      <c r="B393" s="7">
        <f>IF(ISNA(VLOOKUP(A393,$A$2:B392,2,)),MAX($B$2:B392)+1,VLOOKUP(A393,$A$2:B392,2,))</f>
        <v>215</v>
      </c>
      <c r="C393" s="8" t="s">
        <v>1769</v>
      </c>
      <c r="D393">
        <v>4</v>
      </c>
      <c r="E393" s="4">
        <f t="shared" si="20"/>
        <v>21504</v>
      </c>
      <c r="F393" s="5" t="str">
        <f t="shared" si="18"/>
        <v>王胜(wangsheng),何佳晓(hejiaxiao),李佑静(liyoujing),孙贵艳(sunguiyan)</v>
      </c>
      <c r="G393">
        <f t="shared" si="19"/>
        <v>1</v>
      </c>
    </row>
    <row r="394" spans="1:7">
      <c r="A394" t="s">
        <v>2233</v>
      </c>
      <c r="B394" s="7">
        <f>IF(ISNA(VLOOKUP(A394,$A$2:B393,2,)),MAX($B$2:B393)+1,VLOOKUP(A394,$A$2:B393,2,))</f>
        <v>216</v>
      </c>
      <c r="C394" s="8" t="s">
        <v>1734</v>
      </c>
      <c r="D394">
        <v>1</v>
      </c>
      <c r="E394" s="4">
        <f t="shared" si="20"/>
        <v>21601</v>
      </c>
      <c r="F394" s="5" t="str">
        <f t="shared" si="18"/>
        <v>康庄(kangzhuang)</v>
      </c>
      <c r="G394">
        <f t="shared" si="19"/>
        <v>1</v>
      </c>
    </row>
    <row r="395" hidden="1" spans="1:7">
      <c r="A395" t="s">
        <v>2234</v>
      </c>
      <c r="B395" s="7">
        <f>IF(ISNA(VLOOKUP(A395,$A$2:B394,2,)),MAX($B$2:B394)+1,VLOOKUP(A395,$A$2:B394,2,))</f>
        <v>217</v>
      </c>
      <c r="C395" s="8" t="s">
        <v>1611</v>
      </c>
      <c r="D395">
        <v>1</v>
      </c>
      <c r="E395" s="4">
        <f t="shared" si="20"/>
        <v>21701</v>
      </c>
      <c r="F395" s="5" t="str">
        <f t="shared" si="18"/>
        <v>吕红(lvhong)</v>
      </c>
      <c r="G395" t="str">
        <f t="shared" si="19"/>
        <v/>
      </c>
    </row>
    <row r="396" hidden="1" spans="1:7">
      <c r="A396" t="s">
        <v>2234</v>
      </c>
      <c r="B396" s="7">
        <f>IF(ISNA(VLOOKUP(A396,$A$2:B395,2,)),MAX($B$2:B395)+1,VLOOKUP(A396,$A$2:B395,2,))</f>
        <v>217</v>
      </c>
      <c r="C396" s="8" t="s">
        <v>1791</v>
      </c>
      <c r="D396">
        <v>2</v>
      </c>
      <c r="E396" s="4">
        <f t="shared" si="20"/>
        <v>21702</v>
      </c>
      <c r="F396" s="5" t="str">
        <f t="shared" si="18"/>
        <v>吕红(lvhong),张伟进(zhangweijin)</v>
      </c>
      <c r="G396" t="str">
        <f t="shared" si="19"/>
        <v/>
      </c>
    </row>
    <row r="397" hidden="1" spans="1:7">
      <c r="A397" t="s">
        <v>2234</v>
      </c>
      <c r="B397" s="7">
        <f>IF(ISNA(VLOOKUP(A397,$A$2:B396,2,)),MAX($B$2:B396)+1,VLOOKUP(A397,$A$2:B396,2,))</f>
        <v>217</v>
      </c>
      <c r="C397" s="8" t="s">
        <v>2235</v>
      </c>
      <c r="D397">
        <v>3</v>
      </c>
      <c r="E397" s="4">
        <f t="shared" si="20"/>
        <v>21703</v>
      </c>
      <c r="F397" s="5" t="str">
        <f t="shared" si="18"/>
        <v>吕红(lvhong),张伟进(zhangweijin),黄建盛(院外)</v>
      </c>
      <c r="G397" t="str">
        <f t="shared" si="19"/>
        <v/>
      </c>
    </row>
    <row r="398" spans="1:7">
      <c r="A398" t="s">
        <v>2234</v>
      </c>
      <c r="B398" s="7">
        <f>IF(ISNA(VLOOKUP(A398,$A$2:B397,2,)),MAX($B$2:B397)+1,VLOOKUP(A398,$A$2:B397,2,))</f>
        <v>217</v>
      </c>
      <c r="C398" s="8" t="s">
        <v>1837</v>
      </c>
      <c r="D398">
        <v>4</v>
      </c>
      <c r="E398" s="4">
        <f t="shared" si="20"/>
        <v>21704</v>
      </c>
      <c r="F398" s="5" t="str">
        <f t="shared" si="18"/>
        <v>吕红(lvhong),张伟进(zhangweijin),黄建盛(院外),江薇薇(jiangweiwei)</v>
      </c>
      <c r="G398">
        <f t="shared" si="19"/>
        <v>1</v>
      </c>
    </row>
    <row r="399" spans="1:7">
      <c r="A399" t="s">
        <v>2236</v>
      </c>
      <c r="B399" s="7">
        <f>IF(ISNA(VLOOKUP(A399,$A$2:B398,2,)),MAX($B$2:B398)+1,VLOOKUP(A399,$A$2:B398,2,))</f>
        <v>218</v>
      </c>
      <c r="C399" s="8" t="s">
        <v>1698</v>
      </c>
      <c r="D399">
        <v>1</v>
      </c>
      <c r="E399" s="4">
        <f t="shared" si="20"/>
        <v>21801</v>
      </c>
      <c r="F399" s="5" t="str">
        <f t="shared" si="18"/>
        <v>严伟涛(yanweitao)</v>
      </c>
      <c r="G399">
        <f t="shared" si="19"/>
        <v>1</v>
      </c>
    </row>
    <row r="400" spans="1:7">
      <c r="A400" t="s">
        <v>2237</v>
      </c>
      <c r="B400" s="7">
        <f>IF(ISNA(VLOOKUP(A400,$A$2:B399,2,)),MAX($B$2:B399)+1,VLOOKUP(A400,$A$2:B399,2,))</f>
        <v>219</v>
      </c>
      <c r="C400" s="8" t="s">
        <v>1698</v>
      </c>
      <c r="D400">
        <v>1</v>
      </c>
      <c r="E400" s="4">
        <f t="shared" si="20"/>
        <v>21901</v>
      </c>
      <c r="F400" s="5" t="str">
        <f t="shared" si="18"/>
        <v>严伟涛(yanweitao)</v>
      </c>
      <c r="G400">
        <f t="shared" si="19"/>
        <v>1</v>
      </c>
    </row>
    <row r="401" spans="1:7">
      <c r="A401" t="s">
        <v>2238</v>
      </c>
      <c r="B401" s="7">
        <f>IF(ISNA(VLOOKUP(A401,$A$2:B400,2,)),MAX($B$2:B400)+1,VLOOKUP(A401,$A$2:B400,2,))</f>
        <v>220</v>
      </c>
      <c r="C401" s="8" t="s">
        <v>1804</v>
      </c>
      <c r="D401">
        <v>1</v>
      </c>
      <c r="E401" s="4">
        <f t="shared" si="20"/>
        <v>22001</v>
      </c>
      <c r="F401" s="5" t="str">
        <f t="shared" si="18"/>
        <v>许志敏(xuzhimin)</v>
      </c>
      <c r="G401">
        <f t="shared" si="19"/>
        <v>1</v>
      </c>
    </row>
    <row r="402" spans="1:7">
      <c r="A402" t="s">
        <v>2239</v>
      </c>
      <c r="B402" s="7">
        <f>IF(ISNA(VLOOKUP(A402,$A$2:B401,2,)),MAX($B$2:B401)+1,VLOOKUP(A402,$A$2:B401,2,))</f>
        <v>221</v>
      </c>
      <c r="C402" s="8" t="s">
        <v>2240</v>
      </c>
      <c r="D402">
        <v>1</v>
      </c>
      <c r="E402" s="4">
        <f t="shared" si="20"/>
        <v>22101</v>
      </c>
      <c r="F402" s="5" t="str">
        <f t="shared" si="18"/>
        <v>郭振杰(guozhenjie)</v>
      </c>
      <c r="G402">
        <f t="shared" si="19"/>
        <v>1</v>
      </c>
    </row>
    <row r="403" spans="1:7">
      <c r="A403" t="s">
        <v>2241</v>
      </c>
      <c r="B403" s="7">
        <f>IF(ISNA(VLOOKUP(A403,$A$2:B402,2,)),MAX($B$2:B402)+1,VLOOKUP(A403,$A$2:B402,2,))</f>
        <v>222</v>
      </c>
      <c r="C403" s="8" t="s">
        <v>1737</v>
      </c>
      <c r="D403">
        <v>1</v>
      </c>
      <c r="E403" s="4">
        <f t="shared" si="20"/>
        <v>22201</v>
      </c>
      <c r="F403" s="5" t="str">
        <f t="shared" si="18"/>
        <v>彭劲松(pengjinsong)</v>
      </c>
      <c r="G403">
        <f t="shared" si="19"/>
        <v>1</v>
      </c>
    </row>
    <row r="404" spans="1:7">
      <c r="A404" s="11" t="s">
        <v>2242</v>
      </c>
      <c r="B404" s="7">
        <f>IF(ISNA(VLOOKUP(A404,$A$2:B403,2,)),MAX($B$2:B403)+1,VLOOKUP(A404,$A$2:B403,2,))</f>
        <v>223</v>
      </c>
      <c r="C404" s="8" t="s">
        <v>1737</v>
      </c>
      <c r="D404">
        <v>1</v>
      </c>
      <c r="E404" s="4">
        <f t="shared" si="20"/>
        <v>22301</v>
      </c>
      <c r="F404" s="5" t="str">
        <f t="shared" si="18"/>
        <v>彭劲松(pengjinsong)</v>
      </c>
      <c r="G404">
        <f t="shared" si="19"/>
        <v>1</v>
      </c>
    </row>
    <row r="405" hidden="1" spans="1:7">
      <c r="A405" t="s">
        <v>2243</v>
      </c>
      <c r="B405" s="7">
        <f>IF(ISNA(VLOOKUP(A405,$A$2:B404,2,)),MAX($B$2:B404)+1,VLOOKUP(A405,$A$2:B404,2,))</f>
        <v>224</v>
      </c>
      <c r="C405" s="8" t="s">
        <v>1626</v>
      </c>
      <c r="D405">
        <v>1</v>
      </c>
      <c r="E405" s="4">
        <f t="shared" si="20"/>
        <v>22401</v>
      </c>
      <c r="F405" s="5" t="str">
        <f t="shared" si="18"/>
        <v>吴大兵(wudabing)</v>
      </c>
      <c r="G405" t="str">
        <f t="shared" si="19"/>
        <v/>
      </c>
    </row>
    <row r="406" hidden="1" spans="1:7">
      <c r="A406" t="s">
        <v>2243</v>
      </c>
      <c r="B406" s="7">
        <f>IF(ISNA(VLOOKUP(A406,$A$2:B405,2,)),MAX($B$2:B405)+1,VLOOKUP(A406,$A$2:B405,2,))</f>
        <v>224</v>
      </c>
      <c r="C406" s="8" t="s">
        <v>2244</v>
      </c>
      <c r="D406">
        <v>1</v>
      </c>
      <c r="E406" s="4">
        <f t="shared" si="20"/>
        <v>22401</v>
      </c>
      <c r="F406" s="5" t="str">
        <f t="shared" si="18"/>
        <v>吴大兵(wudabing),章勇(院外)</v>
      </c>
      <c r="G406" t="str">
        <f t="shared" si="19"/>
        <v/>
      </c>
    </row>
    <row r="407" hidden="1" spans="1:7">
      <c r="A407" t="s">
        <v>2243</v>
      </c>
      <c r="B407" s="7">
        <f>IF(ISNA(VLOOKUP(A407,$A$2:B406,2,)),MAX($B$2:B406)+1,VLOOKUP(A407,$A$2:B406,2,))</f>
        <v>224</v>
      </c>
      <c r="C407" s="8" t="s">
        <v>2066</v>
      </c>
      <c r="D407">
        <v>2</v>
      </c>
      <c r="E407" s="4">
        <f t="shared" si="20"/>
        <v>22402</v>
      </c>
      <c r="F407" s="5" t="str">
        <f t="shared" si="18"/>
        <v>吴大兵(wudabing),章勇(院外),谭成(tancheng)</v>
      </c>
      <c r="G407" t="str">
        <f t="shared" si="19"/>
        <v/>
      </c>
    </row>
    <row r="408" hidden="1" spans="1:7">
      <c r="A408" t="s">
        <v>2243</v>
      </c>
      <c r="B408" s="7">
        <f>IF(ISNA(VLOOKUP(A408,$A$2:B407,2,)),MAX($B$2:B407)+1,VLOOKUP(A408,$A$2:B407,2,))</f>
        <v>224</v>
      </c>
      <c r="C408" s="8" t="s">
        <v>1996</v>
      </c>
      <c r="D408">
        <v>2</v>
      </c>
      <c r="E408" s="4">
        <f t="shared" si="20"/>
        <v>22402</v>
      </c>
      <c r="F408" s="5" t="str">
        <f t="shared" si="18"/>
        <v>吴大兵(wudabing),章勇(院外),谭成(tancheng),徐瑞(院外)</v>
      </c>
      <c r="G408" t="str">
        <f t="shared" si="19"/>
        <v/>
      </c>
    </row>
    <row r="409" hidden="1" spans="1:7">
      <c r="A409" t="s">
        <v>2243</v>
      </c>
      <c r="B409" s="7">
        <f>IF(ISNA(VLOOKUP(A409,$A$2:B408,2,)),MAX($B$2:B408)+1,VLOOKUP(A409,$A$2:B408,2,))</f>
        <v>224</v>
      </c>
      <c r="C409" s="8" t="s">
        <v>1813</v>
      </c>
      <c r="D409">
        <v>3</v>
      </c>
      <c r="E409" s="4">
        <f t="shared" si="20"/>
        <v>22403</v>
      </c>
      <c r="F409" s="5" t="str">
        <f t="shared" si="18"/>
        <v>吴大兵(wudabing),章勇(院外),谭成(tancheng),徐瑞(院外),杨孝容(yangxiaorong)</v>
      </c>
      <c r="G409" t="str">
        <f t="shared" si="19"/>
        <v/>
      </c>
    </row>
    <row r="410" spans="1:7">
      <c r="A410" t="s">
        <v>2243</v>
      </c>
      <c r="B410" s="7">
        <f>IF(ISNA(VLOOKUP(A410,$A$2:B409,2,)),MAX($B$2:B409)+1,VLOOKUP(A410,$A$2:B409,2,))</f>
        <v>224</v>
      </c>
      <c r="C410" s="8" t="s">
        <v>1995</v>
      </c>
      <c r="D410">
        <v>3</v>
      </c>
      <c r="E410" s="4">
        <f t="shared" si="20"/>
        <v>22403</v>
      </c>
      <c r="F410" s="5" t="str">
        <f t="shared" si="18"/>
        <v>吴大兵(wudabing),章勇(院外),谭成(tancheng),徐瑞(院外),杨孝容(yangxiaorong),岳琦琳(院外)</v>
      </c>
      <c r="G410">
        <f t="shared" si="19"/>
        <v>1</v>
      </c>
    </row>
    <row r="411" hidden="1" spans="1:7">
      <c r="A411" t="s">
        <v>2245</v>
      </c>
      <c r="B411" s="7">
        <f>IF(ISNA(VLOOKUP(A411,$A$2:B410,2,)),MAX($B$2:B410)+1,VLOOKUP(A411,$A$2:B410,2,))</f>
        <v>225</v>
      </c>
      <c r="C411" s="8" t="s">
        <v>1832</v>
      </c>
      <c r="D411">
        <v>1</v>
      </c>
      <c r="E411" s="4">
        <f t="shared" si="20"/>
        <v>22501</v>
      </c>
      <c r="F411" s="5" t="str">
        <f t="shared" si="18"/>
        <v>丁新正(dingxinzheng)</v>
      </c>
      <c r="G411" t="str">
        <f t="shared" si="19"/>
        <v/>
      </c>
    </row>
    <row r="412" hidden="1" spans="1:7">
      <c r="A412" t="s">
        <v>2245</v>
      </c>
      <c r="B412" s="7">
        <f>IF(ISNA(VLOOKUP(A412,$A$2:B411,2,)),MAX($B$2:B411)+1,VLOOKUP(A412,$A$2:B411,2,))</f>
        <v>225</v>
      </c>
      <c r="C412" s="8" t="s">
        <v>1794</v>
      </c>
      <c r="D412">
        <v>2</v>
      </c>
      <c r="E412" s="4">
        <f t="shared" si="20"/>
        <v>22502</v>
      </c>
      <c r="F412" s="5" t="str">
        <f t="shared" si="18"/>
        <v>丁新正(dingxinzheng),钱明亮(qianmingliang)</v>
      </c>
      <c r="G412" t="str">
        <f t="shared" si="19"/>
        <v/>
      </c>
    </row>
    <row r="413" hidden="1" spans="1:7">
      <c r="A413" t="s">
        <v>2245</v>
      </c>
      <c r="B413" s="7">
        <f>IF(ISNA(VLOOKUP(A413,$A$2:B412,2,)),MAX($B$2:B412)+1,VLOOKUP(A413,$A$2:B412,2,))</f>
        <v>225</v>
      </c>
      <c r="C413" s="8" t="s">
        <v>2246</v>
      </c>
      <c r="D413">
        <v>3</v>
      </c>
      <c r="E413" s="4">
        <f t="shared" si="20"/>
        <v>22503</v>
      </c>
      <c r="F413" s="5" t="str">
        <f t="shared" si="18"/>
        <v>丁新正(dingxinzheng),钱明亮(qianmingliang),吴静(wujing)</v>
      </c>
      <c r="G413" t="str">
        <f t="shared" si="19"/>
        <v/>
      </c>
    </row>
    <row r="414" spans="1:7">
      <c r="A414" t="s">
        <v>2245</v>
      </c>
      <c r="B414" s="7">
        <f>IF(ISNA(VLOOKUP(A414,$A$2:B413,2,)),MAX($B$2:B413)+1,VLOOKUP(A414,$A$2:B413,2,))</f>
        <v>225</v>
      </c>
      <c r="C414" s="8" t="s">
        <v>1698</v>
      </c>
      <c r="D414">
        <v>4</v>
      </c>
      <c r="E414" s="4">
        <f t="shared" si="20"/>
        <v>22504</v>
      </c>
      <c r="F414" s="5" t="str">
        <f t="shared" si="18"/>
        <v>丁新正(dingxinzheng),钱明亮(qianmingliang),吴静(wujing),严伟涛(yanweitao)</v>
      </c>
      <c r="G414">
        <f t="shared" si="19"/>
        <v>1</v>
      </c>
    </row>
    <row r="415" hidden="1" spans="1:7">
      <c r="A415" t="s">
        <v>2247</v>
      </c>
      <c r="B415" s="7">
        <f>IF(ISNA(VLOOKUP(A415,$A$2:B414,2,)),MAX($B$2:B414)+1,VLOOKUP(A415,$A$2:B414,2,))</f>
        <v>226</v>
      </c>
      <c r="C415" s="8" t="s">
        <v>1942</v>
      </c>
      <c r="D415">
        <v>1</v>
      </c>
      <c r="E415" s="4">
        <f t="shared" si="20"/>
        <v>22601</v>
      </c>
      <c r="F415" s="5" t="str">
        <f t="shared" si="18"/>
        <v>李钰(liyuu)</v>
      </c>
      <c r="G415" t="str">
        <f t="shared" si="19"/>
        <v/>
      </c>
    </row>
    <row r="416" spans="1:7">
      <c r="A416" t="s">
        <v>2247</v>
      </c>
      <c r="B416" s="7">
        <f>IF(ISNA(VLOOKUP(A416,$A$2:B415,2,)),MAX($B$2:B415)+1,VLOOKUP(A416,$A$2:B415,2,))</f>
        <v>226</v>
      </c>
      <c r="C416" s="8" t="s">
        <v>2248</v>
      </c>
      <c r="D416">
        <v>2</v>
      </c>
      <c r="E416" s="4">
        <f t="shared" si="20"/>
        <v>22602</v>
      </c>
      <c r="F416" s="5" t="str">
        <f t="shared" si="18"/>
        <v>李钰(liyuu),谷继建(gujijian)</v>
      </c>
      <c r="G416">
        <f t="shared" si="19"/>
        <v>1</v>
      </c>
    </row>
    <row r="417" spans="1:7">
      <c r="A417" t="s">
        <v>2249</v>
      </c>
      <c r="B417" s="7">
        <f>IF(ISNA(VLOOKUP(A417,$A$2:B416,2,)),MAX($B$2:B416)+1,VLOOKUP(A417,$A$2:B416,2,))</f>
        <v>227</v>
      </c>
      <c r="C417" s="8" t="s">
        <v>1942</v>
      </c>
      <c r="D417">
        <v>1</v>
      </c>
      <c r="E417" s="4">
        <f t="shared" si="20"/>
        <v>22701</v>
      </c>
      <c r="F417" s="5" t="str">
        <f t="shared" si="18"/>
        <v>李钰(liyuu)</v>
      </c>
      <c r="G417">
        <f t="shared" si="19"/>
        <v>1</v>
      </c>
    </row>
    <row r="418" spans="1:7">
      <c r="A418" t="s">
        <v>2250</v>
      </c>
      <c r="B418" s="7">
        <f>IF(ISNA(VLOOKUP(A418,$A$2:B417,2,)),MAX($B$2:B417)+1,VLOOKUP(A418,$A$2:B417,2,))</f>
        <v>228</v>
      </c>
      <c r="C418" s="8" t="s">
        <v>2251</v>
      </c>
      <c r="D418">
        <v>1</v>
      </c>
      <c r="E418" s="4">
        <f t="shared" si="20"/>
        <v>22801</v>
      </c>
      <c r="F418" s="5" t="str">
        <f t="shared" si="18"/>
        <v>徐静(xujing)</v>
      </c>
      <c r="G418">
        <f t="shared" si="19"/>
        <v>1</v>
      </c>
    </row>
    <row r="419" hidden="1" spans="1:7">
      <c r="A419" t="s">
        <v>2252</v>
      </c>
      <c r="B419" s="7">
        <f>IF(ISNA(VLOOKUP(A419,$A$2:B418,2,)),MAX($B$2:B418)+1,VLOOKUP(A419,$A$2:B418,2,))</f>
        <v>229</v>
      </c>
      <c r="C419" s="8" t="s">
        <v>1805</v>
      </c>
      <c r="D419">
        <v>1</v>
      </c>
      <c r="E419" s="4">
        <f t="shared" si="20"/>
        <v>22901</v>
      </c>
      <c r="F419" s="5" t="str">
        <f t="shared" si="18"/>
        <v>罗锐华(luoruihua)</v>
      </c>
      <c r="G419" t="str">
        <f t="shared" si="19"/>
        <v/>
      </c>
    </row>
    <row r="420" hidden="1" spans="1:7">
      <c r="A420" t="s">
        <v>2252</v>
      </c>
      <c r="B420" s="7">
        <f>IF(ISNA(VLOOKUP(A420,$A$2:B419,2,)),MAX($B$2:B419)+1,VLOOKUP(A420,$A$2:B419,2,))</f>
        <v>229</v>
      </c>
      <c r="C420" s="8" t="s">
        <v>2028</v>
      </c>
      <c r="D420">
        <v>2</v>
      </c>
      <c r="E420" s="4">
        <f t="shared" si="20"/>
        <v>22902</v>
      </c>
      <c r="F420" s="5" t="str">
        <f t="shared" si="18"/>
        <v>罗锐华(luoruihua),胡攀(hupan)</v>
      </c>
      <c r="G420" t="str">
        <f t="shared" si="19"/>
        <v/>
      </c>
    </row>
    <row r="421" spans="1:7">
      <c r="A421" t="s">
        <v>2252</v>
      </c>
      <c r="B421" s="7">
        <f>IF(ISNA(VLOOKUP(A421,$A$2:B420,2,)),MAX($B$2:B420)+1,VLOOKUP(A421,$A$2:B420,2,))</f>
        <v>229</v>
      </c>
      <c r="C421" s="8" t="s">
        <v>2141</v>
      </c>
      <c r="D421">
        <v>3</v>
      </c>
      <c r="E421" s="4">
        <f t="shared" si="20"/>
        <v>22903</v>
      </c>
      <c r="F421" s="5" t="str">
        <f t="shared" si="18"/>
        <v>罗锐华(luoruihua),胡攀(hupan),吕昕(lvxin)</v>
      </c>
      <c r="G421">
        <f t="shared" si="19"/>
        <v>1</v>
      </c>
    </row>
    <row r="422" spans="1:7">
      <c r="A422" t="s">
        <v>2253</v>
      </c>
      <c r="B422" s="7">
        <f>IF(ISNA(VLOOKUP(A422,$A$2:B421,2,)),MAX($B$2:B421)+1,VLOOKUP(A422,$A$2:B421,2,))</f>
        <v>230</v>
      </c>
      <c r="C422" s="8" t="s">
        <v>1891</v>
      </c>
      <c r="D422">
        <v>1</v>
      </c>
      <c r="E422" s="4">
        <f t="shared" si="20"/>
        <v>23001</v>
      </c>
      <c r="F422" s="5" t="str">
        <f t="shared" si="18"/>
        <v>李玲(liling)</v>
      </c>
      <c r="G422">
        <f t="shared" si="19"/>
        <v>1</v>
      </c>
    </row>
    <row r="423" hidden="1" spans="1:7">
      <c r="A423" t="s">
        <v>2254</v>
      </c>
      <c r="B423" s="7">
        <f>IF(ISNA(VLOOKUP(A423,$A$2:B422,2,)),MAX($B$2:B422)+1,VLOOKUP(A423,$A$2:B422,2,))</f>
        <v>231</v>
      </c>
      <c r="C423" s="8" t="s">
        <v>1751</v>
      </c>
      <c r="D423">
        <v>1</v>
      </c>
      <c r="E423" s="4">
        <f t="shared" si="20"/>
        <v>23101</v>
      </c>
      <c r="F423" s="5" t="str">
        <f t="shared" si="18"/>
        <v>杨果(yangguo)</v>
      </c>
      <c r="G423" t="str">
        <f t="shared" si="19"/>
        <v/>
      </c>
    </row>
    <row r="424" hidden="1" spans="1:7">
      <c r="A424" t="s">
        <v>2254</v>
      </c>
      <c r="B424" s="7">
        <f>IF(ISNA(VLOOKUP(A424,$A$2:B423,2,)),MAX($B$2:B423)+1,VLOOKUP(A424,$A$2:B423,2,))</f>
        <v>231</v>
      </c>
      <c r="C424" s="8" t="s">
        <v>2178</v>
      </c>
      <c r="D424">
        <v>2</v>
      </c>
      <c r="E424" s="4">
        <f t="shared" si="20"/>
        <v>23102</v>
      </c>
      <c r="F424" s="5" t="str">
        <f t="shared" si="18"/>
        <v>杨果(yangguo),郑强(院外)</v>
      </c>
      <c r="G424" t="str">
        <f t="shared" si="19"/>
        <v/>
      </c>
    </row>
    <row r="425" hidden="1" spans="1:7">
      <c r="A425" t="s">
        <v>2254</v>
      </c>
      <c r="B425" s="7">
        <f>IF(ISNA(VLOOKUP(A425,$A$2:B424,2,)),MAX($B$2:B424)+1,VLOOKUP(A425,$A$2:B424,2,))</f>
        <v>231</v>
      </c>
      <c r="C425" s="8" t="s">
        <v>2034</v>
      </c>
      <c r="D425">
        <v>3</v>
      </c>
      <c r="E425" s="4">
        <f t="shared" si="20"/>
        <v>23103</v>
      </c>
      <c r="F425" s="5" t="str">
        <f t="shared" si="18"/>
        <v>杨果(yangguo),郑强(院外),张莉(zhangli)</v>
      </c>
      <c r="G425" t="str">
        <f t="shared" si="19"/>
        <v/>
      </c>
    </row>
    <row r="426" hidden="1" spans="1:7">
      <c r="A426" t="s">
        <v>2254</v>
      </c>
      <c r="B426" s="7">
        <f>IF(ISNA(VLOOKUP(A426,$A$2:B425,2,)),MAX($B$2:B425)+1,VLOOKUP(A426,$A$2:B425,2,))</f>
        <v>231</v>
      </c>
      <c r="C426" s="8" t="s">
        <v>1633</v>
      </c>
      <c r="D426">
        <v>4</v>
      </c>
      <c r="E426" s="4">
        <f t="shared" si="20"/>
        <v>23104</v>
      </c>
      <c r="F426" s="5" t="str">
        <f t="shared" si="18"/>
        <v>杨果(yangguo),郑强(院外),张莉(zhangli),马云辉(mayunhui)</v>
      </c>
      <c r="G426" t="str">
        <f t="shared" si="19"/>
        <v/>
      </c>
    </row>
    <row r="427" spans="1:7">
      <c r="A427" t="s">
        <v>2254</v>
      </c>
      <c r="B427" s="7">
        <f>IF(ISNA(VLOOKUP(A427,$A$2:B426,2,)),MAX($B$2:B426)+1,VLOOKUP(A427,$A$2:B426,2,))</f>
        <v>231</v>
      </c>
      <c r="C427" s="8" t="s">
        <v>2255</v>
      </c>
      <c r="D427">
        <v>5</v>
      </c>
      <c r="E427" s="4">
        <f t="shared" si="20"/>
        <v>23105</v>
      </c>
      <c r="F427" s="5" t="str">
        <f t="shared" si="18"/>
        <v>杨果(yangguo),郑强(院外),张莉(zhangli),马云辉(mayunhui),王丽纳(院外)</v>
      </c>
      <c r="G427">
        <f t="shared" si="19"/>
        <v>1</v>
      </c>
    </row>
    <row r="428" spans="1:7">
      <c r="A428" t="s">
        <v>2256</v>
      </c>
      <c r="B428" s="7">
        <f>IF(ISNA(VLOOKUP(A428,$A$2:B427,2,)),MAX($B$2:B427)+1,VLOOKUP(A428,$A$2:B427,2,))</f>
        <v>232</v>
      </c>
      <c r="C428" s="8" t="s">
        <v>1891</v>
      </c>
      <c r="D428">
        <v>1</v>
      </c>
      <c r="E428" s="4">
        <f t="shared" si="20"/>
        <v>23201</v>
      </c>
      <c r="F428" s="5" t="str">
        <f t="shared" si="18"/>
        <v>李玲(liling)</v>
      </c>
      <c r="G428">
        <f t="shared" si="19"/>
        <v>1</v>
      </c>
    </row>
    <row r="429" spans="1:7">
      <c r="A429" t="s">
        <v>2257</v>
      </c>
      <c r="B429" s="7">
        <f>IF(ISNA(VLOOKUP(A429,$A$2:B428,2,)),MAX($B$2:B428)+1,VLOOKUP(A429,$A$2:B428,2,))</f>
        <v>233</v>
      </c>
      <c r="C429" s="8" t="s">
        <v>1891</v>
      </c>
      <c r="D429">
        <v>1</v>
      </c>
      <c r="E429" s="4">
        <f t="shared" si="20"/>
        <v>23301</v>
      </c>
      <c r="F429" s="5" t="str">
        <f t="shared" si="18"/>
        <v>李玲(liling)</v>
      </c>
      <c r="G429">
        <f t="shared" si="19"/>
        <v>1</v>
      </c>
    </row>
    <row r="430" spans="1:7">
      <c r="A430" t="s">
        <v>2258</v>
      </c>
      <c r="B430" s="7">
        <f>IF(ISNA(VLOOKUP(A430,$A$2:B429,2,)),MAX($B$2:B429)+1,VLOOKUP(A430,$A$2:B429,2,))</f>
        <v>234</v>
      </c>
      <c r="C430" s="8" t="s">
        <v>1891</v>
      </c>
      <c r="D430">
        <v>1</v>
      </c>
      <c r="E430" s="4">
        <f t="shared" si="20"/>
        <v>23401</v>
      </c>
      <c r="F430" s="5" t="str">
        <f t="shared" si="18"/>
        <v>李玲(liling)</v>
      </c>
      <c r="G430">
        <f t="shared" si="19"/>
        <v>1</v>
      </c>
    </row>
    <row r="431" spans="1:7">
      <c r="A431" t="s">
        <v>2259</v>
      </c>
      <c r="B431" s="7">
        <f>IF(ISNA(VLOOKUP(A431,$A$2:B430,2,)),MAX($B$2:B430)+1,VLOOKUP(A431,$A$2:B430,2,))</f>
        <v>235</v>
      </c>
      <c r="C431" s="8" t="s">
        <v>1891</v>
      </c>
      <c r="D431">
        <v>1</v>
      </c>
      <c r="E431" s="4">
        <f t="shared" si="20"/>
        <v>23501</v>
      </c>
      <c r="F431" s="5" t="str">
        <f t="shared" si="18"/>
        <v>李玲(liling)</v>
      </c>
      <c r="G431">
        <f t="shared" si="19"/>
        <v>1</v>
      </c>
    </row>
    <row r="432" spans="1:7">
      <c r="A432" s="11" t="s">
        <v>2260</v>
      </c>
      <c r="B432" s="7">
        <f>IF(ISNA(VLOOKUP(A432,$A$2:B431,2,)),MAX($B$2:B431)+1,VLOOKUP(A432,$A$2:B431,2,))</f>
        <v>236</v>
      </c>
      <c r="C432" s="8" t="s">
        <v>1891</v>
      </c>
      <c r="D432">
        <v>1</v>
      </c>
      <c r="E432" s="4">
        <f t="shared" si="20"/>
        <v>23601</v>
      </c>
      <c r="F432" s="5" t="str">
        <f t="shared" si="18"/>
        <v>李玲(liling)</v>
      </c>
      <c r="G432">
        <f t="shared" si="19"/>
        <v>1</v>
      </c>
    </row>
    <row r="433" spans="1:7">
      <c r="A433" t="s">
        <v>2261</v>
      </c>
      <c r="B433" s="7">
        <f>IF(ISNA(VLOOKUP(A433,$A$2:B432,2,)),MAX($B$2:B432)+1,VLOOKUP(A433,$A$2:B432,2,))</f>
        <v>237</v>
      </c>
      <c r="C433" s="8" t="s">
        <v>1891</v>
      </c>
      <c r="D433">
        <v>3</v>
      </c>
      <c r="E433" s="4">
        <f t="shared" si="20"/>
        <v>23703</v>
      </c>
      <c r="F433" s="5" t="str">
        <f t="shared" si="18"/>
        <v>李玲(liling)</v>
      </c>
      <c r="G433">
        <f t="shared" si="19"/>
        <v>1</v>
      </c>
    </row>
    <row r="434" spans="1:7">
      <c r="A434" t="s">
        <v>2262</v>
      </c>
      <c r="B434" s="7">
        <f>IF(ISNA(VLOOKUP(A434,$A$2:B433,2,)),MAX($B$2:B433)+1,VLOOKUP(A434,$A$2:B433,2,))</f>
        <v>238</v>
      </c>
      <c r="C434" s="8" t="s">
        <v>1891</v>
      </c>
      <c r="D434">
        <v>1</v>
      </c>
      <c r="E434" s="4">
        <f t="shared" si="20"/>
        <v>23801</v>
      </c>
      <c r="F434" s="5" t="str">
        <f t="shared" si="18"/>
        <v>李玲(liling)</v>
      </c>
      <c r="G434">
        <f t="shared" si="19"/>
        <v>1</v>
      </c>
    </row>
    <row r="435" spans="1:7">
      <c r="A435" t="s">
        <v>2263</v>
      </c>
      <c r="B435" s="7">
        <f>IF(ISNA(VLOOKUP(A435,$A$2:B434,2,)),MAX($B$2:B434)+1,VLOOKUP(A435,$A$2:B434,2,))</f>
        <v>239</v>
      </c>
      <c r="C435" s="8" t="s">
        <v>1990</v>
      </c>
      <c r="D435">
        <v>1</v>
      </c>
      <c r="E435" s="4">
        <f t="shared" si="20"/>
        <v>23901</v>
      </c>
      <c r="F435" s="5" t="str">
        <f t="shared" si="18"/>
        <v>胡波(huboo)</v>
      </c>
      <c r="G435">
        <f t="shared" si="19"/>
        <v>1</v>
      </c>
    </row>
    <row r="436" spans="1:7">
      <c r="A436" t="s">
        <v>2264</v>
      </c>
      <c r="B436" s="7">
        <f>IF(ISNA(VLOOKUP(A436,$A$2:B435,2,)),MAX($B$2:B435)+1,VLOOKUP(A436,$A$2:B435,2,))</f>
        <v>240</v>
      </c>
      <c r="C436" s="8" t="s">
        <v>1671</v>
      </c>
      <c r="D436">
        <v>1</v>
      </c>
      <c r="E436" s="4">
        <f t="shared" si="20"/>
        <v>24001</v>
      </c>
      <c r="F436" s="5" t="str">
        <f t="shared" si="18"/>
        <v>马晓燕(maxiaoyan)</v>
      </c>
      <c r="G436">
        <f t="shared" si="19"/>
        <v>1</v>
      </c>
    </row>
    <row r="437" spans="1:7">
      <c r="A437" t="s">
        <v>2265</v>
      </c>
      <c r="B437" s="7">
        <f>IF(ISNA(VLOOKUP(A437,$A$2:B436,2,)),MAX($B$2:B436)+1,VLOOKUP(A437,$A$2:B436,2,))</f>
        <v>241</v>
      </c>
      <c r="C437" s="8" t="s">
        <v>1759</v>
      </c>
      <c r="D437">
        <v>1</v>
      </c>
      <c r="E437" s="4">
        <f t="shared" si="20"/>
        <v>24101</v>
      </c>
      <c r="F437" s="5" t="str">
        <f t="shared" si="18"/>
        <v>彭国川(pengguochuan)</v>
      </c>
      <c r="G437">
        <f t="shared" si="19"/>
        <v>1</v>
      </c>
    </row>
    <row r="438" spans="1:7">
      <c r="A438" t="s">
        <v>2266</v>
      </c>
      <c r="B438" s="7">
        <f>IF(ISNA(VLOOKUP(A438,$A$2:B437,2,)),MAX($B$2:B437)+1,VLOOKUP(A438,$A$2:B437,2,))</f>
        <v>242</v>
      </c>
      <c r="C438" s="8" t="s">
        <v>1904</v>
      </c>
      <c r="D438">
        <v>1</v>
      </c>
      <c r="E438" s="4">
        <f t="shared" si="20"/>
        <v>24201</v>
      </c>
      <c r="F438" s="5" t="str">
        <f t="shared" si="18"/>
        <v>朱旭森(zhuxusen)</v>
      </c>
      <c r="G438">
        <f t="shared" si="19"/>
        <v>1</v>
      </c>
    </row>
    <row r="439" hidden="1" spans="1:7">
      <c r="A439" s="11" t="s">
        <v>2267</v>
      </c>
      <c r="B439" s="7">
        <f>IF(ISNA(VLOOKUP(A439,$A$2:B438,2,)),MAX($B$2:B438)+1,VLOOKUP(A439,$A$2:B438,2,))</f>
        <v>243</v>
      </c>
      <c r="C439" s="8" t="s">
        <v>1611</v>
      </c>
      <c r="D439">
        <v>1</v>
      </c>
      <c r="E439" s="4">
        <f t="shared" si="20"/>
        <v>24301</v>
      </c>
      <c r="F439" s="5" t="str">
        <f t="shared" si="18"/>
        <v>吕红(lvhong)</v>
      </c>
      <c r="G439" t="str">
        <f t="shared" si="19"/>
        <v/>
      </c>
    </row>
    <row r="440" hidden="1" spans="1:7">
      <c r="A440" s="11" t="s">
        <v>2267</v>
      </c>
      <c r="B440" s="7">
        <f>IF(ISNA(VLOOKUP(A440,$A$2:B439,2,)),MAX($B$2:B439)+1,VLOOKUP(A440,$A$2:B439,2,))</f>
        <v>243</v>
      </c>
      <c r="C440" s="8" t="s">
        <v>1734</v>
      </c>
      <c r="D440">
        <v>2</v>
      </c>
      <c r="E440" s="4">
        <f t="shared" si="20"/>
        <v>24302</v>
      </c>
      <c r="F440" s="5" t="str">
        <f t="shared" si="18"/>
        <v>吕红(lvhong),康庄(kangzhuang)</v>
      </c>
      <c r="G440" t="str">
        <f t="shared" si="19"/>
        <v/>
      </c>
    </row>
    <row r="441" hidden="1" spans="1:7">
      <c r="A441" s="11" t="s">
        <v>2267</v>
      </c>
      <c r="B441" s="7">
        <f>IF(ISNA(VLOOKUP(A441,$A$2:B440,2,)),MAX($B$2:B440)+1,VLOOKUP(A441,$A$2:B440,2,))</f>
        <v>243</v>
      </c>
      <c r="C441" s="8" t="s">
        <v>1642</v>
      </c>
      <c r="D441">
        <v>3</v>
      </c>
      <c r="E441" s="4">
        <f t="shared" si="20"/>
        <v>24303</v>
      </c>
      <c r="F441" s="5" t="str">
        <f t="shared" si="18"/>
        <v>吕红(lvhong),康庄(kangzhuang),邓靖(dengjing)</v>
      </c>
      <c r="G441" t="str">
        <f t="shared" si="19"/>
        <v/>
      </c>
    </row>
    <row r="442" hidden="1" spans="1:7">
      <c r="A442" s="11" t="s">
        <v>2267</v>
      </c>
      <c r="B442" s="7">
        <f>IF(ISNA(VLOOKUP(A442,$A$2:B441,2,)),MAX($B$2:B441)+1,VLOOKUP(A442,$A$2:B441,2,))</f>
        <v>243</v>
      </c>
      <c r="C442" s="8" t="s">
        <v>2268</v>
      </c>
      <c r="D442">
        <v>4</v>
      </c>
      <c r="E442" s="4">
        <f t="shared" si="20"/>
        <v>24304</v>
      </c>
      <c r="F442" s="5" t="str">
        <f t="shared" si="18"/>
        <v>吕红(lvhong),康庄(kangzhuang),邓靖(dengjing),许劲(院外)</v>
      </c>
      <c r="G442" t="str">
        <f t="shared" si="19"/>
        <v/>
      </c>
    </row>
    <row r="443" spans="1:7">
      <c r="A443" s="11" t="s">
        <v>2267</v>
      </c>
      <c r="B443" s="7">
        <f>IF(ISNA(VLOOKUP(A443,$A$2:B442,2,)),MAX($B$2:B442)+1,VLOOKUP(A443,$A$2:B442,2,))</f>
        <v>243</v>
      </c>
      <c r="C443" s="8" t="s">
        <v>2269</v>
      </c>
      <c r="D443">
        <v>5</v>
      </c>
      <c r="E443" s="4">
        <f t="shared" si="20"/>
        <v>24305</v>
      </c>
      <c r="F443" s="5" t="str">
        <f t="shared" si="18"/>
        <v>吕红(lvhong),康庄(kangzhuang),邓靖(dengjing),许劲(院外),李攀艺(院外)</v>
      </c>
      <c r="G443">
        <f t="shared" si="19"/>
        <v>1</v>
      </c>
    </row>
    <row r="444" hidden="1" spans="1:7">
      <c r="A444" t="s">
        <v>2270</v>
      </c>
      <c r="B444" s="7">
        <f>IF(ISNA(VLOOKUP(A444,$A$2:B443,2,)),MAX($B$2:B443)+1,VLOOKUP(A444,$A$2:B443,2,))</f>
        <v>244</v>
      </c>
      <c r="C444" s="8" t="s">
        <v>2034</v>
      </c>
      <c r="D444">
        <v>1</v>
      </c>
      <c r="E444" s="4">
        <f t="shared" si="20"/>
        <v>24401</v>
      </c>
      <c r="F444" s="5" t="str">
        <f t="shared" si="18"/>
        <v>张莉(zhangli)</v>
      </c>
      <c r="G444" t="str">
        <f t="shared" si="19"/>
        <v/>
      </c>
    </row>
    <row r="445" spans="1:7">
      <c r="A445" t="s">
        <v>2270</v>
      </c>
      <c r="B445" s="7">
        <f>IF(ISNA(VLOOKUP(A445,$A$2:B444,2,)),MAX($B$2:B444)+1,VLOOKUP(A445,$A$2:B444,2,))</f>
        <v>244</v>
      </c>
      <c r="C445" s="8" t="s">
        <v>2101</v>
      </c>
      <c r="D445">
        <v>2</v>
      </c>
      <c r="E445" s="4">
        <f t="shared" si="20"/>
        <v>24402</v>
      </c>
      <c r="F445" s="5" t="str">
        <f t="shared" si="18"/>
        <v>张莉(zhangli),杨玲(yangling)</v>
      </c>
      <c r="G445">
        <f t="shared" si="19"/>
        <v>1</v>
      </c>
    </row>
    <row r="446" spans="1:7">
      <c r="A446" t="s">
        <v>2271</v>
      </c>
      <c r="B446" s="7">
        <f>IF(ISNA(VLOOKUP(A446,$A$2:B445,2,)),MAX($B$2:B445)+1,VLOOKUP(A446,$A$2:B445,2,))</f>
        <v>245</v>
      </c>
      <c r="C446" s="8" t="s">
        <v>1611</v>
      </c>
      <c r="D446">
        <v>1</v>
      </c>
      <c r="E446" s="4">
        <f t="shared" si="20"/>
        <v>24501</v>
      </c>
      <c r="F446" s="5" t="str">
        <f t="shared" si="18"/>
        <v>吕红(lvhong)</v>
      </c>
      <c r="G446">
        <f t="shared" si="19"/>
        <v>1</v>
      </c>
    </row>
    <row r="447" spans="1:7">
      <c r="A447" t="s">
        <v>2272</v>
      </c>
      <c r="B447" s="7">
        <f>IF(ISNA(VLOOKUP(A447,$A$2:B446,2,)),MAX($B$2:B446)+1,VLOOKUP(A447,$A$2:B446,2,))</f>
        <v>246</v>
      </c>
      <c r="C447" s="8" t="s">
        <v>2034</v>
      </c>
      <c r="D447">
        <v>1</v>
      </c>
      <c r="E447" s="4">
        <f t="shared" si="20"/>
        <v>24601</v>
      </c>
      <c r="F447" s="5" t="str">
        <f t="shared" si="18"/>
        <v>张莉(zhangli)</v>
      </c>
      <c r="G447">
        <f t="shared" si="19"/>
        <v>1</v>
      </c>
    </row>
    <row r="448" spans="1:7">
      <c r="A448" t="s">
        <v>2273</v>
      </c>
      <c r="B448" s="7">
        <f>IF(ISNA(VLOOKUP(A448,$A$2:B447,2,)),MAX($B$2:B447)+1,VLOOKUP(A448,$A$2:B447,2,))</f>
        <v>247</v>
      </c>
      <c r="C448" s="8" t="s">
        <v>1698</v>
      </c>
      <c r="D448">
        <v>1</v>
      </c>
      <c r="E448" s="4">
        <f t="shared" si="20"/>
        <v>24701</v>
      </c>
      <c r="F448" s="5" t="str">
        <f t="shared" si="18"/>
        <v>严伟涛(yanweitao)</v>
      </c>
      <c r="G448">
        <f t="shared" si="19"/>
        <v>1</v>
      </c>
    </row>
    <row r="449" spans="1:7">
      <c r="A449" t="s">
        <v>2274</v>
      </c>
      <c r="B449" s="7">
        <f>IF(ISNA(VLOOKUP(A449,$A$2:B448,2,)),MAX($B$2:B448)+1,VLOOKUP(A449,$A$2:B448,2,))</f>
        <v>248</v>
      </c>
      <c r="C449" s="8" t="s">
        <v>1698</v>
      </c>
      <c r="D449">
        <v>1</v>
      </c>
      <c r="E449" s="4">
        <f t="shared" si="20"/>
        <v>24801</v>
      </c>
      <c r="F449" s="5" t="str">
        <f t="shared" si="18"/>
        <v>严伟涛(yanweitao)</v>
      </c>
      <c r="G449">
        <f t="shared" si="19"/>
        <v>1</v>
      </c>
    </row>
    <row r="450" spans="1:7">
      <c r="A450" t="s">
        <v>2275</v>
      </c>
      <c r="B450" s="7">
        <f>IF(ISNA(VLOOKUP(A450,$A$2:B449,2,)),MAX($B$2:B449)+1,VLOOKUP(A450,$A$2:B449,2,))</f>
        <v>249</v>
      </c>
      <c r="C450" s="8" t="s">
        <v>1794</v>
      </c>
      <c r="D450">
        <v>1</v>
      </c>
      <c r="E450" s="4">
        <f t="shared" si="20"/>
        <v>24901</v>
      </c>
      <c r="F450" s="5" t="str">
        <f t="shared" si="18"/>
        <v>钱明亮(qianmingliang)</v>
      </c>
      <c r="G450">
        <f t="shared" si="19"/>
        <v>1</v>
      </c>
    </row>
    <row r="451" hidden="1" spans="1:7">
      <c r="A451" t="s">
        <v>2276</v>
      </c>
      <c r="B451" s="7">
        <f>IF(ISNA(VLOOKUP(A451,$A$2:B450,2,)),MAX($B$2:B450)+1,VLOOKUP(A451,$A$2:B450,2,))</f>
        <v>250</v>
      </c>
      <c r="C451" s="8" t="s">
        <v>1737</v>
      </c>
      <c r="D451">
        <v>1</v>
      </c>
      <c r="E451" s="4">
        <f t="shared" si="20"/>
        <v>25001</v>
      </c>
      <c r="F451" s="5" t="str">
        <f t="shared" si="18"/>
        <v>彭劲松(pengjinsong)</v>
      </c>
      <c r="G451" t="str">
        <f t="shared" si="19"/>
        <v/>
      </c>
    </row>
    <row r="452" hidden="1" spans="1:7">
      <c r="A452" t="s">
        <v>2276</v>
      </c>
      <c r="B452" s="7">
        <f>IF(ISNA(VLOOKUP(A452,$A$2:B451,2,)),MAX($B$2:B451)+1,VLOOKUP(A452,$A$2:B451,2,))</f>
        <v>250</v>
      </c>
      <c r="C452" s="8" t="s">
        <v>1904</v>
      </c>
      <c r="D452">
        <v>2</v>
      </c>
      <c r="E452" s="4">
        <f t="shared" ref="E452:E515" si="21">B452*100+D452</f>
        <v>25002</v>
      </c>
      <c r="F452" s="5" t="str">
        <f t="shared" ref="F452:F515" si="22">IF(B452=B451,CONCATENATE(F451,",",C452),C452)</f>
        <v>彭劲松(pengjinsong),朱旭森(zhuxusen)</v>
      </c>
      <c r="G452" t="str">
        <f t="shared" ref="G452:G515" si="23">IF(B452=B453,"",1)</f>
        <v/>
      </c>
    </row>
    <row r="453" hidden="1" spans="1:7">
      <c r="A453" t="s">
        <v>2276</v>
      </c>
      <c r="B453" s="7">
        <f>IF(ISNA(VLOOKUP(A453,$A$2:B452,2,)),MAX($B$2:B452)+1,VLOOKUP(A453,$A$2:B452,2,))</f>
        <v>250</v>
      </c>
      <c r="C453" s="8" t="s">
        <v>1711</v>
      </c>
      <c r="D453">
        <v>3</v>
      </c>
      <c r="E453" s="4">
        <f t="shared" si="21"/>
        <v>25003</v>
      </c>
      <c r="F453" s="5" t="str">
        <f t="shared" si="22"/>
        <v>彭劲松(pengjinsong),朱旭森(zhuxusen),卢飞(lufei)</v>
      </c>
      <c r="G453" t="str">
        <f t="shared" si="23"/>
        <v/>
      </c>
    </row>
    <row r="454" hidden="1" spans="1:7">
      <c r="A454" t="s">
        <v>2276</v>
      </c>
      <c r="B454" s="7">
        <f>IF(ISNA(VLOOKUP(A454,$A$2:B453,2,)),MAX($B$2:B453)+1,VLOOKUP(A454,$A$2:B453,2,))</f>
        <v>250</v>
      </c>
      <c r="C454" s="8" t="s">
        <v>2003</v>
      </c>
      <c r="D454">
        <v>4</v>
      </c>
      <c r="E454" s="4">
        <f t="shared" si="21"/>
        <v>25004</v>
      </c>
      <c r="F454" s="5" t="str">
        <f t="shared" si="22"/>
        <v>彭劲松(pengjinsong),朱旭森(zhuxusen),卢飞(lufei),栾玉树(luanyushu)</v>
      </c>
      <c r="G454" t="str">
        <f t="shared" si="23"/>
        <v/>
      </c>
    </row>
    <row r="455" spans="1:7">
      <c r="A455" t="s">
        <v>2276</v>
      </c>
      <c r="B455" s="7">
        <f>IF(ISNA(VLOOKUP(A455,$A$2:B454,2,)),MAX($B$2:B454)+1,VLOOKUP(A455,$A$2:B454,2,))</f>
        <v>250</v>
      </c>
      <c r="C455" s="8" t="s">
        <v>2277</v>
      </c>
      <c r="D455">
        <v>5</v>
      </c>
      <c r="E455" s="4">
        <f t="shared" si="21"/>
        <v>25005</v>
      </c>
      <c r="F455" s="5" t="str">
        <f t="shared" si="22"/>
        <v>彭劲松(pengjinsong),朱旭森(zhuxusen),卢飞(lufei),栾玉树(luanyushu),钱小利(qianxiaoli)</v>
      </c>
      <c r="G455">
        <f t="shared" si="23"/>
        <v>1</v>
      </c>
    </row>
    <row r="456" spans="1:7">
      <c r="A456" t="s">
        <v>2278</v>
      </c>
      <c r="B456" s="7">
        <f>IF(ISNA(VLOOKUP(A456,$A$2:B455,2,)),MAX($B$2:B455)+1,VLOOKUP(A456,$A$2:B455,2,))</f>
        <v>251</v>
      </c>
      <c r="C456" s="8" t="s">
        <v>1737</v>
      </c>
      <c r="D456">
        <v>1</v>
      </c>
      <c r="E456" s="4">
        <f t="shared" si="21"/>
        <v>25101</v>
      </c>
      <c r="F456" s="5" t="str">
        <f t="shared" si="22"/>
        <v>彭劲松(pengjinsong)</v>
      </c>
      <c r="G456">
        <f t="shared" si="23"/>
        <v>1</v>
      </c>
    </row>
    <row r="457" hidden="1" spans="1:7">
      <c r="A457" t="s">
        <v>2279</v>
      </c>
      <c r="B457" s="7">
        <f>IF(ISNA(VLOOKUP(A457,$A$2:B456,2,)),MAX($B$2:B456)+1,VLOOKUP(A457,$A$2:B456,2,))</f>
        <v>252</v>
      </c>
      <c r="C457" s="8" t="s">
        <v>1759</v>
      </c>
      <c r="D457">
        <v>1</v>
      </c>
      <c r="E457" s="4">
        <f t="shared" si="21"/>
        <v>25201</v>
      </c>
      <c r="F457" s="5" t="str">
        <f t="shared" si="22"/>
        <v>彭国川(pengguochuan)</v>
      </c>
      <c r="G457" t="str">
        <f t="shared" si="23"/>
        <v/>
      </c>
    </row>
    <row r="458" spans="1:7">
      <c r="A458" t="s">
        <v>2279</v>
      </c>
      <c r="B458" s="7">
        <f>IF(ISNA(VLOOKUP(A458,$A$2:B457,2,)),MAX($B$2:B457)+1,VLOOKUP(A458,$A$2:B457,2,))</f>
        <v>252</v>
      </c>
      <c r="C458" s="8" t="s">
        <v>2280</v>
      </c>
      <c r="D458">
        <v>2</v>
      </c>
      <c r="E458" s="4">
        <f t="shared" si="21"/>
        <v>25202</v>
      </c>
      <c r="F458" s="5" t="str">
        <f t="shared" si="22"/>
        <v>彭国川(pengguochuan),詹懿(zhanyi)</v>
      </c>
      <c r="G458">
        <f t="shared" si="23"/>
        <v>1</v>
      </c>
    </row>
    <row r="459" spans="1:7">
      <c r="A459" t="s">
        <v>2281</v>
      </c>
      <c r="B459" s="7">
        <f>IF(ISNA(VLOOKUP(A459,$A$2:B458,2,)),MAX($B$2:B458)+1,VLOOKUP(A459,$A$2:B458,2,))</f>
        <v>253</v>
      </c>
      <c r="C459" s="8" t="s">
        <v>1990</v>
      </c>
      <c r="D459">
        <v>1</v>
      </c>
      <c r="E459" s="4">
        <f t="shared" si="21"/>
        <v>25301</v>
      </c>
      <c r="F459" s="5" t="str">
        <f t="shared" si="22"/>
        <v>胡波(huboo)</v>
      </c>
      <c r="G459">
        <f t="shared" si="23"/>
        <v>1</v>
      </c>
    </row>
    <row r="460" hidden="1" spans="1:7">
      <c r="A460" t="s">
        <v>2282</v>
      </c>
      <c r="B460" s="7">
        <f>IF(ISNA(VLOOKUP(A460,$A$2:B459,2,)),MAX($B$2:B459)+1,VLOOKUP(A460,$A$2:B459,2,))</f>
        <v>254</v>
      </c>
      <c r="C460" s="8" t="s">
        <v>1687</v>
      </c>
      <c r="D460">
        <v>1</v>
      </c>
      <c r="E460" s="4">
        <f t="shared" si="21"/>
        <v>25401</v>
      </c>
      <c r="F460" s="5" t="str">
        <f t="shared" si="22"/>
        <v>廖杉杉(liaoshanshan)</v>
      </c>
      <c r="G460" t="str">
        <f t="shared" si="23"/>
        <v/>
      </c>
    </row>
    <row r="461" hidden="1" spans="1:7">
      <c r="A461" t="s">
        <v>2282</v>
      </c>
      <c r="B461" s="7">
        <f>IF(ISNA(VLOOKUP(A461,$A$2:B460,2,)),MAX($B$2:B460)+1,VLOOKUP(A461,$A$2:B460,2,))</f>
        <v>254</v>
      </c>
      <c r="C461" s="8" t="s">
        <v>2283</v>
      </c>
      <c r="D461">
        <v>1</v>
      </c>
      <c r="E461" s="4">
        <f t="shared" si="21"/>
        <v>25401</v>
      </c>
      <c r="F461" s="5" t="str">
        <f t="shared" si="22"/>
        <v>廖杉杉(liaoshanshan),鲁钊阳(院外)</v>
      </c>
      <c r="G461" t="str">
        <f t="shared" si="23"/>
        <v/>
      </c>
    </row>
    <row r="462" hidden="1" spans="1:7">
      <c r="A462" t="s">
        <v>2282</v>
      </c>
      <c r="B462" s="7">
        <f>IF(ISNA(VLOOKUP(A462,$A$2:B461,2,)),MAX($B$2:B461)+1,VLOOKUP(A462,$A$2:B461,2,))</f>
        <v>254</v>
      </c>
      <c r="C462" s="8" t="s">
        <v>1804</v>
      </c>
      <c r="D462">
        <v>2</v>
      </c>
      <c r="E462" s="4">
        <f t="shared" si="21"/>
        <v>25402</v>
      </c>
      <c r="F462" s="5" t="str">
        <f t="shared" si="22"/>
        <v>廖杉杉(liaoshanshan),鲁钊阳(院外),许志敏(xuzhimin)</v>
      </c>
      <c r="G462" t="str">
        <f t="shared" si="23"/>
        <v/>
      </c>
    </row>
    <row r="463" hidden="1" spans="1:7">
      <c r="A463" t="s">
        <v>2282</v>
      </c>
      <c r="B463" s="7">
        <f>IF(ISNA(VLOOKUP(A463,$A$2:B462,2,)),MAX($B$2:B462)+1,VLOOKUP(A463,$A$2:B462,2,))</f>
        <v>254</v>
      </c>
      <c r="C463" s="8" t="s">
        <v>2284</v>
      </c>
      <c r="D463">
        <v>2</v>
      </c>
      <c r="E463" s="4">
        <f t="shared" si="21"/>
        <v>25402</v>
      </c>
      <c r="F463" s="5" t="str">
        <f t="shared" si="22"/>
        <v>廖杉杉(liaoshanshan),鲁钊阳(院外),许志敏(xuzhimin),殷治琼(院外)</v>
      </c>
      <c r="G463" t="str">
        <f t="shared" si="23"/>
        <v/>
      </c>
    </row>
    <row r="464" hidden="1" spans="1:7">
      <c r="A464" t="s">
        <v>2282</v>
      </c>
      <c r="B464" s="7">
        <f>IF(ISNA(VLOOKUP(A464,$A$2:B463,2,)),MAX($B$2:B463)+1,VLOOKUP(A464,$A$2:B463,2,))</f>
        <v>254</v>
      </c>
      <c r="C464" s="8" t="s">
        <v>1789</v>
      </c>
      <c r="D464">
        <v>3</v>
      </c>
      <c r="E464" s="4">
        <f t="shared" si="21"/>
        <v>25403</v>
      </c>
      <c r="F464" s="5" t="str">
        <f t="shared" si="22"/>
        <v>廖杉杉(liaoshanshan),鲁钊阳(院外),许志敏(xuzhimin),殷治琼(院外),王立坦(wanglitan)</v>
      </c>
      <c r="G464" t="str">
        <f t="shared" si="23"/>
        <v/>
      </c>
    </row>
    <row r="465" spans="1:7">
      <c r="A465" t="s">
        <v>2282</v>
      </c>
      <c r="B465" s="7">
        <f>IF(ISNA(VLOOKUP(A465,$A$2:B464,2,)),MAX($B$2:B464)+1,VLOOKUP(A465,$A$2:B464,2,))</f>
        <v>254</v>
      </c>
      <c r="C465" s="8" t="s">
        <v>2285</v>
      </c>
      <c r="D465">
        <v>3</v>
      </c>
      <c r="E465" s="4">
        <f t="shared" si="21"/>
        <v>25403</v>
      </c>
      <c r="F465" s="5" t="str">
        <f t="shared" si="22"/>
        <v>廖杉杉(liaoshanshan),鲁钊阳(院外),许志敏(xuzhimin),殷治琼(院外),王立坦(wanglitan),吴振华(院外)</v>
      </c>
      <c r="G465">
        <f t="shared" si="23"/>
        <v>1</v>
      </c>
    </row>
    <row r="466" spans="1:7">
      <c r="A466" t="s">
        <v>2286</v>
      </c>
      <c r="B466" s="7">
        <f>IF(ISNA(VLOOKUP(A466,$A$2:B465,2,)),MAX($B$2:B465)+1,VLOOKUP(A466,$A$2:B465,2,))</f>
        <v>255</v>
      </c>
      <c r="C466" s="8" t="s">
        <v>2028</v>
      </c>
      <c r="D466">
        <v>1</v>
      </c>
      <c r="E466" s="4">
        <f t="shared" si="21"/>
        <v>25501</v>
      </c>
      <c r="F466" s="5" t="str">
        <f t="shared" si="22"/>
        <v>胡攀(hupan)</v>
      </c>
      <c r="G466">
        <f t="shared" si="23"/>
        <v>1</v>
      </c>
    </row>
    <row r="467" spans="1:7">
      <c r="A467" t="s">
        <v>2287</v>
      </c>
      <c r="B467" s="7">
        <f>IF(ISNA(VLOOKUP(A467,$A$2:B466,2,)),MAX($B$2:B466)+1,VLOOKUP(A467,$A$2:B466,2,))</f>
        <v>256</v>
      </c>
      <c r="C467" s="8" t="s">
        <v>2028</v>
      </c>
      <c r="D467">
        <v>1</v>
      </c>
      <c r="E467" s="4">
        <f t="shared" si="21"/>
        <v>25601</v>
      </c>
      <c r="F467" s="5" t="str">
        <f t="shared" si="22"/>
        <v>胡攀(hupan)</v>
      </c>
      <c r="G467">
        <f t="shared" si="23"/>
        <v>1</v>
      </c>
    </row>
    <row r="468" spans="1:7">
      <c r="A468" t="s">
        <v>2288</v>
      </c>
      <c r="B468" s="7">
        <f>IF(ISNA(VLOOKUP(A468,$A$2:B467,2,)),MAX($B$2:B467)+1,VLOOKUP(A468,$A$2:B467,2,))</f>
        <v>257</v>
      </c>
      <c r="C468" s="8" t="s">
        <v>2028</v>
      </c>
      <c r="D468">
        <v>1</v>
      </c>
      <c r="E468" s="4">
        <f t="shared" si="21"/>
        <v>25701</v>
      </c>
      <c r="F468" s="5" t="str">
        <f t="shared" si="22"/>
        <v>胡攀(hupan)</v>
      </c>
      <c r="G468">
        <f t="shared" si="23"/>
        <v>1</v>
      </c>
    </row>
    <row r="469" hidden="1" spans="1:7">
      <c r="A469" t="s">
        <v>2289</v>
      </c>
      <c r="B469" s="7">
        <f>IF(ISNA(VLOOKUP(A469,$A$2:B468,2,)),MAX($B$2:B468)+1,VLOOKUP(A469,$A$2:B468,2,))</f>
        <v>258</v>
      </c>
      <c r="C469" s="8" t="s">
        <v>2028</v>
      </c>
      <c r="D469">
        <v>1</v>
      </c>
      <c r="E469" s="4">
        <f t="shared" si="21"/>
        <v>25801</v>
      </c>
      <c r="F469" s="5" t="str">
        <f t="shared" si="22"/>
        <v>胡攀(hupan)</v>
      </c>
      <c r="G469" t="str">
        <f t="shared" si="23"/>
        <v/>
      </c>
    </row>
    <row r="470" hidden="1" spans="1:7">
      <c r="A470" t="s">
        <v>2289</v>
      </c>
      <c r="B470" s="7">
        <f>IF(ISNA(VLOOKUP(A470,$A$2:B469,2,)),MAX($B$2:B469)+1,VLOOKUP(A470,$A$2:B469,2,))</f>
        <v>258</v>
      </c>
      <c r="C470" s="8" t="s">
        <v>1805</v>
      </c>
      <c r="D470">
        <v>2</v>
      </c>
      <c r="E470" s="4">
        <f t="shared" si="21"/>
        <v>25802</v>
      </c>
      <c r="F470" s="5" t="str">
        <f t="shared" si="22"/>
        <v>胡攀(hupan),罗锐华(luoruihua)</v>
      </c>
      <c r="G470" t="str">
        <f t="shared" si="23"/>
        <v/>
      </c>
    </row>
    <row r="471" spans="1:7">
      <c r="A471" t="s">
        <v>2289</v>
      </c>
      <c r="B471" s="7">
        <f>IF(ISNA(VLOOKUP(A471,$A$2:B470,2,)),MAX($B$2:B470)+1,VLOOKUP(A471,$A$2:B470,2,))</f>
        <v>258</v>
      </c>
      <c r="C471" s="8" t="s">
        <v>2141</v>
      </c>
      <c r="D471">
        <v>3</v>
      </c>
      <c r="E471" s="4">
        <f t="shared" si="21"/>
        <v>25803</v>
      </c>
      <c r="F471" s="5" t="str">
        <f t="shared" si="22"/>
        <v>胡攀(hupan),罗锐华(luoruihua),吕昕(lvxin)</v>
      </c>
      <c r="G471">
        <f t="shared" si="23"/>
        <v>1</v>
      </c>
    </row>
    <row r="472" spans="1:7">
      <c r="A472" t="s">
        <v>2290</v>
      </c>
      <c r="B472" s="7">
        <f>IF(ISNA(VLOOKUP(A472,$A$2:B471,2,)),MAX($B$2:B471)+1,VLOOKUP(A472,$A$2:B471,2,))</f>
        <v>259</v>
      </c>
      <c r="C472" s="8" t="s">
        <v>1837</v>
      </c>
      <c r="D472">
        <v>1</v>
      </c>
      <c r="E472" s="4">
        <f t="shared" si="21"/>
        <v>25901</v>
      </c>
      <c r="F472" s="5" t="str">
        <f t="shared" si="22"/>
        <v>江薇薇(jiangweiwei)</v>
      </c>
      <c r="G472">
        <f t="shared" si="23"/>
        <v>1</v>
      </c>
    </row>
    <row r="473" spans="1:7">
      <c r="A473" t="s">
        <v>2291</v>
      </c>
      <c r="B473" s="7">
        <f>IF(ISNA(VLOOKUP(A473,$A$2:B472,2,)),MAX($B$2:B472)+1,VLOOKUP(A473,$A$2:B472,2,))</f>
        <v>260</v>
      </c>
      <c r="C473" s="8" t="s">
        <v>1837</v>
      </c>
      <c r="D473">
        <v>1</v>
      </c>
      <c r="E473" s="4">
        <f t="shared" si="21"/>
        <v>26001</v>
      </c>
      <c r="F473" s="5" t="str">
        <f t="shared" si="22"/>
        <v>江薇薇(jiangweiwei)</v>
      </c>
      <c r="G473">
        <f t="shared" si="23"/>
        <v>1</v>
      </c>
    </row>
    <row r="474" spans="1:7">
      <c r="A474" t="s">
        <v>2292</v>
      </c>
      <c r="B474" s="7">
        <f>IF(ISNA(VLOOKUP(A474,$A$2:B473,2,)),MAX($B$2:B473)+1,VLOOKUP(A474,$A$2:B473,2,))</f>
        <v>261</v>
      </c>
      <c r="C474" s="8" t="s">
        <v>2005</v>
      </c>
      <c r="D474">
        <v>1</v>
      </c>
      <c r="E474" s="4">
        <f t="shared" si="21"/>
        <v>26101</v>
      </c>
      <c r="F474" s="5" t="str">
        <f t="shared" si="22"/>
        <v>何佳晓(hejiaxiao)</v>
      </c>
      <c r="G474">
        <f t="shared" si="23"/>
        <v>1</v>
      </c>
    </row>
    <row r="475" spans="1:7">
      <c r="A475" t="s">
        <v>2293</v>
      </c>
      <c r="B475" s="7">
        <f>IF(ISNA(VLOOKUP(A475,$A$2:B474,2,)),MAX($B$2:B474)+1,VLOOKUP(A475,$A$2:B474,2,))</f>
        <v>262</v>
      </c>
      <c r="C475" s="8" t="s">
        <v>2005</v>
      </c>
      <c r="D475">
        <v>1</v>
      </c>
      <c r="E475" s="4">
        <f t="shared" si="21"/>
        <v>26201</v>
      </c>
      <c r="F475" s="5" t="str">
        <f t="shared" si="22"/>
        <v>何佳晓(hejiaxiao)</v>
      </c>
      <c r="G475">
        <f t="shared" si="23"/>
        <v>1</v>
      </c>
    </row>
    <row r="476" hidden="1" spans="1:7">
      <c r="A476" t="s">
        <v>2294</v>
      </c>
      <c r="B476" s="7">
        <f>IF(ISNA(VLOOKUP(A476,$A$2:B475,2,)),MAX($B$2:B475)+1,VLOOKUP(A476,$A$2:B475,2,))</f>
        <v>263</v>
      </c>
      <c r="C476" s="8" t="s">
        <v>1904</v>
      </c>
      <c r="D476">
        <v>1</v>
      </c>
      <c r="E476" s="4">
        <f t="shared" si="21"/>
        <v>26301</v>
      </c>
      <c r="F476" s="5" t="str">
        <f t="shared" si="22"/>
        <v>朱旭森(zhuxusen)</v>
      </c>
      <c r="G476" t="str">
        <f t="shared" si="23"/>
        <v/>
      </c>
    </row>
    <row r="477" hidden="1" spans="1:7">
      <c r="A477" t="s">
        <v>2294</v>
      </c>
      <c r="B477" s="7">
        <f>IF(ISNA(VLOOKUP(A477,$A$2:B476,2,)),MAX($B$2:B476)+1,VLOOKUP(A477,$A$2:B476,2,))</f>
        <v>263</v>
      </c>
      <c r="C477" s="8" t="s">
        <v>1737</v>
      </c>
      <c r="D477">
        <v>2</v>
      </c>
      <c r="E477" s="4">
        <f t="shared" si="21"/>
        <v>26302</v>
      </c>
      <c r="F477" s="5" t="str">
        <f t="shared" si="22"/>
        <v>朱旭森(zhuxusen),彭劲松(pengjinsong)</v>
      </c>
      <c r="G477" t="str">
        <f t="shared" si="23"/>
        <v/>
      </c>
    </row>
    <row r="478" hidden="1" spans="1:7">
      <c r="A478" t="s">
        <v>2294</v>
      </c>
      <c r="B478" s="7">
        <f>IF(ISNA(VLOOKUP(A478,$A$2:B477,2,)),MAX($B$2:B477)+1,VLOOKUP(A478,$A$2:B477,2,))</f>
        <v>263</v>
      </c>
      <c r="C478" s="8" t="s">
        <v>1787</v>
      </c>
      <c r="D478">
        <v>3</v>
      </c>
      <c r="E478" s="4">
        <f t="shared" si="21"/>
        <v>26303</v>
      </c>
      <c r="F478" s="5" t="str">
        <f t="shared" si="22"/>
        <v>朱旭森(zhuxusen),彭劲松(pengjinsong),刘晓敬(liuxiaojing)</v>
      </c>
      <c r="G478" t="str">
        <f t="shared" si="23"/>
        <v/>
      </c>
    </row>
    <row r="479" spans="1:7">
      <c r="A479" t="s">
        <v>2294</v>
      </c>
      <c r="B479" s="7">
        <f>IF(ISNA(VLOOKUP(A479,$A$2:B478,2,)),MAX($B$2:B478)+1,VLOOKUP(A479,$A$2:B478,2,))</f>
        <v>263</v>
      </c>
      <c r="C479" s="8" t="s">
        <v>1722</v>
      </c>
      <c r="D479">
        <v>4</v>
      </c>
      <c r="E479" s="4">
        <f t="shared" si="21"/>
        <v>26304</v>
      </c>
      <c r="F479" s="5" t="str">
        <f t="shared" si="22"/>
        <v>朱旭森(zhuxusen),彭劲松(pengjinsong),刘晓敬(liuxiaojing),李万慧(liwanhui)</v>
      </c>
      <c r="G479">
        <f t="shared" si="23"/>
        <v>1</v>
      </c>
    </row>
    <row r="480" spans="1:7">
      <c r="A480" t="s">
        <v>2295</v>
      </c>
      <c r="B480" s="7">
        <f>IF(ISNA(VLOOKUP(A480,$A$2:B479,2,)),MAX($B$2:B479)+1,VLOOKUP(A480,$A$2:B479,2,))</f>
        <v>264</v>
      </c>
      <c r="C480" s="8" t="s">
        <v>1722</v>
      </c>
      <c r="D480">
        <v>1</v>
      </c>
      <c r="E480" s="4">
        <f t="shared" si="21"/>
        <v>26401</v>
      </c>
      <c r="F480" s="5" t="str">
        <f t="shared" si="22"/>
        <v>李万慧(liwanhui)</v>
      </c>
      <c r="G480">
        <f t="shared" si="23"/>
        <v>1</v>
      </c>
    </row>
    <row r="481" hidden="1" spans="1:7">
      <c r="A481" t="s">
        <v>2296</v>
      </c>
      <c r="B481" s="7">
        <f>IF(ISNA(VLOOKUP(A481,$A$2:B480,2,)),MAX($B$2:B480)+1,VLOOKUP(A481,$A$2:B480,2,))</f>
        <v>265</v>
      </c>
      <c r="C481" s="8" t="s">
        <v>1904</v>
      </c>
      <c r="D481">
        <v>1</v>
      </c>
      <c r="E481" s="4">
        <f t="shared" si="21"/>
        <v>26501</v>
      </c>
      <c r="F481" s="5" t="str">
        <f t="shared" si="22"/>
        <v>朱旭森(zhuxusen)</v>
      </c>
      <c r="G481" t="str">
        <f t="shared" si="23"/>
        <v/>
      </c>
    </row>
    <row r="482" hidden="1" spans="1:7">
      <c r="A482" t="s">
        <v>2296</v>
      </c>
      <c r="B482" s="7">
        <f>IF(ISNA(VLOOKUP(A482,$A$2:B481,2,)),MAX($B$2:B481)+1,VLOOKUP(A482,$A$2:B481,2,))</f>
        <v>265</v>
      </c>
      <c r="C482" s="8" t="s">
        <v>2297</v>
      </c>
      <c r="D482">
        <v>2</v>
      </c>
      <c r="E482" s="4">
        <f t="shared" si="21"/>
        <v>26502</v>
      </c>
      <c r="F482" s="5" t="str">
        <f t="shared" si="22"/>
        <v>朱旭森(zhuxusen),胡杨(院外)</v>
      </c>
      <c r="G482" t="str">
        <f t="shared" si="23"/>
        <v/>
      </c>
    </row>
    <row r="483" hidden="1" spans="1:7">
      <c r="A483" t="s">
        <v>2296</v>
      </c>
      <c r="B483" s="7">
        <f>IF(ISNA(VLOOKUP(A483,$A$2:B482,2,)),MAX($B$2:B482)+1,VLOOKUP(A483,$A$2:B482,2,))</f>
        <v>265</v>
      </c>
      <c r="C483" s="8" t="s">
        <v>2298</v>
      </c>
      <c r="D483">
        <v>3</v>
      </c>
      <c r="E483" s="4">
        <f t="shared" si="21"/>
        <v>26503</v>
      </c>
      <c r="F483" s="5" t="str">
        <f t="shared" si="22"/>
        <v>朱旭森(zhuxusen),胡杨(院外),张保帅(院外)</v>
      </c>
      <c r="G483" t="str">
        <f t="shared" si="23"/>
        <v/>
      </c>
    </row>
    <row r="484" hidden="1" spans="1:7">
      <c r="A484" t="s">
        <v>2296</v>
      </c>
      <c r="B484" s="7">
        <f>IF(ISNA(VLOOKUP(A484,$A$2:B483,2,)),MAX($B$2:B483)+1,VLOOKUP(A484,$A$2:B483,2,))</f>
        <v>265</v>
      </c>
      <c r="C484" s="8" t="s">
        <v>2299</v>
      </c>
      <c r="D484">
        <v>4</v>
      </c>
      <c r="E484" s="4">
        <f t="shared" si="21"/>
        <v>26504</v>
      </c>
      <c r="F484" s="5" t="str">
        <f t="shared" si="22"/>
        <v>朱旭森(zhuxusen),胡杨(院外),张保帅(院外),张海龙(院外)</v>
      </c>
      <c r="G484" t="str">
        <f t="shared" si="23"/>
        <v/>
      </c>
    </row>
    <row r="485" spans="1:7">
      <c r="A485" t="s">
        <v>2296</v>
      </c>
      <c r="B485" s="7">
        <f>IF(ISNA(VLOOKUP(A485,$A$2:B484,2,)),MAX($B$2:B484)+1,VLOOKUP(A485,$A$2:B484,2,))</f>
        <v>265</v>
      </c>
      <c r="C485" s="8" t="s">
        <v>2300</v>
      </c>
      <c r="D485">
        <v>5</v>
      </c>
      <c r="E485" s="4">
        <f t="shared" si="21"/>
        <v>26505</v>
      </c>
      <c r="F485" s="5" t="str">
        <f t="shared" si="22"/>
        <v>朱旭森(zhuxusen),胡杨(院外),张保帅(院外),张海龙(院外),游佳(院外)</v>
      </c>
      <c r="G485">
        <f t="shared" si="23"/>
        <v>1</v>
      </c>
    </row>
    <row r="486" spans="1:7">
      <c r="A486" t="s">
        <v>2301</v>
      </c>
      <c r="B486" s="7">
        <f>IF(ISNA(VLOOKUP(A486,$A$2:B485,2,)),MAX($B$2:B485)+1,VLOOKUP(A486,$A$2:B485,2,))</f>
        <v>266</v>
      </c>
      <c r="C486" s="8" t="s">
        <v>1904</v>
      </c>
      <c r="D486">
        <v>1</v>
      </c>
      <c r="E486" s="4">
        <f t="shared" si="21"/>
        <v>26601</v>
      </c>
      <c r="F486" s="5" t="str">
        <f t="shared" si="22"/>
        <v>朱旭森(zhuxusen)</v>
      </c>
      <c r="G486">
        <f t="shared" si="23"/>
        <v>1</v>
      </c>
    </row>
    <row r="487" hidden="1" spans="1:7">
      <c r="A487" t="s">
        <v>2302</v>
      </c>
      <c r="B487" s="7">
        <f>IF(ISNA(VLOOKUP(A487,$A$2:B486,2,)),MAX($B$2:B486)+1,VLOOKUP(A487,$A$2:B486,2,))</f>
        <v>267</v>
      </c>
      <c r="C487" s="8" t="s">
        <v>1904</v>
      </c>
      <c r="D487">
        <v>1</v>
      </c>
      <c r="E487" s="4">
        <f t="shared" si="21"/>
        <v>26701</v>
      </c>
      <c r="F487" s="5" t="str">
        <f t="shared" si="22"/>
        <v>朱旭森(zhuxusen)</v>
      </c>
      <c r="G487" t="str">
        <f t="shared" si="23"/>
        <v/>
      </c>
    </row>
    <row r="488" spans="1:7">
      <c r="A488" t="s">
        <v>2302</v>
      </c>
      <c r="B488" s="7">
        <f>IF(ISNA(VLOOKUP(A488,$A$2:B487,2,)),MAX($B$2:B487)+1,VLOOKUP(A488,$A$2:B487,2,))</f>
        <v>267</v>
      </c>
      <c r="C488" s="8" t="s">
        <v>1759</v>
      </c>
      <c r="D488">
        <v>2</v>
      </c>
      <c r="E488" s="4">
        <f t="shared" si="21"/>
        <v>26702</v>
      </c>
      <c r="F488" s="5" t="str">
        <f t="shared" si="22"/>
        <v>朱旭森(zhuxusen),彭国川(pengguochuan)</v>
      </c>
      <c r="G488">
        <f t="shared" si="23"/>
        <v>1</v>
      </c>
    </row>
    <row r="489" hidden="1" spans="1:7">
      <c r="A489" t="s">
        <v>2303</v>
      </c>
      <c r="B489" s="7">
        <f>IF(ISNA(VLOOKUP(A489,$A$2:B488,2,)),MAX($B$2:B488)+1,VLOOKUP(A489,$A$2:B488,2,))</f>
        <v>268</v>
      </c>
      <c r="C489" s="8" t="s">
        <v>1759</v>
      </c>
      <c r="D489">
        <v>1</v>
      </c>
      <c r="E489" s="4">
        <f t="shared" si="21"/>
        <v>26801</v>
      </c>
      <c r="F489" s="5" t="str">
        <f t="shared" si="22"/>
        <v>彭国川(pengguochuan)</v>
      </c>
      <c r="G489" t="str">
        <f t="shared" si="23"/>
        <v/>
      </c>
    </row>
    <row r="490" spans="1:7">
      <c r="A490" t="s">
        <v>2303</v>
      </c>
      <c r="B490" s="7">
        <f>IF(ISNA(VLOOKUP(A490,$A$2:B489,2,)),MAX($B$2:B489)+1,VLOOKUP(A490,$A$2:B489,2,))</f>
        <v>268</v>
      </c>
      <c r="C490" s="8" t="s">
        <v>1734</v>
      </c>
      <c r="D490">
        <v>2</v>
      </c>
      <c r="E490" s="4">
        <f t="shared" si="21"/>
        <v>26802</v>
      </c>
      <c r="F490" s="5" t="str">
        <f t="shared" si="22"/>
        <v>彭国川(pengguochuan),康庄(kangzhuang)</v>
      </c>
      <c r="G490">
        <f t="shared" si="23"/>
        <v>1</v>
      </c>
    </row>
    <row r="491" spans="1:7">
      <c r="A491" t="s">
        <v>2304</v>
      </c>
      <c r="B491" s="7">
        <f>IF(ISNA(VLOOKUP(A491,$A$2:B490,2,)),MAX($B$2:B490)+1,VLOOKUP(A491,$A$2:B490,2,))</f>
        <v>269</v>
      </c>
      <c r="C491" s="8" t="s">
        <v>1671</v>
      </c>
      <c r="D491">
        <v>1</v>
      </c>
      <c r="E491" s="4">
        <f t="shared" si="21"/>
        <v>26901</v>
      </c>
      <c r="F491" s="5" t="str">
        <f t="shared" si="22"/>
        <v>马晓燕(maxiaoyan)</v>
      </c>
      <c r="G491">
        <f t="shared" si="23"/>
        <v>1</v>
      </c>
    </row>
    <row r="492" hidden="1" spans="1:7">
      <c r="A492" t="s">
        <v>2305</v>
      </c>
      <c r="B492" s="7">
        <f>IF(ISNA(VLOOKUP(A492,$A$2:B491,2,)),MAX($B$2:B491)+1,VLOOKUP(A492,$A$2:B491,2,))</f>
        <v>270</v>
      </c>
      <c r="C492" s="8" t="s">
        <v>1653</v>
      </c>
      <c r="D492">
        <v>1</v>
      </c>
      <c r="E492" s="4">
        <f t="shared" si="21"/>
        <v>27001</v>
      </c>
      <c r="F492" s="5" t="str">
        <f t="shared" si="22"/>
        <v>王胜(wangsheng)</v>
      </c>
      <c r="G492" t="str">
        <f t="shared" si="23"/>
        <v/>
      </c>
    </row>
    <row r="493" spans="1:7">
      <c r="A493" t="s">
        <v>2305</v>
      </c>
      <c r="B493" s="7">
        <f>IF(ISNA(VLOOKUP(A493,$A$2:B492,2,)),MAX($B$2:B492)+1,VLOOKUP(A493,$A$2:B492,2,))</f>
        <v>270</v>
      </c>
      <c r="C493" s="8" t="s">
        <v>2101</v>
      </c>
      <c r="D493">
        <v>2</v>
      </c>
      <c r="E493" s="4">
        <f t="shared" si="21"/>
        <v>27002</v>
      </c>
      <c r="F493" s="5" t="str">
        <f t="shared" si="22"/>
        <v>王胜(wangsheng),杨玲(yangling)</v>
      </c>
      <c r="G493">
        <f t="shared" si="23"/>
        <v>1</v>
      </c>
    </row>
    <row r="494" spans="1:7">
      <c r="A494" t="s">
        <v>2306</v>
      </c>
      <c r="B494" s="7">
        <f>IF(ISNA(VLOOKUP(A494,$A$2:B493,2,)),MAX($B$2:B493)+1,VLOOKUP(A494,$A$2:B493,2,))</f>
        <v>271</v>
      </c>
      <c r="C494" s="8" t="s">
        <v>1701</v>
      </c>
      <c r="D494">
        <v>1</v>
      </c>
      <c r="E494" s="4">
        <f t="shared" si="21"/>
        <v>27101</v>
      </c>
      <c r="F494" s="5" t="str">
        <f t="shared" si="22"/>
        <v>张永恒(zhangyongheng)</v>
      </c>
      <c r="G494">
        <f t="shared" si="23"/>
        <v>1</v>
      </c>
    </row>
    <row r="495" hidden="1" spans="1:7">
      <c r="A495" t="s">
        <v>2307</v>
      </c>
      <c r="B495" s="7">
        <f>IF(ISNA(VLOOKUP(A495,$A$2:B494,2,)),MAX($B$2:B494)+1,VLOOKUP(A495,$A$2:B494,2,))</f>
        <v>272</v>
      </c>
      <c r="C495" s="8" t="s">
        <v>2005</v>
      </c>
      <c r="D495">
        <v>1</v>
      </c>
      <c r="E495" s="4">
        <f t="shared" si="21"/>
        <v>27201</v>
      </c>
      <c r="F495" s="5" t="str">
        <f t="shared" si="22"/>
        <v>何佳晓(hejiaxiao)</v>
      </c>
      <c r="G495" t="str">
        <f t="shared" si="23"/>
        <v/>
      </c>
    </row>
    <row r="496" spans="1:7">
      <c r="A496" t="s">
        <v>2307</v>
      </c>
      <c r="B496" s="7">
        <f>IF(ISNA(VLOOKUP(A496,$A$2:B495,2,)),MAX($B$2:B495)+1,VLOOKUP(A496,$A$2:B495,2,))</f>
        <v>272</v>
      </c>
      <c r="C496" s="8" t="s">
        <v>1653</v>
      </c>
      <c r="D496">
        <v>2</v>
      </c>
      <c r="E496" s="4">
        <f t="shared" si="21"/>
        <v>27202</v>
      </c>
      <c r="F496" s="5" t="str">
        <f t="shared" si="22"/>
        <v>何佳晓(hejiaxiao),王胜(wangsheng)</v>
      </c>
      <c r="G496">
        <f t="shared" si="23"/>
        <v>1</v>
      </c>
    </row>
    <row r="497" hidden="1" spans="1:7">
      <c r="A497" t="s">
        <v>2308</v>
      </c>
      <c r="B497" s="7">
        <f>IF(ISNA(VLOOKUP(A497,$A$2:B496,2,)),MAX($B$2:B496)+1,VLOOKUP(A497,$A$2:B496,2,))</f>
        <v>273</v>
      </c>
      <c r="C497" s="8" t="s">
        <v>1698</v>
      </c>
      <c r="D497">
        <v>1</v>
      </c>
      <c r="E497" s="4">
        <f t="shared" si="21"/>
        <v>27301</v>
      </c>
      <c r="F497" s="5" t="str">
        <f t="shared" si="22"/>
        <v>严伟涛(yanweitao)</v>
      </c>
      <c r="G497" t="str">
        <f t="shared" si="23"/>
        <v/>
      </c>
    </row>
    <row r="498" hidden="1" spans="1:7">
      <c r="A498" t="s">
        <v>2308</v>
      </c>
      <c r="B498" s="7">
        <f>IF(ISNA(VLOOKUP(A498,$A$2:B497,2,)),MAX($B$2:B497)+1,VLOOKUP(A498,$A$2:B497,2,))</f>
        <v>273</v>
      </c>
      <c r="C498" s="8" t="s">
        <v>1998</v>
      </c>
      <c r="D498">
        <v>2</v>
      </c>
      <c r="E498" s="4">
        <f t="shared" si="21"/>
        <v>27302</v>
      </c>
      <c r="F498" s="5" t="str">
        <f t="shared" si="22"/>
        <v>严伟涛(yanweitao),刘楝子(liulianzi)</v>
      </c>
      <c r="G498" t="str">
        <f t="shared" si="23"/>
        <v/>
      </c>
    </row>
    <row r="499" hidden="1" spans="1:7">
      <c r="A499" t="s">
        <v>2308</v>
      </c>
      <c r="B499" s="7">
        <f>IF(ISNA(VLOOKUP(A499,$A$2:B498,2,)),MAX($B$2:B498)+1,VLOOKUP(A499,$A$2:B498,2,))</f>
        <v>273</v>
      </c>
      <c r="C499" s="8" t="s">
        <v>2309</v>
      </c>
      <c r="D499">
        <v>3</v>
      </c>
      <c r="E499" s="4">
        <f t="shared" si="21"/>
        <v>27303</v>
      </c>
      <c r="F499" s="5" t="str">
        <f t="shared" si="22"/>
        <v>严伟涛(yanweitao),刘楝子(liulianzi),许玉明(xuyuming)</v>
      </c>
      <c r="G499" t="str">
        <f t="shared" si="23"/>
        <v/>
      </c>
    </row>
    <row r="500" hidden="1" spans="1:7">
      <c r="A500" t="s">
        <v>2308</v>
      </c>
      <c r="B500" s="7">
        <f>IF(ISNA(VLOOKUP(A500,$A$2:B499,2,)),MAX($B$2:B499)+1,VLOOKUP(A500,$A$2:B499,2,))</f>
        <v>273</v>
      </c>
      <c r="C500" s="8" t="s">
        <v>2034</v>
      </c>
      <c r="D500">
        <v>4</v>
      </c>
      <c r="E500" s="4">
        <f t="shared" si="21"/>
        <v>27304</v>
      </c>
      <c r="F500" s="5" t="str">
        <f t="shared" si="22"/>
        <v>严伟涛(yanweitao),刘楝子(liulianzi),许玉明(xuyuming),张莉(zhangli)</v>
      </c>
      <c r="G500" t="str">
        <f t="shared" si="23"/>
        <v/>
      </c>
    </row>
    <row r="501" spans="1:7">
      <c r="A501" t="s">
        <v>2308</v>
      </c>
      <c r="B501" s="7">
        <f>IF(ISNA(VLOOKUP(A501,$A$2:B500,2,)),MAX($B$2:B500)+1,VLOOKUP(A501,$A$2:B500,2,))</f>
        <v>273</v>
      </c>
      <c r="C501" s="8" t="s">
        <v>1785</v>
      </c>
      <c r="D501">
        <v>5</v>
      </c>
      <c r="E501" s="4">
        <f t="shared" si="21"/>
        <v>27305</v>
      </c>
      <c r="F501" s="5" t="str">
        <f t="shared" si="22"/>
        <v>严伟涛(yanweitao),刘楝子(liulianzi),许玉明(xuyuming),张莉(zhangli),肖端(xiaoduan)</v>
      </c>
      <c r="G501">
        <f t="shared" si="23"/>
        <v>1</v>
      </c>
    </row>
    <row r="502" hidden="1" spans="1:7">
      <c r="A502" t="s">
        <v>2310</v>
      </c>
      <c r="B502" s="7">
        <f>IF(ISNA(VLOOKUP(A502,$A$2:B501,2,)),MAX($B$2:B501)+1,VLOOKUP(A502,$A$2:B501,2,))</f>
        <v>274</v>
      </c>
      <c r="C502" s="8" t="s">
        <v>1738</v>
      </c>
      <c r="D502">
        <v>1</v>
      </c>
      <c r="E502" s="4">
        <f t="shared" si="21"/>
        <v>27401</v>
      </c>
      <c r="F502" s="5" t="str">
        <f t="shared" si="22"/>
        <v>唐青阳(tangqingyang)</v>
      </c>
      <c r="G502" t="str">
        <f t="shared" si="23"/>
        <v/>
      </c>
    </row>
    <row r="503" hidden="1" spans="1:7">
      <c r="A503" t="s">
        <v>2310</v>
      </c>
      <c r="B503" s="7">
        <f>IF(ISNA(VLOOKUP(A503,$A$2:B502,2,)),MAX($B$2:B502)+1,VLOOKUP(A503,$A$2:B502,2,))</f>
        <v>274</v>
      </c>
      <c r="C503" s="8" t="s">
        <v>1673</v>
      </c>
      <c r="D503">
        <v>2</v>
      </c>
      <c r="E503" s="4">
        <f t="shared" si="21"/>
        <v>27402</v>
      </c>
      <c r="F503" s="5" t="str">
        <f t="shared" si="22"/>
        <v>唐青阳(tangqingyang),黄意武(huangyiwu)</v>
      </c>
      <c r="G503" t="str">
        <f t="shared" si="23"/>
        <v/>
      </c>
    </row>
    <row r="504" hidden="1" spans="1:7">
      <c r="A504" t="s">
        <v>2310</v>
      </c>
      <c r="B504" s="7">
        <f>IF(ISNA(VLOOKUP(A504,$A$2:B503,2,)),MAX($B$2:B503)+1,VLOOKUP(A504,$A$2:B503,2,))</f>
        <v>274</v>
      </c>
      <c r="C504" s="8" t="s">
        <v>1701</v>
      </c>
      <c r="D504">
        <v>3</v>
      </c>
      <c r="E504" s="4">
        <f t="shared" si="21"/>
        <v>27403</v>
      </c>
      <c r="F504" s="5" t="str">
        <f t="shared" si="22"/>
        <v>唐青阳(tangqingyang),黄意武(huangyiwu),张永恒(zhangyongheng)</v>
      </c>
      <c r="G504" t="str">
        <f t="shared" si="23"/>
        <v/>
      </c>
    </row>
    <row r="505" spans="1:7">
      <c r="A505" t="s">
        <v>2310</v>
      </c>
      <c r="B505" s="7">
        <f>IF(ISNA(VLOOKUP(A505,$A$2:B504,2,)),MAX($B$2:B504)+1,VLOOKUP(A505,$A$2:B504,2,))</f>
        <v>274</v>
      </c>
      <c r="C505" s="8" t="s">
        <v>1773</v>
      </c>
      <c r="D505">
        <v>4</v>
      </c>
      <c r="E505" s="4">
        <f t="shared" si="21"/>
        <v>27404</v>
      </c>
      <c r="F505" s="5" t="str">
        <f t="shared" si="22"/>
        <v>唐青阳(tangqingyang),黄意武(huangyiwu),张永恒(zhangyongheng),杨姝(yangshu)</v>
      </c>
      <c r="G505">
        <f t="shared" si="23"/>
        <v>1</v>
      </c>
    </row>
    <row r="506" hidden="1" spans="1:7">
      <c r="A506" t="s">
        <v>2311</v>
      </c>
      <c r="B506" s="7">
        <f>IF(ISNA(VLOOKUP(A506,$A$2:B505,2,)),MAX($B$2:B505)+1,VLOOKUP(A506,$A$2:B505,2,))</f>
        <v>275</v>
      </c>
      <c r="C506" s="8" t="s">
        <v>1738</v>
      </c>
      <c r="D506">
        <v>1</v>
      </c>
      <c r="E506" s="4">
        <f t="shared" si="21"/>
        <v>27501</v>
      </c>
      <c r="F506" s="5" t="str">
        <f t="shared" si="22"/>
        <v>唐青阳(tangqingyang)</v>
      </c>
      <c r="G506" t="str">
        <f t="shared" si="23"/>
        <v/>
      </c>
    </row>
    <row r="507" hidden="1" spans="1:7">
      <c r="A507" t="s">
        <v>2311</v>
      </c>
      <c r="B507" s="7">
        <f>IF(ISNA(VLOOKUP(A507,$A$2:B506,2,)),MAX($B$2:B506)+1,VLOOKUP(A507,$A$2:B506,2,))</f>
        <v>275</v>
      </c>
      <c r="C507" s="8" t="s">
        <v>1673</v>
      </c>
      <c r="D507">
        <v>2</v>
      </c>
      <c r="E507" s="4">
        <f t="shared" si="21"/>
        <v>27502</v>
      </c>
      <c r="F507" s="5" t="str">
        <f t="shared" si="22"/>
        <v>唐青阳(tangqingyang),黄意武(huangyiwu)</v>
      </c>
      <c r="G507" t="str">
        <f t="shared" si="23"/>
        <v/>
      </c>
    </row>
    <row r="508" hidden="1" spans="1:7">
      <c r="A508" t="s">
        <v>2311</v>
      </c>
      <c r="B508" s="7">
        <f>IF(ISNA(VLOOKUP(A508,$A$2:B507,2,)),MAX($B$2:B507)+1,VLOOKUP(A508,$A$2:B507,2,))</f>
        <v>275</v>
      </c>
      <c r="C508" s="8" t="s">
        <v>1701</v>
      </c>
      <c r="D508">
        <v>3</v>
      </c>
      <c r="E508" s="4">
        <f t="shared" si="21"/>
        <v>27503</v>
      </c>
      <c r="F508" s="5" t="str">
        <f t="shared" si="22"/>
        <v>唐青阳(tangqingyang),黄意武(huangyiwu),张永恒(zhangyongheng)</v>
      </c>
      <c r="G508" t="str">
        <f t="shared" si="23"/>
        <v/>
      </c>
    </row>
    <row r="509" spans="1:7">
      <c r="A509" t="s">
        <v>2311</v>
      </c>
      <c r="B509" s="7">
        <f>IF(ISNA(VLOOKUP(A509,$A$2:B508,2,)),MAX($B$2:B508)+1,VLOOKUP(A509,$A$2:B508,2,))</f>
        <v>275</v>
      </c>
      <c r="C509" s="8" t="s">
        <v>1773</v>
      </c>
      <c r="D509">
        <v>4</v>
      </c>
      <c r="E509" s="4">
        <f t="shared" si="21"/>
        <v>27504</v>
      </c>
      <c r="F509" s="5" t="str">
        <f t="shared" si="22"/>
        <v>唐青阳(tangqingyang),黄意武(huangyiwu),张永恒(zhangyongheng),杨姝(yangshu)</v>
      </c>
      <c r="G509">
        <f t="shared" si="23"/>
        <v>1</v>
      </c>
    </row>
    <row r="510" spans="1:7">
      <c r="A510" t="s">
        <v>2312</v>
      </c>
      <c r="B510" s="7">
        <f>IF(ISNA(VLOOKUP(A510,$A$2:B509,2,)),MAX($B$2:B509)+1,VLOOKUP(A510,$A$2:B509,2,))</f>
        <v>276</v>
      </c>
      <c r="C510" s="8" t="s">
        <v>2034</v>
      </c>
      <c r="D510">
        <v>1</v>
      </c>
      <c r="E510" s="4">
        <f t="shared" si="21"/>
        <v>27601</v>
      </c>
      <c r="F510" s="5" t="str">
        <f t="shared" si="22"/>
        <v>张莉(zhangli)</v>
      </c>
      <c r="G510">
        <f t="shared" si="23"/>
        <v>1</v>
      </c>
    </row>
    <row r="511" spans="1:7">
      <c r="A511" s="11" t="s">
        <v>2313</v>
      </c>
      <c r="B511" s="7">
        <f>IF(ISNA(VLOOKUP(A511,$A$2:B510,2,)),MAX($B$2:B510)+1,VLOOKUP(A511,$A$2:B510,2,))</f>
        <v>277</v>
      </c>
      <c r="C511" s="8" t="s">
        <v>1759</v>
      </c>
      <c r="D511">
        <v>1</v>
      </c>
      <c r="E511" s="4">
        <f t="shared" si="21"/>
        <v>27701</v>
      </c>
      <c r="F511" s="5" t="str">
        <f t="shared" si="22"/>
        <v>彭国川(pengguochuan)</v>
      </c>
      <c r="G511">
        <f t="shared" si="23"/>
        <v>1</v>
      </c>
    </row>
    <row r="512" spans="1:7">
      <c r="A512" t="s">
        <v>2314</v>
      </c>
      <c r="B512" s="7">
        <f>IF(ISNA(VLOOKUP(A512,$A$2:B511,2,)),MAX($B$2:B511)+1,VLOOKUP(A512,$A$2:B511,2,))</f>
        <v>278</v>
      </c>
      <c r="C512" s="8" t="s">
        <v>1753</v>
      </c>
      <c r="D512">
        <v>1</v>
      </c>
      <c r="E512" s="4">
        <f t="shared" si="21"/>
        <v>27801</v>
      </c>
      <c r="F512" s="5" t="str">
        <f t="shared" si="22"/>
        <v>田军(tianjun)</v>
      </c>
      <c r="G512">
        <f t="shared" si="23"/>
        <v>1</v>
      </c>
    </row>
    <row r="513" hidden="1" spans="1:7">
      <c r="A513" t="s">
        <v>2315</v>
      </c>
      <c r="B513" s="7">
        <f>IF(ISNA(VLOOKUP(A513,$A$2:B512,2,)),MAX($B$2:B512)+1,VLOOKUP(A513,$A$2:B512,2,))</f>
        <v>279</v>
      </c>
      <c r="C513" s="8" t="s">
        <v>1737</v>
      </c>
      <c r="D513">
        <v>1</v>
      </c>
      <c r="E513" s="4">
        <f t="shared" si="21"/>
        <v>27901</v>
      </c>
      <c r="F513" s="5" t="str">
        <f t="shared" si="22"/>
        <v>彭劲松(pengjinsong)</v>
      </c>
      <c r="G513" t="str">
        <f t="shared" si="23"/>
        <v/>
      </c>
    </row>
    <row r="514" hidden="1" spans="1:7">
      <c r="A514" t="s">
        <v>2315</v>
      </c>
      <c r="B514" s="7">
        <f>IF(ISNA(VLOOKUP(A514,$A$2:B513,2,)),MAX($B$2:B513)+1,VLOOKUP(A514,$A$2:B513,2,))</f>
        <v>279</v>
      </c>
      <c r="C514" s="8" t="s">
        <v>1904</v>
      </c>
      <c r="D514">
        <v>2</v>
      </c>
      <c r="E514" s="4">
        <f t="shared" si="21"/>
        <v>27902</v>
      </c>
      <c r="F514" s="5" t="str">
        <f t="shared" si="22"/>
        <v>彭劲松(pengjinsong),朱旭森(zhuxusen)</v>
      </c>
      <c r="G514" t="str">
        <f t="shared" si="23"/>
        <v/>
      </c>
    </row>
    <row r="515" hidden="1" spans="1:7">
      <c r="A515" t="s">
        <v>2315</v>
      </c>
      <c r="B515" s="7">
        <f>IF(ISNA(VLOOKUP(A515,$A$2:B514,2,)),MAX($B$2:B514)+1,VLOOKUP(A515,$A$2:B514,2,))</f>
        <v>279</v>
      </c>
      <c r="C515" s="8" t="s">
        <v>1711</v>
      </c>
      <c r="D515">
        <v>3</v>
      </c>
      <c r="E515" s="4">
        <f t="shared" si="21"/>
        <v>27903</v>
      </c>
      <c r="F515" s="5" t="str">
        <f t="shared" si="22"/>
        <v>彭劲松(pengjinsong),朱旭森(zhuxusen),卢飞(lufei)</v>
      </c>
      <c r="G515" t="str">
        <f t="shared" si="23"/>
        <v/>
      </c>
    </row>
    <row r="516" hidden="1" spans="1:7">
      <c r="A516" t="s">
        <v>2315</v>
      </c>
      <c r="B516" s="7">
        <f>IF(ISNA(VLOOKUP(A516,$A$2:B515,2,)),MAX($B$2:B515)+1,VLOOKUP(A516,$A$2:B515,2,))</f>
        <v>279</v>
      </c>
      <c r="C516" s="8" t="s">
        <v>2316</v>
      </c>
      <c r="D516">
        <v>4</v>
      </c>
      <c r="E516" s="4">
        <f>B516*100+D516</f>
        <v>27904</v>
      </c>
      <c r="F516" s="5" t="str">
        <f t="shared" ref="F516:F579" si="24">IF(B516=B515,CONCATENATE(F515,",",C516),C516)</f>
        <v>彭劲松(pengjinsong),朱旭森(zhuxusen),卢飞(lufei),谭丽(院外)</v>
      </c>
      <c r="G516" t="str">
        <f t="shared" ref="G516:G579" si="25">IF(B516=B517,"",1)</f>
        <v/>
      </c>
    </row>
    <row r="517" hidden="1" spans="1:7">
      <c r="A517" t="s">
        <v>2315</v>
      </c>
      <c r="B517" s="7">
        <f>IF(ISNA(VLOOKUP(A517,$A$2:B516,2,)),MAX($B$2:B516)+1,VLOOKUP(A517,$A$2:B516,2,))</f>
        <v>279</v>
      </c>
      <c r="C517" s="8" t="s">
        <v>1671</v>
      </c>
      <c r="D517">
        <v>5</v>
      </c>
      <c r="E517" s="4">
        <f>B517*100+D517</f>
        <v>27905</v>
      </c>
      <c r="F517" s="5" t="str">
        <f t="shared" si="24"/>
        <v>彭劲松(pengjinsong),朱旭森(zhuxusen),卢飞(lufei),谭丽(院外),马晓燕(maxiaoyan)</v>
      </c>
      <c r="G517" t="str">
        <f t="shared" si="25"/>
        <v/>
      </c>
    </row>
    <row r="518" hidden="1" spans="1:7">
      <c r="A518" t="s">
        <v>2315</v>
      </c>
      <c r="B518" s="7">
        <f>IF(ISNA(VLOOKUP(A518,$A$2:B517,2,)),MAX($B$2:B517)+1,VLOOKUP(A518,$A$2:B517,2,))</f>
        <v>279</v>
      </c>
      <c r="C518" s="8" t="s">
        <v>1837</v>
      </c>
      <c r="D518">
        <v>6</v>
      </c>
      <c r="E518" s="4">
        <f>B518*100+D518</f>
        <v>27906</v>
      </c>
      <c r="F518" s="5" t="str">
        <f t="shared" si="24"/>
        <v>彭劲松(pengjinsong),朱旭森(zhuxusen),卢飞(lufei),谭丽(院外),马晓燕(maxiaoyan),江薇薇(jiangweiwei)</v>
      </c>
      <c r="G518" t="str">
        <f t="shared" si="25"/>
        <v/>
      </c>
    </row>
    <row r="519" hidden="1" spans="1:7">
      <c r="A519" t="s">
        <v>2315</v>
      </c>
      <c r="B519" s="7">
        <f>IF(ISNA(VLOOKUP(A519,$A$2:B518,2,)),MAX($B$2:B518)+1,VLOOKUP(A519,$A$2:B518,2,))</f>
        <v>279</v>
      </c>
      <c r="C519" s="8" t="s">
        <v>2317</v>
      </c>
      <c r="D519">
        <v>7</v>
      </c>
      <c r="E519" s="4">
        <f>B519*100+D519</f>
        <v>27907</v>
      </c>
      <c r="F519" s="5" t="str">
        <f t="shared" si="24"/>
        <v>彭劲松(pengjinsong),朱旭森(zhuxusen),卢飞(lufei),谭丽(院外),马晓燕(maxiaoyan),江薇薇(jiangweiwei),李林(院外)</v>
      </c>
      <c r="G519" t="str">
        <f t="shared" si="25"/>
        <v/>
      </c>
    </row>
    <row r="520" hidden="1" spans="1:7">
      <c r="A520" t="s">
        <v>2315</v>
      </c>
      <c r="B520" s="7">
        <f>IF(ISNA(VLOOKUP(A520,$A$2:B519,2,)),MAX($B$2:B519)+1,VLOOKUP(A520,$A$2:B519,2,))</f>
        <v>279</v>
      </c>
      <c r="C520" s="8" t="s">
        <v>1986</v>
      </c>
      <c r="D520">
        <v>8</v>
      </c>
      <c r="E520" s="4">
        <f>B520*100+D520</f>
        <v>27908</v>
      </c>
      <c r="F520" s="5" t="str">
        <f t="shared" si="24"/>
        <v>彭劲松(pengjinsong),朱旭森(zhuxusen),卢飞(lufei),谭丽(院外),马晓燕(maxiaoyan),江薇薇(jiangweiwei),李林(院外),柯昌波(kechangbo)</v>
      </c>
      <c r="G520" t="str">
        <f t="shared" si="25"/>
        <v/>
      </c>
    </row>
    <row r="521" hidden="1" spans="1:7">
      <c r="A521" t="s">
        <v>2315</v>
      </c>
      <c r="B521" s="7">
        <f>IF(ISNA(VLOOKUP(A521,$A$2:B520,2,)),MAX($B$2:B520)+1,VLOOKUP(A521,$A$2:B520,2,))</f>
        <v>279</v>
      </c>
      <c r="C521" s="8" t="s">
        <v>2318</v>
      </c>
      <c r="D521">
        <v>9</v>
      </c>
      <c r="E521" s="4">
        <f t="shared" ref="E516:E579" si="26">B521*100+D521</f>
        <v>27909</v>
      </c>
      <c r="F521" s="5" t="str">
        <f t="shared" si="24"/>
        <v>彭劲松(pengjinsong),朱旭森(zhuxusen),卢飞(lufei),谭丽(院外),马晓燕(maxiaoyan),江薇薇(jiangweiwei),李林(院外),柯昌波(kechangbo),封晟(院外)</v>
      </c>
      <c r="G521" t="str">
        <f t="shared" si="25"/>
        <v/>
      </c>
    </row>
    <row r="522" spans="1:7">
      <c r="A522" t="s">
        <v>2315</v>
      </c>
      <c r="B522" s="7">
        <f>IF(ISNA(VLOOKUP(A522,$A$2:B521,2,)),MAX($B$2:B521)+1,VLOOKUP(A522,$A$2:B521,2,))</f>
        <v>279</v>
      </c>
      <c r="C522" s="8" t="s">
        <v>2016</v>
      </c>
      <c r="D522">
        <v>10</v>
      </c>
      <c r="E522" s="4">
        <f t="shared" si="26"/>
        <v>27910</v>
      </c>
      <c r="F522" s="5" t="str">
        <f t="shared" si="24"/>
        <v>彭劲松(pengjinsong),朱旭森(zhuxusen),卢飞(lufei),谭丽(院外),马晓燕(maxiaoyan),江薇薇(jiangweiwei),李林(院外),柯昌波(kechangbo),封晟(院外),王燕(院外)</v>
      </c>
      <c r="G522">
        <f t="shared" si="25"/>
        <v>1</v>
      </c>
    </row>
    <row r="523" spans="1:7">
      <c r="A523" t="s">
        <v>2319</v>
      </c>
      <c r="B523" s="7">
        <f>IF(ISNA(VLOOKUP(A523,$A$2:B522,2,)),MAX($B$2:B522)+1,VLOOKUP(A523,$A$2:B522,2,))</f>
        <v>280</v>
      </c>
      <c r="C523" s="8" t="s">
        <v>1904</v>
      </c>
      <c r="D523">
        <v>1</v>
      </c>
      <c r="E523" s="4">
        <f t="shared" si="26"/>
        <v>28001</v>
      </c>
      <c r="F523" s="5" t="str">
        <f t="shared" si="24"/>
        <v>朱旭森(zhuxusen)</v>
      </c>
      <c r="G523">
        <f t="shared" si="25"/>
        <v>1</v>
      </c>
    </row>
    <row r="524" hidden="1" spans="1:7">
      <c r="A524" t="s">
        <v>2320</v>
      </c>
      <c r="B524" s="7">
        <f>IF(ISNA(VLOOKUP(A524,$A$2:B523,2,)),MAX($B$2:B523)+1,VLOOKUP(A524,$A$2:B523,2,))</f>
        <v>281</v>
      </c>
      <c r="C524" s="8" t="s">
        <v>1688</v>
      </c>
      <c r="D524">
        <v>1</v>
      </c>
      <c r="E524" s="4">
        <f t="shared" si="26"/>
        <v>28101</v>
      </c>
      <c r="F524" s="5" t="str">
        <f t="shared" si="24"/>
        <v>王小明(wangxiaoming)</v>
      </c>
      <c r="G524" t="str">
        <f t="shared" si="25"/>
        <v/>
      </c>
    </row>
    <row r="525" hidden="1" spans="1:7">
      <c r="A525" t="s">
        <v>2320</v>
      </c>
      <c r="B525" s="7">
        <f>IF(ISNA(VLOOKUP(A525,$A$2:B524,2,)),MAX($B$2:B524)+1,VLOOKUP(A525,$A$2:B524,2,))</f>
        <v>281</v>
      </c>
      <c r="C525" s="8" t="s">
        <v>1693</v>
      </c>
      <c r="D525">
        <v>2</v>
      </c>
      <c r="E525" s="4">
        <f t="shared" si="26"/>
        <v>28102</v>
      </c>
      <c r="F525" s="5" t="str">
        <f t="shared" si="24"/>
        <v>王小明(wangxiaoming),黎智洪(lizhihong)</v>
      </c>
      <c r="G525" t="str">
        <f t="shared" si="25"/>
        <v/>
      </c>
    </row>
    <row r="526" hidden="1" spans="1:7">
      <c r="A526" t="s">
        <v>2320</v>
      </c>
      <c r="B526" s="7">
        <f>IF(ISNA(VLOOKUP(A526,$A$2:B525,2,)),MAX($B$2:B525)+1,VLOOKUP(A526,$A$2:B525,2,))</f>
        <v>281</v>
      </c>
      <c r="C526" s="8" t="s">
        <v>2321</v>
      </c>
      <c r="D526">
        <v>3</v>
      </c>
      <c r="E526" s="4">
        <f t="shared" si="26"/>
        <v>28103</v>
      </c>
      <c r="F526" s="5" t="str">
        <f t="shared" si="24"/>
        <v>王小明(wangxiaoming),黎智洪(lizhihong),林孝文(院外)</v>
      </c>
      <c r="G526" t="str">
        <f t="shared" si="25"/>
        <v/>
      </c>
    </row>
    <row r="527" hidden="1" spans="1:7">
      <c r="A527" t="s">
        <v>2320</v>
      </c>
      <c r="B527" s="7">
        <f>IF(ISNA(VLOOKUP(A527,$A$2:B526,2,)),MAX($B$2:B526)+1,VLOOKUP(A527,$A$2:B526,2,))</f>
        <v>281</v>
      </c>
      <c r="C527" s="8" t="s">
        <v>1817</v>
      </c>
      <c r="D527">
        <v>4</v>
      </c>
      <c r="E527" s="4">
        <f t="shared" si="26"/>
        <v>28104</v>
      </c>
      <c r="F527" s="5" t="str">
        <f t="shared" si="24"/>
        <v>王小明(wangxiaoming),黎智洪(lizhihong),林孝文(院外),刘发成(liufacheng)</v>
      </c>
      <c r="G527" t="str">
        <f t="shared" si="25"/>
        <v/>
      </c>
    </row>
    <row r="528" spans="1:7">
      <c r="A528" t="s">
        <v>2320</v>
      </c>
      <c r="B528" s="7">
        <f>IF(ISNA(VLOOKUP(A528,$A$2:B527,2,)),MAX($B$2:B527)+1,VLOOKUP(A528,$A$2:B527,2,))</f>
        <v>281</v>
      </c>
      <c r="C528" s="8" t="s">
        <v>2158</v>
      </c>
      <c r="D528">
        <v>5</v>
      </c>
      <c r="E528" s="4">
        <f t="shared" si="26"/>
        <v>28105</v>
      </c>
      <c r="F528" s="5" t="str">
        <f t="shared" si="24"/>
        <v>王小明(wangxiaoming),黎智洪(lizhihong),林孝文(院外),刘发成(liufacheng),张腾飞(院外)</v>
      </c>
      <c r="G528">
        <f t="shared" si="25"/>
        <v>1</v>
      </c>
    </row>
    <row r="529" spans="1:7">
      <c r="A529" t="s">
        <v>2322</v>
      </c>
      <c r="B529" s="7">
        <f>IF(ISNA(VLOOKUP(A529,$A$2:B528,2,)),MAX($B$2:B528)+1,VLOOKUP(A529,$A$2:B528,2,))</f>
        <v>282</v>
      </c>
      <c r="C529" s="8" t="s">
        <v>2116</v>
      </c>
      <c r="D529">
        <v>1</v>
      </c>
      <c r="E529" s="4">
        <f t="shared" si="26"/>
        <v>28201</v>
      </c>
      <c r="F529" s="5" t="str">
        <f t="shared" si="24"/>
        <v>吴安(wuann)</v>
      </c>
      <c r="G529">
        <f t="shared" si="25"/>
        <v>1</v>
      </c>
    </row>
    <row r="530" spans="1:7">
      <c r="A530" t="s">
        <v>2323</v>
      </c>
      <c r="B530" s="7">
        <f>IF(ISNA(VLOOKUP(A530,$A$2:B529,2,)),MAX($B$2:B529)+1,VLOOKUP(A530,$A$2:B529,2,))</f>
        <v>283</v>
      </c>
      <c r="C530" s="8" t="s">
        <v>2116</v>
      </c>
      <c r="D530">
        <v>1</v>
      </c>
      <c r="E530" s="4">
        <f t="shared" si="26"/>
        <v>28301</v>
      </c>
      <c r="F530" s="5" t="str">
        <f t="shared" si="24"/>
        <v>吴安(wuann)</v>
      </c>
      <c r="G530">
        <f t="shared" si="25"/>
        <v>1</v>
      </c>
    </row>
    <row r="531" spans="1:7">
      <c r="A531" t="s">
        <v>2324</v>
      </c>
      <c r="B531" s="7">
        <f>IF(ISNA(VLOOKUP(A531,$A$2:B530,2,)),MAX($B$2:B530)+1,VLOOKUP(A531,$A$2:B530,2,))</f>
        <v>284</v>
      </c>
      <c r="C531" s="8" t="s">
        <v>2116</v>
      </c>
      <c r="D531">
        <v>1</v>
      </c>
      <c r="E531" s="4">
        <f t="shared" si="26"/>
        <v>28401</v>
      </c>
      <c r="F531" s="5" t="str">
        <f t="shared" si="24"/>
        <v>吴安(wuann)</v>
      </c>
      <c r="G531">
        <f t="shared" si="25"/>
        <v>1</v>
      </c>
    </row>
    <row r="532" spans="1:7">
      <c r="A532" t="s">
        <v>2325</v>
      </c>
      <c r="B532" s="7">
        <f>IF(ISNA(VLOOKUP(A532,$A$2:B531,2,)),MAX($B$2:B531)+1,VLOOKUP(A532,$A$2:B531,2,))</f>
        <v>285</v>
      </c>
      <c r="C532" s="8" t="s">
        <v>2116</v>
      </c>
      <c r="D532">
        <v>1</v>
      </c>
      <c r="E532" s="4">
        <f t="shared" si="26"/>
        <v>28501</v>
      </c>
      <c r="F532" s="5" t="str">
        <f t="shared" si="24"/>
        <v>吴安(wuann)</v>
      </c>
      <c r="G532">
        <f t="shared" si="25"/>
        <v>1</v>
      </c>
    </row>
    <row r="533" spans="1:7">
      <c r="A533" t="s">
        <v>2326</v>
      </c>
      <c r="B533" s="7">
        <f>IF(ISNA(VLOOKUP(A533,$A$2:B532,2,)),MAX($B$2:B532)+1,VLOOKUP(A533,$A$2:B532,2,))</f>
        <v>286</v>
      </c>
      <c r="C533" s="8" t="s">
        <v>1717</v>
      </c>
      <c r="D533">
        <v>1</v>
      </c>
      <c r="E533" s="4">
        <f t="shared" si="26"/>
        <v>28601</v>
      </c>
      <c r="F533" s="5" t="str">
        <f t="shared" si="24"/>
        <v>卢向虎(luxianghu)</v>
      </c>
      <c r="G533">
        <f t="shared" si="25"/>
        <v>1</v>
      </c>
    </row>
    <row r="534" spans="1:7">
      <c r="A534" t="s">
        <v>2327</v>
      </c>
      <c r="B534" s="7">
        <f>IF(ISNA(VLOOKUP(A534,$A$2:B533,2,)),MAX($B$2:B533)+1,VLOOKUP(A534,$A$2:B533,2,))</f>
        <v>287</v>
      </c>
      <c r="C534" s="8" t="s">
        <v>1717</v>
      </c>
      <c r="D534">
        <v>1</v>
      </c>
      <c r="E534" s="4">
        <f t="shared" si="26"/>
        <v>28701</v>
      </c>
      <c r="F534" s="5" t="str">
        <f t="shared" si="24"/>
        <v>卢向虎(luxianghu)</v>
      </c>
      <c r="G534">
        <f t="shared" si="25"/>
        <v>1</v>
      </c>
    </row>
    <row r="535" spans="1:7">
      <c r="A535" t="s">
        <v>2328</v>
      </c>
      <c r="B535" s="7">
        <f>IF(ISNA(VLOOKUP(A535,$A$2:B534,2,)),MAX($B$2:B534)+1,VLOOKUP(A535,$A$2:B534,2,))</f>
        <v>288</v>
      </c>
      <c r="C535" s="8" t="s">
        <v>1737</v>
      </c>
      <c r="D535">
        <v>1</v>
      </c>
      <c r="E535" s="4">
        <f t="shared" si="26"/>
        <v>28801</v>
      </c>
      <c r="F535" s="5" t="str">
        <f t="shared" si="24"/>
        <v>彭劲松(pengjinsong)</v>
      </c>
      <c r="G535">
        <f t="shared" si="25"/>
        <v>1</v>
      </c>
    </row>
    <row r="536" spans="1:7">
      <c r="A536" t="s">
        <v>2329</v>
      </c>
      <c r="B536" s="7">
        <f>IF(ISNA(VLOOKUP(A536,$A$2:B535,2,)),MAX($B$2:B535)+1,VLOOKUP(A536,$A$2:B535,2,))</f>
        <v>289</v>
      </c>
      <c r="C536" s="8" t="s">
        <v>1737</v>
      </c>
      <c r="D536">
        <v>1</v>
      </c>
      <c r="E536" s="4">
        <f t="shared" si="26"/>
        <v>28901</v>
      </c>
      <c r="F536" s="5" t="str">
        <f t="shared" si="24"/>
        <v>彭劲松(pengjinsong)</v>
      </c>
      <c r="G536">
        <f t="shared" si="25"/>
        <v>1</v>
      </c>
    </row>
    <row r="537" spans="1:7">
      <c r="A537" t="s">
        <v>2330</v>
      </c>
      <c r="B537" s="7">
        <f>IF(ISNA(VLOOKUP(A537,$A$2:B536,2,)),MAX($B$2:B536)+1,VLOOKUP(A537,$A$2:B536,2,))</f>
        <v>290</v>
      </c>
      <c r="C537" s="8" t="s">
        <v>1737</v>
      </c>
      <c r="D537">
        <v>1</v>
      </c>
      <c r="E537" s="4">
        <f t="shared" si="26"/>
        <v>29001</v>
      </c>
      <c r="F537" s="5" t="str">
        <f t="shared" si="24"/>
        <v>彭劲松(pengjinsong)</v>
      </c>
      <c r="G537">
        <f t="shared" si="25"/>
        <v>1</v>
      </c>
    </row>
    <row r="538" hidden="1" spans="1:7">
      <c r="A538" t="s">
        <v>2331</v>
      </c>
      <c r="B538" s="7">
        <f>IF(ISNA(VLOOKUP(A538,$A$2:B537,2,)),MAX($B$2:B537)+1,VLOOKUP(A538,$A$2:B537,2,))</f>
        <v>291</v>
      </c>
      <c r="C538" s="8" t="s">
        <v>1759</v>
      </c>
      <c r="D538">
        <v>1</v>
      </c>
      <c r="E538" s="4">
        <f t="shared" si="26"/>
        <v>29101</v>
      </c>
      <c r="F538" s="5" t="str">
        <f t="shared" si="24"/>
        <v>彭国川(pengguochuan)</v>
      </c>
      <c r="G538" t="str">
        <f t="shared" si="25"/>
        <v/>
      </c>
    </row>
    <row r="539" hidden="1" spans="1:7">
      <c r="A539" t="s">
        <v>2331</v>
      </c>
      <c r="B539" s="7">
        <f>IF(ISNA(VLOOKUP(A539,$A$2:B538,2,)),MAX($B$2:B538)+1,VLOOKUP(A539,$A$2:B538,2,))</f>
        <v>291</v>
      </c>
      <c r="C539" s="8" t="s">
        <v>1722</v>
      </c>
      <c r="D539">
        <v>2</v>
      </c>
      <c r="E539" s="4">
        <f t="shared" si="26"/>
        <v>29102</v>
      </c>
      <c r="F539" s="5" t="str">
        <f t="shared" si="24"/>
        <v>彭国川(pengguochuan),李万慧(liwanhui)</v>
      </c>
      <c r="G539" t="str">
        <f t="shared" si="25"/>
        <v/>
      </c>
    </row>
    <row r="540" hidden="1" spans="1:7">
      <c r="A540" t="s">
        <v>2331</v>
      </c>
      <c r="B540" s="7">
        <f>IF(ISNA(VLOOKUP(A540,$A$2:B539,2,)),MAX($B$2:B539)+1,VLOOKUP(A540,$A$2:B539,2,))</f>
        <v>291</v>
      </c>
      <c r="C540" s="8" t="s">
        <v>1904</v>
      </c>
      <c r="D540">
        <v>3</v>
      </c>
      <c r="E540" s="4">
        <f t="shared" si="26"/>
        <v>29103</v>
      </c>
      <c r="F540" s="5" t="str">
        <f t="shared" si="24"/>
        <v>彭国川(pengguochuan),李万慧(liwanhui),朱旭森(zhuxusen)</v>
      </c>
      <c r="G540" t="str">
        <f t="shared" si="25"/>
        <v/>
      </c>
    </row>
    <row r="541" hidden="1" spans="1:7">
      <c r="A541" t="s">
        <v>2331</v>
      </c>
      <c r="B541" s="7">
        <f>IF(ISNA(VLOOKUP(A541,$A$2:B540,2,)),MAX($B$2:B540)+1,VLOOKUP(A541,$A$2:B540,2,))</f>
        <v>291</v>
      </c>
      <c r="C541" s="8" t="s">
        <v>1698</v>
      </c>
      <c r="D541">
        <v>4</v>
      </c>
      <c r="E541" s="4">
        <f t="shared" si="26"/>
        <v>29104</v>
      </c>
      <c r="F541" s="5" t="str">
        <f t="shared" si="24"/>
        <v>彭国川(pengguochuan),李万慧(liwanhui),朱旭森(zhuxusen),严伟涛(yanweitao)</v>
      </c>
      <c r="G541" t="str">
        <f t="shared" si="25"/>
        <v/>
      </c>
    </row>
    <row r="542" spans="1:7">
      <c r="A542" t="s">
        <v>2331</v>
      </c>
      <c r="B542" s="7">
        <f>IF(ISNA(VLOOKUP(A542,$A$2:B541,2,)),MAX($B$2:B541)+1,VLOOKUP(A542,$A$2:B541,2,))</f>
        <v>291</v>
      </c>
      <c r="C542" s="8" t="s">
        <v>1986</v>
      </c>
      <c r="D542">
        <v>5</v>
      </c>
      <c r="E542" s="4">
        <f t="shared" si="26"/>
        <v>29105</v>
      </c>
      <c r="F542" s="5" t="str">
        <f t="shared" si="24"/>
        <v>彭国川(pengguochuan),李万慧(liwanhui),朱旭森(zhuxusen),严伟涛(yanweitao),柯昌波(kechangbo)</v>
      </c>
      <c r="G542">
        <f t="shared" si="25"/>
        <v>1</v>
      </c>
    </row>
    <row r="543" hidden="1" spans="1:7">
      <c r="A543" t="s">
        <v>2332</v>
      </c>
      <c r="B543" s="7">
        <f>IF(ISNA(VLOOKUP(A543,$A$2:B542,2,)),MAX($B$2:B542)+1,VLOOKUP(A543,$A$2:B542,2,))</f>
        <v>292</v>
      </c>
      <c r="C543" s="8" t="s">
        <v>1759</v>
      </c>
      <c r="D543">
        <v>1</v>
      </c>
      <c r="E543" s="4">
        <f t="shared" si="26"/>
        <v>29201</v>
      </c>
      <c r="F543" s="5" t="str">
        <f t="shared" si="24"/>
        <v>彭国川(pengguochuan)</v>
      </c>
      <c r="G543" t="str">
        <f t="shared" si="25"/>
        <v/>
      </c>
    </row>
    <row r="544" hidden="1" spans="1:7">
      <c r="A544" t="s">
        <v>2332</v>
      </c>
      <c r="B544" s="7">
        <f>IF(ISNA(VLOOKUP(A544,$A$2:B543,2,)),MAX($B$2:B543)+1,VLOOKUP(A544,$A$2:B543,2,))</f>
        <v>292</v>
      </c>
      <c r="C544" s="8" t="s">
        <v>1717</v>
      </c>
      <c r="D544">
        <v>2</v>
      </c>
      <c r="E544" s="4">
        <f t="shared" si="26"/>
        <v>29202</v>
      </c>
      <c r="F544" s="5" t="str">
        <f t="shared" si="24"/>
        <v>彭国川(pengguochuan),卢向虎(luxianghu)</v>
      </c>
      <c r="G544" t="str">
        <f t="shared" si="25"/>
        <v/>
      </c>
    </row>
    <row r="545" hidden="1" spans="1:7">
      <c r="A545" t="s">
        <v>2332</v>
      </c>
      <c r="B545" s="7">
        <f>IF(ISNA(VLOOKUP(A545,$A$2:B544,2,)),MAX($B$2:B544)+1,VLOOKUP(A545,$A$2:B544,2,))</f>
        <v>292</v>
      </c>
      <c r="C545" s="8" t="s">
        <v>1611</v>
      </c>
      <c r="D545">
        <v>3</v>
      </c>
      <c r="E545" s="4">
        <f t="shared" si="26"/>
        <v>29203</v>
      </c>
      <c r="F545" s="5" t="str">
        <f t="shared" si="24"/>
        <v>彭国川(pengguochuan),卢向虎(luxianghu),吕红(lvhong)</v>
      </c>
      <c r="G545" t="str">
        <f t="shared" si="25"/>
        <v/>
      </c>
    </row>
    <row r="546" hidden="1" spans="1:7">
      <c r="A546" t="s">
        <v>2332</v>
      </c>
      <c r="B546" s="7">
        <f>IF(ISNA(VLOOKUP(A546,$A$2:B545,2,)),MAX($B$2:B545)+1,VLOOKUP(A546,$A$2:B545,2,))</f>
        <v>292</v>
      </c>
      <c r="C546" s="8" t="s">
        <v>2009</v>
      </c>
      <c r="D546">
        <v>4</v>
      </c>
      <c r="E546" s="4">
        <f t="shared" si="26"/>
        <v>29204</v>
      </c>
      <c r="F546" s="5" t="str">
        <f t="shared" si="24"/>
        <v>彭国川(pengguochuan),卢向虎(luxianghu),吕红(lvhong),李春艳(lichunyan)</v>
      </c>
      <c r="G546" t="str">
        <f t="shared" si="25"/>
        <v/>
      </c>
    </row>
    <row r="547" hidden="1" spans="1:7">
      <c r="A547" t="s">
        <v>2332</v>
      </c>
      <c r="B547" s="7">
        <f>IF(ISNA(VLOOKUP(A547,$A$2:B546,2,)),MAX($B$2:B546)+1,VLOOKUP(A547,$A$2:B546,2,))</f>
        <v>292</v>
      </c>
      <c r="C547" s="8" t="s">
        <v>1769</v>
      </c>
      <c r="D547">
        <v>5</v>
      </c>
      <c r="E547" s="4">
        <f t="shared" si="26"/>
        <v>29205</v>
      </c>
      <c r="F547" s="5" t="str">
        <f t="shared" si="24"/>
        <v>彭国川(pengguochuan),卢向虎(luxianghu),吕红(lvhong),李春艳(lichunyan),孙贵艳(sunguiyan)</v>
      </c>
      <c r="G547" t="str">
        <f t="shared" si="25"/>
        <v/>
      </c>
    </row>
    <row r="548" spans="1:7">
      <c r="A548" t="s">
        <v>2332</v>
      </c>
      <c r="B548" s="7">
        <f>IF(ISNA(VLOOKUP(A548,$A$2:B547,2,)),MAX($B$2:B547)+1,VLOOKUP(A548,$A$2:B547,2,))</f>
        <v>292</v>
      </c>
      <c r="C548" s="8" t="s">
        <v>1791</v>
      </c>
      <c r="D548">
        <v>6</v>
      </c>
      <c r="E548" s="4">
        <f t="shared" si="26"/>
        <v>29206</v>
      </c>
      <c r="F548" s="5" t="str">
        <f t="shared" si="24"/>
        <v>彭国川(pengguochuan),卢向虎(luxianghu),吕红(lvhong),李春艳(lichunyan),孙贵艳(sunguiyan),张伟进(zhangweijin)</v>
      </c>
      <c r="G548">
        <f t="shared" si="25"/>
        <v>1</v>
      </c>
    </row>
    <row r="549" spans="1:7">
      <c r="A549" t="s">
        <v>2333</v>
      </c>
      <c r="B549" s="7">
        <f>IF(ISNA(VLOOKUP(A549,$A$2:B548,2,)),MAX($B$2:B548)+1,VLOOKUP(A549,$A$2:B548,2,))</f>
        <v>293</v>
      </c>
      <c r="C549" s="8" t="s">
        <v>1688</v>
      </c>
      <c r="D549">
        <v>1</v>
      </c>
      <c r="E549" s="4">
        <f t="shared" si="26"/>
        <v>29301</v>
      </c>
      <c r="F549" s="5" t="str">
        <f t="shared" si="24"/>
        <v>王小明(wangxiaoming)</v>
      </c>
      <c r="G549">
        <f t="shared" si="25"/>
        <v>1</v>
      </c>
    </row>
    <row r="550" spans="1:7">
      <c r="A550" t="s">
        <v>2334</v>
      </c>
      <c r="B550" s="7">
        <f>IF(ISNA(VLOOKUP(A550,$A$2:B549,2,)),MAX($B$2:B549)+1,VLOOKUP(A550,$A$2:B549,2,))</f>
        <v>294</v>
      </c>
      <c r="C550" s="8" t="s">
        <v>1759</v>
      </c>
      <c r="D550">
        <v>1</v>
      </c>
      <c r="E550" s="4">
        <f t="shared" si="26"/>
        <v>29401</v>
      </c>
      <c r="F550" s="5" t="str">
        <f t="shared" si="24"/>
        <v>彭国川(pengguochuan)</v>
      </c>
      <c r="G550">
        <f t="shared" si="25"/>
        <v>1</v>
      </c>
    </row>
    <row r="551" hidden="1" spans="1:7">
      <c r="A551" t="s">
        <v>2335</v>
      </c>
      <c r="B551" s="7">
        <f>IF(ISNA(VLOOKUP(A551,$A$2:B550,2,)),MAX($B$2:B550)+1,VLOOKUP(A551,$A$2:B550,2,))</f>
        <v>295</v>
      </c>
      <c r="C551" s="8" t="s">
        <v>2225</v>
      </c>
      <c r="D551">
        <v>1</v>
      </c>
      <c r="E551" s="4">
        <f t="shared" si="26"/>
        <v>29501</v>
      </c>
      <c r="F551" s="5" t="str">
        <f t="shared" si="24"/>
        <v>王资博(wangzibo)</v>
      </c>
      <c r="G551" t="str">
        <f t="shared" si="25"/>
        <v/>
      </c>
    </row>
    <row r="552" spans="1:7">
      <c r="A552" t="s">
        <v>2335</v>
      </c>
      <c r="B552" s="7">
        <f>IF(ISNA(VLOOKUP(A552,$A$2:B551,2,)),MAX($B$2:B551)+1,VLOOKUP(A552,$A$2:B551,2,))</f>
        <v>295</v>
      </c>
      <c r="C552" s="8" t="s">
        <v>2336</v>
      </c>
      <c r="D552">
        <v>2</v>
      </c>
      <c r="E552" s="4">
        <f t="shared" si="26"/>
        <v>29502</v>
      </c>
      <c r="F552" s="5" t="str">
        <f t="shared" si="24"/>
        <v>王资博(wangzibo),周琴(院外)</v>
      </c>
      <c r="G552">
        <f t="shared" si="25"/>
        <v>1</v>
      </c>
    </row>
    <row r="553" spans="1:7">
      <c r="A553" t="s">
        <v>2337</v>
      </c>
      <c r="B553" s="7">
        <f>IF(ISNA(VLOOKUP(A553,$A$2:B552,2,)),MAX($B$2:B552)+1,VLOOKUP(A553,$A$2:B552,2,))</f>
        <v>296</v>
      </c>
      <c r="C553" s="8" t="s">
        <v>2225</v>
      </c>
      <c r="D553">
        <v>1</v>
      </c>
      <c r="E553" s="4">
        <f t="shared" si="26"/>
        <v>29601</v>
      </c>
      <c r="F553" s="5" t="str">
        <f t="shared" si="24"/>
        <v>王资博(wangzibo)</v>
      </c>
      <c r="G553">
        <f t="shared" si="25"/>
        <v>1</v>
      </c>
    </row>
    <row r="554" hidden="1" spans="1:7">
      <c r="A554" t="s">
        <v>2338</v>
      </c>
      <c r="B554" s="7">
        <f>IF(ISNA(VLOOKUP(A554,$A$2:B553,2,)),MAX($B$2:B553)+1,VLOOKUP(A554,$A$2:B553,2,))</f>
        <v>297</v>
      </c>
      <c r="C554" s="8" t="s">
        <v>2225</v>
      </c>
      <c r="D554">
        <v>1</v>
      </c>
      <c r="E554" s="4">
        <f t="shared" si="26"/>
        <v>29701</v>
      </c>
      <c r="F554" s="5" t="str">
        <f t="shared" si="24"/>
        <v>王资博(wangzibo)</v>
      </c>
      <c r="G554" t="str">
        <f t="shared" si="25"/>
        <v/>
      </c>
    </row>
    <row r="555" hidden="1" spans="1:7">
      <c r="A555" t="s">
        <v>2338</v>
      </c>
      <c r="B555" s="7">
        <f>IF(ISNA(VLOOKUP(A555,$A$2:B554,2,)),MAX($B$2:B554)+1,VLOOKUP(A555,$A$2:B554,2,))</f>
        <v>297</v>
      </c>
      <c r="C555" s="8" t="s">
        <v>1626</v>
      </c>
      <c r="D555">
        <v>2</v>
      </c>
      <c r="E555" s="4">
        <f t="shared" si="26"/>
        <v>29702</v>
      </c>
      <c r="F555" s="5" t="str">
        <f t="shared" si="24"/>
        <v>王资博(wangzibo),吴大兵(wudabing)</v>
      </c>
      <c r="G555" t="str">
        <f t="shared" si="25"/>
        <v/>
      </c>
    </row>
    <row r="556" spans="1:7">
      <c r="A556" t="s">
        <v>2338</v>
      </c>
      <c r="B556" s="7">
        <f>IF(ISNA(VLOOKUP(A556,$A$2:B555,2,)),MAX($B$2:B555)+1,VLOOKUP(A556,$A$2:B555,2,))</f>
        <v>297</v>
      </c>
      <c r="C556" s="8" t="s">
        <v>2141</v>
      </c>
      <c r="D556">
        <v>3</v>
      </c>
      <c r="E556" s="4">
        <f t="shared" si="26"/>
        <v>29703</v>
      </c>
      <c r="F556" s="5" t="str">
        <f t="shared" si="24"/>
        <v>王资博(wangzibo),吴大兵(wudabing),吕昕(lvxin)</v>
      </c>
      <c r="G556">
        <f t="shared" si="25"/>
        <v>1</v>
      </c>
    </row>
    <row r="557" hidden="1" spans="1:7">
      <c r="A557" t="s">
        <v>2339</v>
      </c>
      <c r="B557" s="7">
        <f>IF(ISNA(VLOOKUP(A557,$A$2:B556,2,)),MAX($B$2:B556)+1,VLOOKUP(A557,$A$2:B556,2,))</f>
        <v>298</v>
      </c>
      <c r="C557" s="8" t="s">
        <v>2225</v>
      </c>
      <c r="D557">
        <v>1</v>
      </c>
      <c r="E557" s="4">
        <f t="shared" si="26"/>
        <v>29801</v>
      </c>
      <c r="F557" s="5" t="str">
        <f t="shared" si="24"/>
        <v>王资博(wangzibo)</v>
      </c>
      <c r="G557" t="str">
        <f t="shared" si="25"/>
        <v/>
      </c>
    </row>
    <row r="558" hidden="1" spans="1:7">
      <c r="A558" t="s">
        <v>2339</v>
      </c>
      <c r="B558" s="7">
        <f>IF(ISNA(VLOOKUP(A558,$A$2:B557,2,)),MAX($B$2:B557)+1,VLOOKUP(A558,$A$2:B557,2,))</f>
        <v>298</v>
      </c>
      <c r="C558" s="8" t="s">
        <v>2340</v>
      </c>
      <c r="D558">
        <v>2</v>
      </c>
      <c r="E558" s="4">
        <f t="shared" si="26"/>
        <v>29802</v>
      </c>
      <c r="F558" s="5" t="str">
        <f t="shared" si="24"/>
        <v>王资博(wangzibo),侯冠平(院外)</v>
      </c>
      <c r="G558" t="str">
        <f t="shared" si="25"/>
        <v/>
      </c>
    </row>
    <row r="559" hidden="1" spans="1:7">
      <c r="A559" t="s">
        <v>2339</v>
      </c>
      <c r="B559" s="7">
        <f>IF(ISNA(VLOOKUP(A559,$A$2:B558,2,)),MAX($B$2:B558)+1,VLOOKUP(A559,$A$2:B558,2,))</f>
        <v>298</v>
      </c>
      <c r="C559" s="8" t="s">
        <v>2341</v>
      </c>
      <c r="D559">
        <v>3</v>
      </c>
      <c r="E559" s="4">
        <f t="shared" si="26"/>
        <v>29803</v>
      </c>
      <c r="F559" s="5" t="str">
        <f t="shared" si="24"/>
        <v>王资博(wangzibo),侯冠平(院外),张改凤(院外)</v>
      </c>
      <c r="G559" t="str">
        <f t="shared" si="25"/>
        <v/>
      </c>
    </row>
    <row r="560" spans="1:7">
      <c r="A560" t="s">
        <v>2339</v>
      </c>
      <c r="B560" s="7">
        <f>IF(ISNA(VLOOKUP(A560,$A$2:B559,2,)),MAX($B$2:B559)+1,VLOOKUP(A560,$A$2:B559,2,))</f>
        <v>298</v>
      </c>
      <c r="C560" s="8" t="s">
        <v>2342</v>
      </c>
      <c r="D560">
        <v>4</v>
      </c>
      <c r="E560" s="4">
        <f t="shared" si="26"/>
        <v>29804</v>
      </c>
      <c r="F560" s="5" t="str">
        <f t="shared" si="24"/>
        <v>王资博(wangzibo),侯冠平(院外),张改凤(院外),王妙志(院外)</v>
      </c>
      <c r="G560">
        <f t="shared" si="25"/>
        <v>1</v>
      </c>
    </row>
    <row r="561" hidden="1" spans="1:7">
      <c r="A561" t="s">
        <v>2343</v>
      </c>
      <c r="B561" s="7">
        <f>IF(ISNA(VLOOKUP(A561,$A$2:B560,2,)),MAX($B$2:B560)+1,VLOOKUP(A561,$A$2:B560,2,))</f>
        <v>299</v>
      </c>
      <c r="C561" s="8" t="s">
        <v>2225</v>
      </c>
      <c r="D561">
        <v>1</v>
      </c>
      <c r="E561" s="4">
        <f t="shared" si="26"/>
        <v>29901</v>
      </c>
      <c r="F561" s="5" t="str">
        <f t="shared" si="24"/>
        <v>王资博(wangzibo)</v>
      </c>
      <c r="G561" t="str">
        <f t="shared" si="25"/>
        <v/>
      </c>
    </row>
    <row r="562" hidden="1" spans="1:7">
      <c r="A562" t="s">
        <v>2343</v>
      </c>
      <c r="B562" s="7">
        <f>IF(ISNA(VLOOKUP(A562,$A$2:B561,2,)),MAX($B$2:B561)+1,VLOOKUP(A562,$A$2:B561,2,))</f>
        <v>299</v>
      </c>
      <c r="C562" s="8" t="s">
        <v>2141</v>
      </c>
      <c r="D562">
        <v>2</v>
      </c>
      <c r="E562" s="4">
        <f t="shared" si="26"/>
        <v>29902</v>
      </c>
      <c r="F562" s="5" t="str">
        <f t="shared" si="24"/>
        <v>王资博(wangzibo),吕昕(lvxin)</v>
      </c>
      <c r="G562" t="str">
        <f t="shared" si="25"/>
        <v/>
      </c>
    </row>
    <row r="563" hidden="1" spans="1:7">
      <c r="A563" t="s">
        <v>2343</v>
      </c>
      <c r="B563" s="7">
        <f>IF(ISNA(VLOOKUP(A563,$A$2:B562,2,)),MAX($B$2:B562)+1,VLOOKUP(A563,$A$2:B562,2,))</f>
        <v>299</v>
      </c>
      <c r="C563" s="8" t="s">
        <v>2344</v>
      </c>
      <c r="D563">
        <v>3</v>
      </c>
      <c r="E563" s="4">
        <f t="shared" si="26"/>
        <v>29903</v>
      </c>
      <c r="F563" s="5" t="str">
        <f t="shared" si="24"/>
        <v>王资博(wangzibo),吕昕(lvxin),孟献丽(院外)</v>
      </c>
      <c r="G563" t="str">
        <f t="shared" si="25"/>
        <v/>
      </c>
    </row>
    <row r="564" spans="1:7">
      <c r="A564" t="s">
        <v>2343</v>
      </c>
      <c r="B564" s="7">
        <f>IF(ISNA(VLOOKUP(A564,$A$2:B563,2,)),MAX($B$2:B563)+1,VLOOKUP(A564,$A$2:B563,2,))</f>
        <v>299</v>
      </c>
      <c r="C564" s="8" t="s">
        <v>2345</v>
      </c>
      <c r="D564">
        <v>4</v>
      </c>
      <c r="E564" s="4">
        <f t="shared" si="26"/>
        <v>29904</v>
      </c>
      <c r="F564" s="5" t="str">
        <f t="shared" si="24"/>
        <v>王资博(wangzibo),吕昕(lvxin),孟献丽(院外),殷福顺(院外)</v>
      </c>
      <c r="G564">
        <f t="shared" si="25"/>
        <v>1</v>
      </c>
    </row>
    <row r="565" hidden="1" spans="1:7">
      <c r="A565" s="11" t="s">
        <v>2346</v>
      </c>
      <c r="B565" s="7">
        <f>IF(ISNA(VLOOKUP(A565,$A$2:B564,2,)),MAX($B$2:B564)+1,VLOOKUP(A565,$A$2:B564,2,))</f>
        <v>300</v>
      </c>
      <c r="C565" s="8" t="s">
        <v>2225</v>
      </c>
      <c r="D565">
        <v>1</v>
      </c>
      <c r="E565" s="4">
        <f t="shared" si="26"/>
        <v>30001</v>
      </c>
      <c r="F565" s="5" t="str">
        <f t="shared" si="24"/>
        <v>王资博(wangzibo)</v>
      </c>
      <c r="G565" t="str">
        <f t="shared" si="25"/>
        <v/>
      </c>
    </row>
    <row r="566" hidden="1" spans="1:7">
      <c r="A566" s="11" t="s">
        <v>2346</v>
      </c>
      <c r="B566" s="7">
        <f>IF(ISNA(VLOOKUP(A566,$A$2:B565,2,)),MAX($B$2:B565)+1,VLOOKUP(A566,$A$2:B565,2,))</f>
        <v>300</v>
      </c>
      <c r="C566" s="8" t="s">
        <v>2141</v>
      </c>
      <c r="D566">
        <v>2</v>
      </c>
      <c r="E566" s="4">
        <f t="shared" si="26"/>
        <v>30002</v>
      </c>
      <c r="F566" s="5" t="str">
        <f t="shared" si="24"/>
        <v>王资博(wangzibo),吕昕(lvxin)</v>
      </c>
      <c r="G566" t="str">
        <f t="shared" si="25"/>
        <v/>
      </c>
    </row>
    <row r="567" hidden="1" spans="1:7">
      <c r="A567" s="11" t="s">
        <v>2346</v>
      </c>
      <c r="B567" s="7">
        <f>IF(ISNA(VLOOKUP(A567,$A$2:B566,2,)),MAX($B$2:B566)+1,VLOOKUP(A567,$A$2:B566,2,))</f>
        <v>300</v>
      </c>
      <c r="C567" s="8" t="s">
        <v>2342</v>
      </c>
      <c r="D567">
        <v>3</v>
      </c>
      <c r="E567" s="4">
        <f t="shared" si="26"/>
        <v>30003</v>
      </c>
      <c r="F567" s="5" t="str">
        <f t="shared" si="24"/>
        <v>王资博(wangzibo),吕昕(lvxin),王妙志(院外)</v>
      </c>
      <c r="G567" t="str">
        <f t="shared" si="25"/>
        <v/>
      </c>
    </row>
    <row r="568" spans="1:7">
      <c r="A568" s="11" t="s">
        <v>2346</v>
      </c>
      <c r="B568" s="7">
        <f>IF(ISNA(VLOOKUP(A568,$A$2:B567,2,)),MAX($B$2:B567)+1,VLOOKUP(A568,$A$2:B567,2,))</f>
        <v>300</v>
      </c>
      <c r="C568" s="8" t="s">
        <v>2347</v>
      </c>
      <c r="D568">
        <v>4</v>
      </c>
      <c r="E568" s="4">
        <f t="shared" si="26"/>
        <v>30004</v>
      </c>
      <c r="F568" s="5" t="str">
        <f t="shared" si="24"/>
        <v>王资博(wangzibo),吕昕(lvxin),王妙志(院外),陶思权(院外)</v>
      </c>
      <c r="G568">
        <f t="shared" si="25"/>
        <v>1</v>
      </c>
    </row>
    <row r="569" hidden="1" spans="1:7">
      <c r="A569" t="s">
        <v>2348</v>
      </c>
      <c r="B569" s="7">
        <f>IF(ISNA(VLOOKUP(A569,$A$2:B568,2,)),MAX($B$2:B568)+1,VLOOKUP(A569,$A$2:B568,2,))</f>
        <v>301</v>
      </c>
      <c r="C569" s="8" t="s">
        <v>1698</v>
      </c>
      <c r="D569">
        <v>1</v>
      </c>
      <c r="E569" s="4">
        <f t="shared" si="26"/>
        <v>30101</v>
      </c>
      <c r="F569" s="5" t="str">
        <f t="shared" si="24"/>
        <v>严伟涛(yanweitao)</v>
      </c>
      <c r="G569" t="str">
        <f t="shared" si="25"/>
        <v/>
      </c>
    </row>
    <row r="570" hidden="1" spans="1:7">
      <c r="A570" t="s">
        <v>2348</v>
      </c>
      <c r="B570" s="7">
        <f>IF(ISNA(VLOOKUP(A570,$A$2:B569,2,)),MAX($B$2:B569)+1,VLOOKUP(A570,$A$2:B569,2,))</f>
        <v>301</v>
      </c>
      <c r="C570" s="8" t="s">
        <v>1751</v>
      </c>
      <c r="D570">
        <v>2</v>
      </c>
      <c r="E570" s="4">
        <f t="shared" si="26"/>
        <v>30102</v>
      </c>
      <c r="F570" s="5" t="str">
        <f t="shared" si="24"/>
        <v>严伟涛(yanweitao),杨果(yangguo)</v>
      </c>
      <c r="G570" t="str">
        <f t="shared" si="25"/>
        <v/>
      </c>
    </row>
    <row r="571" hidden="1" spans="1:7">
      <c r="A571" t="s">
        <v>2348</v>
      </c>
      <c r="B571" s="7">
        <f>IF(ISNA(VLOOKUP(A571,$A$2:B570,2,)),MAX($B$2:B570)+1,VLOOKUP(A571,$A$2:B570,2,))</f>
        <v>301</v>
      </c>
      <c r="C571" s="8" t="s">
        <v>1986</v>
      </c>
      <c r="D571">
        <v>3</v>
      </c>
      <c r="E571" s="4">
        <f t="shared" si="26"/>
        <v>30103</v>
      </c>
      <c r="F571" s="5" t="str">
        <f t="shared" si="24"/>
        <v>严伟涛(yanweitao),杨果(yangguo),柯昌波(kechangbo)</v>
      </c>
      <c r="G571" t="str">
        <f t="shared" si="25"/>
        <v/>
      </c>
    </row>
    <row r="572" hidden="1" spans="1:7">
      <c r="A572" t="s">
        <v>2348</v>
      </c>
      <c r="B572" s="7">
        <f>IF(ISNA(VLOOKUP(A572,$A$2:B571,2,)),MAX($B$2:B571)+1,VLOOKUP(A572,$A$2:B571,2,))</f>
        <v>301</v>
      </c>
      <c r="C572" s="8" t="s">
        <v>1695</v>
      </c>
      <c r="D572">
        <v>4</v>
      </c>
      <c r="E572" s="4">
        <f t="shared" si="26"/>
        <v>30104</v>
      </c>
      <c r="F572" s="5" t="str">
        <f t="shared" si="24"/>
        <v>严伟涛(yanweitao),杨果(yangguo),柯昌波(kechangbo),李佑静(liyoujing)</v>
      </c>
      <c r="G572" t="str">
        <f t="shared" si="25"/>
        <v/>
      </c>
    </row>
    <row r="573" hidden="1" spans="1:7">
      <c r="A573" t="s">
        <v>2348</v>
      </c>
      <c r="B573" s="7">
        <f>IF(ISNA(VLOOKUP(A573,$A$2:B572,2,)),MAX($B$2:B572)+1,VLOOKUP(A573,$A$2:B572,2,))</f>
        <v>301</v>
      </c>
      <c r="C573" s="8" t="s">
        <v>2251</v>
      </c>
      <c r="D573">
        <v>5</v>
      </c>
      <c r="E573" s="4">
        <f t="shared" si="26"/>
        <v>30105</v>
      </c>
      <c r="F573" s="5" t="str">
        <f t="shared" si="24"/>
        <v>严伟涛(yanweitao),杨果(yangguo),柯昌波(kechangbo),李佑静(liyoujing),徐静(xujing)</v>
      </c>
      <c r="G573" t="str">
        <f t="shared" si="25"/>
        <v/>
      </c>
    </row>
    <row r="574" hidden="1" spans="1:7">
      <c r="A574" t="s">
        <v>2348</v>
      </c>
      <c r="B574" s="7">
        <f>IF(ISNA(VLOOKUP(A574,$A$2:B573,2,)),MAX($B$2:B573)+1,VLOOKUP(A574,$A$2:B573,2,))</f>
        <v>301</v>
      </c>
      <c r="C574" s="8" t="s">
        <v>2021</v>
      </c>
      <c r="D574">
        <v>6</v>
      </c>
      <c r="E574" s="4">
        <f t="shared" si="26"/>
        <v>30106</v>
      </c>
      <c r="F574" s="5" t="str">
        <f t="shared" si="24"/>
        <v>严伟涛(yanweitao),杨果(yangguo),柯昌波(kechangbo),李佑静(liyoujing),徐静(xujing),罗舒(luoshu)</v>
      </c>
      <c r="G574" t="str">
        <f t="shared" si="25"/>
        <v/>
      </c>
    </row>
    <row r="575" spans="1:7">
      <c r="A575" t="s">
        <v>2348</v>
      </c>
      <c r="B575" s="7">
        <f>IF(ISNA(VLOOKUP(A575,$A$2:B574,2,)),MAX($B$2:B574)+1,VLOOKUP(A575,$A$2:B574,2,))</f>
        <v>301</v>
      </c>
      <c r="C575" s="8" t="s">
        <v>1998</v>
      </c>
      <c r="D575">
        <v>7</v>
      </c>
      <c r="E575" s="4">
        <f t="shared" si="26"/>
        <v>30107</v>
      </c>
      <c r="F575" s="5" t="str">
        <f t="shared" si="24"/>
        <v>严伟涛(yanweitao),杨果(yangguo),柯昌波(kechangbo),李佑静(liyoujing),徐静(xujing),罗舒(luoshu),刘楝子(liulianzi)</v>
      </c>
      <c r="G575">
        <f t="shared" si="25"/>
        <v>1</v>
      </c>
    </row>
    <row r="576" spans="1:7">
      <c r="A576" t="s">
        <v>2349</v>
      </c>
      <c r="B576" s="7">
        <f>IF(ISNA(VLOOKUP(A576,$A$2:B575,2,)),MAX($B$2:B575)+1,VLOOKUP(A576,$A$2:B575,2,))</f>
        <v>302</v>
      </c>
      <c r="C576" s="8" t="s">
        <v>1688</v>
      </c>
      <c r="D576">
        <v>1</v>
      </c>
      <c r="E576" s="4">
        <f t="shared" si="26"/>
        <v>30201</v>
      </c>
      <c r="F576" s="5" t="str">
        <f t="shared" si="24"/>
        <v>王小明(wangxiaoming)</v>
      </c>
      <c r="G576">
        <f t="shared" si="25"/>
        <v>1</v>
      </c>
    </row>
    <row r="577" spans="1:7">
      <c r="A577" t="s">
        <v>2350</v>
      </c>
      <c r="B577" s="7">
        <f>IF(ISNA(VLOOKUP(A577,$A$2:B576,2,)),MAX($B$2:B576)+1,VLOOKUP(A577,$A$2:B576,2,))</f>
        <v>303</v>
      </c>
      <c r="C577" s="8" t="s">
        <v>1832</v>
      </c>
      <c r="D577">
        <v>1</v>
      </c>
      <c r="E577" s="4">
        <f t="shared" si="26"/>
        <v>30301</v>
      </c>
      <c r="F577" s="5" t="str">
        <f t="shared" si="24"/>
        <v>丁新正(dingxinzheng)</v>
      </c>
      <c r="G577">
        <f t="shared" si="25"/>
        <v>1</v>
      </c>
    </row>
    <row r="578" spans="1:7">
      <c r="A578" t="s">
        <v>2351</v>
      </c>
      <c r="B578" s="7">
        <f>IF(ISNA(VLOOKUP(A578,$A$2:B577,2,)),MAX($B$2:B577)+1,VLOOKUP(A578,$A$2:B577,2,))</f>
        <v>304</v>
      </c>
      <c r="C578" s="8" t="s">
        <v>1832</v>
      </c>
      <c r="D578">
        <v>1</v>
      </c>
      <c r="E578" s="4">
        <f t="shared" si="26"/>
        <v>30401</v>
      </c>
      <c r="F578" s="5" t="str">
        <f t="shared" si="24"/>
        <v>丁新正(dingxinzheng)</v>
      </c>
      <c r="G578">
        <f t="shared" si="25"/>
        <v>1</v>
      </c>
    </row>
    <row r="579" spans="1:7">
      <c r="A579" t="s">
        <v>2352</v>
      </c>
      <c r="B579" s="7">
        <f>IF(ISNA(VLOOKUP(A579,$A$2:B578,2,)),MAX($B$2:B578)+1,VLOOKUP(A579,$A$2:B578,2,))</f>
        <v>305</v>
      </c>
      <c r="C579" s="8" t="s">
        <v>2353</v>
      </c>
      <c r="D579">
        <v>1</v>
      </c>
      <c r="E579" s="4">
        <f t="shared" si="26"/>
        <v>30501</v>
      </c>
      <c r="F579" s="5" t="str">
        <f t="shared" si="24"/>
        <v>何清(heqing)</v>
      </c>
      <c r="G579">
        <f t="shared" si="25"/>
        <v>1</v>
      </c>
    </row>
    <row r="580" hidden="1" spans="1:7">
      <c r="A580" t="s">
        <v>2354</v>
      </c>
      <c r="B580" s="7">
        <f>IF(ISNA(VLOOKUP(A580,$A$2:B579,2,)),MAX($B$2:B579)+1,VLOOKUP(A580,$A$2:B579,2,))</f>
        <v>306</v>
      </c>
      <c r="C580" s="8" t="s">
        <v>2034</v>
      </c>
      <c r="D580">
        <v>1</v>
      </c>
      <c r="E580" s="4">
        <f t="shared" ref="E580:E643" si="27">B580*100+D580</f>
        <v>30601</v>
      </c>
      <c r="F580" s="5" t="str">
        <f t="shared" ref="F580:F643" si="28">IF(B580=B579,CONCATENATE(F579,",",C580),C580)</f>
        <v>张莉(zhangli)</v>
      </c>
      <c r="G580" t="str">
        <f t="shared" ref="G580:G643" si="29">IF(B580=B581,"",1)</f>
        <v/>
      </c>
    </row>
    <row r="581" spans="1:7">
      <c r="A581" t="s">
        <v>2354</v>
      </c>
      <c r="B581" s="7">
        <f>IF(ISNA(VLOOKUP(A581,$A$2:B580,2,)),MAX($B$2:B580)+1,VLOOKUP(A581,$A$2:B580,2,))</f>
        <v>306</v>
      </c>
      <c r="C581" s="8" t="s">
        <v>1795</v>
      </c>
      <c r="D581">
        <v>2</v>
      </c>
      <c r="E581" s="4">
        <f t="shared" si="27"/>
        <v>30602</v>
      </c>
      <c r="F581" s="5" t="str">
        <f t="shared" si="28"/>
        <v>张莉(zhangli),胡静锋(hujingfeng)</v>
      </c>
      <c r="G581">
        <f t="shared" si="29"/>
        <v>1</v>
      </c>
    </row>
    <row r="582" spans="1:7">
      <c r="A582" t="s">
        <v>2355</v>
      </c>
      <c r="B582" s="7">
        <f>IF(ISNA(VLOOKUP(A582,$A$2:B581,2,)),MAX($B$2:B581)+1,VLOOKUP(A582,$A$2:B581,2,))</f>
        <v>307</v>
      </c>
      <c r="C582" s="8" t="s">
        <v>1611</v>
      </c>
      <c r="D582">
        <v>1</v>
      </c>
      <c r="E582" s="4">
        <f t="shared" si="27"/>
        <v>30701</v>
      </c>
      <c r="F582" s="5" t="str">
        <f t="shared" si="28"/>
        <v>吕红(lvhong)</v>
      </c>
      <c r="G582">
        <f t="shared" si="29"/>
        <v>1</v>
      </c>
    </row>
    <row r="583" spans="1:7">
      <c r="A583" t="s">
        <v>2356</v>
      </c>
      <c r="B583" s="7">
        <f>IF(ISNA(VLOOKUP(A583,$A$2:B582,2,)),MAX($B$2:B582)+1,VLOOKUP(A583,$A$2:B582,2,))</f>
        <v>308</v>
      </c>
      <c r="C583" s="8" t="s">
        <v>1688</v>
      </c>
      <c r="D583">
        <v>1</v>
      </c>
      <c r="E583" s="4">
        <f t="shared" si="27"/>
        <v>30801</v>
      </c>
      <c r="F583" s="5" t="str">
        <f t="shared" si="28"/>
        <v>王小明(wangxiaoming)</v>
      </c>
      <c r="G583">
        <f t="shared" si="29"/>
        <v>1</v>
      </c>
    </row>
    <row r="584" spans="1:7">
      <c r="A584" t="s">
        <v>2357</v>
      </c>
      <c r="B584" s="7">
        <f>IF(ISNA(VLOOKUP(A584,$A$2:B583,2,)),MAX($B$2:B583)+1,VLOOKUP(A584,$A$2:B583,2,))</f>
        <v>309</v>
      </c>
      <c r="C584" s="8" t="s">
        <v>1717</v>
      </c>
      <c r="D584">
        <v>1</v>
      </c>
      <c r="E584" s="4">
        <f t="shared" si="27"/>
        <v>30901</v>
      </c>
      <c r="F584" s="5" t="str">
        <f t="shared" si="28"/>
        <v>卢向虎(luxianghu)</v>
      </c>
      <c r="G584">
        <f t="shared" si="29"/>
        <v>1</v>
      </c>
    </row>
    <row r="585" spans="1:7">
      <c r="A585" t="s">
        <v>2358</v>
      </c>
      <c r="B585" s="7">
        <f>IF(ISNA(VLOOKUP(A585,$A$2:B584,2,)),MAX($B$2:B584)+1,VLOOKUP(A585,$A$2:B584,2,))</f>
        <v>310</v>
      </c>
      <c r="C585" s="8" t="s">
        <v>1751</v>
      </c>
      <c r="D585">
        <v>1</v>
      </c>
      <c r="E585" s="4">
        <f t="shared" si="27"/>
        <v>31001</v>
      </c>
      <c r="F585" s="5" t="str">
        <f t="shared" si="28"/>
        <v>杨果(yangguo)</v>
      </c>
      <c r="G585">
        <f t="shared" si="29"/>
        <v>1</v>
      </c>
    </row>
    <row r="586" spans="1:7">
      <c r="A586" t="s">
        <v>2359</v>
      </c>
      <c r="B586" s="7">
        <f>IF(ISNA(VLOOKUP(A586,$A$2:B585,2,)),MAX($B$2:B585)+1,VLOOKUP(A586,$A$2:B585,2,))</f>
        <v>311</v>
      </c>
      <c r="C586" s="8" t="s">
        <v>1671</v>
      </c>
      <c r="D586">
        <v>1</v>
      </c>
      <c r="E586" s="4">
        <f t="shared" si="27"/>
        <v>31101</v>
      </c>
      <c r="F586" s="5" t="str">
        <f t="shared" si="28"/>
        <v>马晓燕(maxiaoyan)</v>
      </c>
      <c r="G586">
        <f t="shared" si="29"/>
        <v>1</v>
      </c>
    </row>
    <row r="587" spans="1:7">
      <c r="A587" t="s">
        <v>2360</v>
      </c>
      <c r="B587" s="7">
        <f>IF(ISNA(VLOOKUP(A587,$A$2:B586,2,)),MAX($B$2:B586)+1,VLOOKUP(A587,$A$2:B586,2,))</f>
        <v>312</v>
      </c>
      <c r="C587" s="8" t="s">
        <v>1642</v>
      </c>
      <c r="D587">
        <v>1</v>
      </c>
      <c r="E587" s="4">
        <f t="shared" si="27"/>
        <v>31201</v>
      </c>
      <c r="F587" s="5" t="str">
        <f t="shared" si="28"/>
        <v>邓靖(dengjing)</v>
      </c>
      <c r="G587">
        <f t="shared" si="29"/>
        <v>1</v>
      </c>
    </row>
    <row r="588" spans="1:7">
      <c r="A588" t="s">
        <v>2361</v>
      </c>
      <c r="B588" s="7">
        <f>IF(ISNA(VLOOKUP(A588,$A$2:B587,2,)),MAX($B$2:B587)+1,VLOOKUP(A588,$A$2:B587,2,))</f>
        <v>313</v>
      </c>
      <c r="C588" s="8" t="s">
        <v>1737</v>
      </c>
      <c r="D588">
        <v>1</v>
      </c>
      <c r="E588" s="4">
        <f t="shared" si="27"/>
        <v>31301</v>
      </c>
      <c r="F588" s="5" t="str">
        <f t="shared" si="28"/>
        <v>彭劲松(pengjinsong)</v>
      </c>
      <c r="G588">
        <f t="shared" si="29"/>
        <v>1</v>
      </c>
    </row>
    <row r="589" spans="1:7">
      <c r="A589" t="s">
        <v>2362</v>
      </c>
      <c r="B589" s="7">
        <f>IF(ISNA(VLOOKUP(A589,$A$2:B588,2,)),MAX($B$2:B588)+1,VLOOKUP(A589,$A$2:B588,2,))</f>
        <v>314</v>
      </c>
      <c r="C589" s="8" t="s">
        <v>2353</v>
      </c>
      <c r="D589">
        <v>1</v>
      </c>
      <c r="E589" s="4">
        <f t="shared" si="27"/>
        <v>31401</v>
      </c>
      <c r="F589" s="5" t="str">
        <f t="shared" si="28"/>
        <v>何清(heqing)</v>
      </c>
      <c r="G589">
        <f t="shared" si="29"/>
        <v>1</v>
      </c>
    </row>
    <row r="590" spans="1:7">
      <c r="A590" t="s">
        <v>2363</v>
      </c>
      <c r="B590" s="7">
        <f>IF(ISNA(VLOOKUP(A590,$A$2:B589,2,)),MAX($B$2:B589)+1,VLOOKUP(A590,$A$2:B589,2,))</f>
        <v>315</v>
      </c>
      <c r="C590" s="8" t="s">
        <v>1713</v>
      </c>
      <c r="D590">
        <v>1</v>
      </c>
      <c r="E590" s="4">
        <f t="shared" si="27"/>
        <v>31501</v>
      </c>
      <c r="F590" s="5" t="str">
        <f t="shared" si="28"/>
        <v>刘容(liurong)</v>
      </c>
      <c r="G590">
        <f t="shared" si="29"/>
        <v>1</v>
      </c>
    </row>
    <row r="591" spans="1:7">
      <c r="A591" t="s">
        <v>2364</v>
      </c>
      <c r="B591" s="7">
        <f>IF(ISNA(VLOOKUP(A591,$A$2:B590,2,)),MAX($B$2:B590)+1,VLOOKUP(A591,$A$2:B590,2,))</f>
        <v>316</v>
      </c>
      <c r="C591" s="8" t="s">
        <v>2141</v>
      </c>
      <c r="D591">
        <v>1</v>
      </c>
      <c r="E591" s="4">
        <f t="shared" si="27"/>
        <v>31601</v>
      </c>
      <c r="F591" s="5" t="str">
        <f t="shared" si="28"/>
        <v>吕昕(lvxin)</v>
      </c>
      <c r="G591">
        <f t="shared" si="29"/>
        <v>1</v>
      </c>
    </row>
    <row r="592" spans="1:7">
      <c r="A592" t="s">
        <v>2365</v>
      </c>
      <c r="B592" s="7">
        <f>IF(ISNA(VLOOKUP(A592,$A$2:B591,2,)),MAX($B$2:B591)+1,VLOOKUP(A592,$A$2:B591,2,))</f>
        <v>317</v>
      </c>
      <c r="C592" s="8" t="s">
        <v>1642</v>
      </c>
      <c r="D592">
        <v>1</v>
      </c>
      <c r="E592" s="4">
        <f t="shared" si="27"/>
        <v>31701</v>
      </c>
      <c r="F592" s="5" t="str">
        <f t="shared" si="28"/>
        <v>邓靖(dengjing)</v>
      </c>
      <c r="G592">
        <f t="shared" si="29"/>
        <v>1</v>
      </c>
    </row>
    <row r="593" spans="1:7">
      <c r="A593" t="s">
        <v>2366</v>
      </c>
      <c r="B593" s="7">
        <f>IF(ISNA(VLOOKUP(A593,$A$2:B592,2,)),MAX($B$2:B592)+1,VLOOKUP(A593,$A$2:B592,2,))</f>
        <v>318</v>
      </c>
      <c r="C593" s="8" t="s">
        <v>1642</v>
      </c>
      <c r="D593">
        <v>1</v>
      </c>
      <c r="E593" s="4">
        <f t="shared" si="27"/>
        <v>31801</v>
      </c>
      <c r="F593" s="5" t="str">
        <f t="shared" si="28"/>
        <v>邓靖(dengjing)</v>
      </c>
      <c r="G593">
        <f t="shared" si="29"/>
        <v>1</v>
      </c>
    </row>
    <row r="594" hidden="1" spans="1:7">
      <c r="A594" t="s">
        <v>2367</v>
      </c>
      <c r="B594" s="7">
        <f>IF(ISNA(VLOOKUP(A594,$A$2:B593,2,)),MAX($B$2:B593)+1,VLOOKUP(A594,$A$2:B593,2,))</f>
        <v>319</v>
      </c>
      <c r="C594" s="8" t="s">
        <v>1759</v>
      </c>
      <c r="D594">
        <v>1</v>
      </c>
      <c r="E594" s="4">
        <f t="shared" si="27"/>
        <v>31901</v>
      </c>
      <c r="F594" s="5" t="str">
        <f t="shared" si="28"/>
        <v>彭国川(pengguochuan)</v>
      </c>
      <c r="G594" t="str">
        <f t="shared" si="29"/>
        <v/>
      </c>
    </row>
    <row r="595" hidden="1" spans="1:7">
      <c r="A595" t="s">
        <v>2367</v>
      </c>
      <c r="B595" s="7">
        <f>IF(ISNA(VLOOKUP(A595,$A$2:B594,2,)),MAX($B$2:B594)+1,VLOOKUP(A595,$A$2:B594,2,))</f>
        <v>319</v>
      </c>
      <c r="C595" s="8" t="s">
        <v>2368</v>
      </c>
      <c r="D595">
        <v>2</v>
      </c>
      <c r="E595" s="4">
        <f t="shared" si="27"/>
        <v>31902</v>
      </c>
      <c r="F595" s="5" t="str">
        <f t="shared" si="28"/>
        <v>彭国川(pengguochuan),游静(院外)</v>
      </c>
      <c r="G595" t="str">
        <f t="shared" si="29"/>
        <v/>
      </c>
    </row>
    <row r="596" hidden="1" spans="1:7">
      <c r="A596" t="s">
        <v>2367</v>
      </c>
      <c r="B596" s="7">
        <f>IF(ISNA(VLOOKUP(A596,$A$2:B595,2,)),MAX($B$2:B595)+1,VLOOKUP(A596,$A$2:B595,2,))</f>
        <v>319</v>
      </c>
      <c r="C596" s="8" t="s">
        <v>1722</v>
      </c>
      <c r="D596">
        <v>3</v>
      </c>
      <c r="E596" s="4">
        <f t="shared" si="27"/>
        <v>31903</v>
      </c>
      <c r="F596" s="5" t="str">
        <f t="shared" si="28"/>
        <v>彭国川(pengguochuan),游静(院外),李万慧(liwanhui)</v>
      </c>
      <c r="G596" t="str">
        <f t="shared" si="29"/>
        <v/>
      </c>
    </row>
    <row r="597" hidden="1" spans="1:7">
      <c r="A597" t="s">
        <v>2367</v>
      </c>
      <c r="B597" s="7">
        <f>IF(ISNA(VLOOKUP(A597,$A$2:B596,2,)),MAX($B$2:B596)+1,VLOOKUP(A597,$A$2:B596,2,))</f>
        <v>319</v>
      </c>
      <c r="C597" s="8" t="s">
        <v>2369</v>
      </c>
      <c r="D597">
        <v>4</v>
      </c>
      <c r="E597" s="4">
        <f t="shared" si="27"/>
        <v>31904</v>
      </c>
      <c r="F597" s="5" t="str">
        <f t="shared" si="28"/>
        <v>彭国川(pengguochuan),游静(院外),李万慧(liwanhui),曹俊(院外)</v>
      </c>
      <c r="G597" t="str">
        <f t="shared" si="29"/>
        <v/>
      </c>
    </row>
    <row r="598" hidden="1" spans="1:7">
      <c r="A598" t="s">
        <v>2367</v>
      </c>
      <c r="B598" s="7">
        <f>IF(ISNA(VLOOKUP(A598,$A$2:B597,2,)),MAX($B$2:B597)+1,VLOOKUP(A598,$A$2:B597,2,))</f>
        <v>319</v>
      </c>
      <c r="C598" s="8" t="s">
        <v>2370</v>
      </c>
      <c r="D598">
        <v>5</v>
      </c>
      <c r="E598" s="4">
        <f t="shared" si="27"/>
        <v>31905</v>
      </c>
      <c r="F598" s="5" t="str">
        <f t="shared" si="28"/>
        <v>彭国川(pengguochuan),游静(院外),李万慧(liwanhui),曹俊(院外),李强(院外)</v>
      </c>
      <c r="G598" t="str">
        <f t="shared" si="29"/>
        <v/>
      </c>
    </row>
    <row r="599" hidden="1" spans="1:7">
      <c r="A599" t="s">
        <v>2367</v>
      </c>
      <c r="B599" s="7">
        <f>IF(ISNA(VLOOKUP(A599,$A$2:B598,2,)),MAX($B$2:B598)+1,VLOOKUP(A599,$A$2:B598,2,))</f>
        <v>319</v>
      </c>
      <c r="C599" s="8" t="s">
        <v>2371</v>
      </c>
      <c r="D599">
        <v>6</v>
      </c>
      <c r="E599" s="4">
        <f t="shared" si="27"/>
        <v>31906</v>
      </c>
      <c r="F599" s="5" t="str">
        <f t="shared" si="28"/>
        <v>彭国川(pengguochuan),游静(院外),李万慧(liwanhui),曹俊(院外),李强(院外),罗慧英(院外)</v>
      </c>
      <c r="G599" t="str">
        <f t="shared" si="29"/>
        <v/>
      </c>
    </row>
    <row r="600" spans="1:7">
      <c r="A600" t="s">
        <v>2367</v>
      </c>
      <c r="B600" s="7">
        <f>IF(ISNA(VLOOKUP(A600,$A$2:B599,2,)),MAX($B$2:B599)+1,VLOOKUP(A600,$A$2:B599,2,))</f>
        <v>319</v>
      </c>
      <c r="C600" s="8" t="s">
        <v>1787</v>
      </c>
      <c r="D600">
        <v>7</v>
      </c>
      <c r="E600" s="4">
        <f t="shared" si="27"/>
        <v>31907</v>
      </c>
      <c r="F600" s="5" t="str">
        <f t="shared" si="28"/>
        <v>彭国川(pengguochuan),游静(院外),李万慧(liwanhui),曹俊(院外),李强(院外),罗慧英(院外),刘晓敬(liuxiaojing)</v>
      </c>
      <c r="G600">
        <f t="shared" si="29"/>
        <v>1</v>
      </c>
    </row>
    <row r="601" spans="1:7">
      <c r="A601" t="s">
        <v>2372</v>
      </c>
      <c r="B601" s="7">
        <f>IF(ISNA(VLOOKUP(A601,$A$2:B600,2,)),MAX($B$2:B600)+1,VLOOKUP(A601,$A$2:B600,2,))</f>
        <v>320</v>
      </c>
      <c r="C601" s="8" t="s">
        <v>1737</v>
      </c>
      <c r="D601">
        <v>1</v>
      </c>
      <c r="E601" s="4">
        <f t="shared" si="27"/>
        <v>32001</v>
      </c>
      <c r="F601" s="5" t="str">
        <f t="shared" si="28"/>
        <v>彭劲松(pengjinsong)</v>
      </c>
      <c r="G601">
        <f t="shared" si="29"/>
        <v>1</v>
      </c>
    </row>
    <row r="602" spans="1:7">
      <c r="A602" t="s">
        <v>2373</v>
      </c>
      <c r="B602" s="7">
        <f>IF(ISNA(VLOOKUP(A602,$A$2:B601,2,)),MAX($B$2:B601)+1,VLOOKUP(A602,$A$2:B601,2,))</f>
        <v>321</v>
      </c>
      <c r="C602" s="8" t="s">
        <v>1737</v>
      </c>
      <c r="D602">
        <v>1</v>
      </c>
      <c r="E602" s="4">
        <f t="shared" si="27"/>
        <v>32101</v>
      </c>
      <c r="F602" s="5" t="str">
        <f t="shared" si="28"/>
        <v>彭劲松(pengjinsong)</v>
      </c>
      <c r="G602">
        <f t="shared" si="29"/>
        <v>1</v>
      </c>
    </row>
    <row r="603" spans="1:7">
      <c r="A603" s="11" t="s">
        <v>2374</v>
      </c>
      <c r="B603" s="7">
        <f>IF(ISNA(VLOOKUP(A603,$A$2:B602,2,)),MAX($B$2:B602)+1,VLOOKUP(A603,$A$2:B602,2,))</f>
        <v>322</v>
      </c>
      <c r="C603" s="8" t="s">
        <v>1737</v>
      </c>
      <c r="D603">
        <v>1</v>
      </c>
      <c r="E603" s="4">
        <f t="shared" si="27"/>
        <v>32201</v>
      </c>
      <c r="F603" s="5" t="str">
        <f t="shared" si="28"/>
        <v>彭劲松(pengjinsong)</v>
      </c>
      <c r="G603">
        <f t="shared" si="29"/>
        <v>1</v>
      </c>
    </row>
    <row r="604" spans="1:7">
      <c r="A604" s="11" t="s">
        <v>2375</v>
      </c>
      <c r="B604" s="7">
        <f>IF(ISNA(VLOOKUP(A604,$A$2:B603,2,)),MAX($B$2:B603)+1,VLOOKUP(A604,$A$2:B603,2,))</f>
        <v>323</v>
      </c>
      <c r="C604" s="8" t="s">
        <v>1737</v>
      </c>
      <c r="D604">
        <v>1</v>
      </c>
      <c r="E604" s="4">
        <f t="shared" si="27"/>
        <v>32301</v>
      </c>
      <c r="F604" s="5" t="str">
        <f t="shared" si="28"/>
        <v>彭劲松(pengjinsong)</v>
      </c>
      <c r="G604">
        <f t="shared" si="29"/>
        <v>1</v>
      </c>
    </row>
    <row r="605" spans="1:7">
      <c r="A605" t="s">
        <v>2376</v>
      </c>
      <c r="B605" s="7">
        <f>IF(ISNA(VLOOKUP(A605,$A$2:B604,2,)),MAX($B$2:B604)+1,VLOOKUP(A605,$A$2:B604,2,))</f>
        <v>324</v>
      </c>
      <c r="C605" s="8" t="s">
        <v>1737</v>
      </c>
      <c r="D605">
        <v>1</v>
      </c>
      <c r="E605" s="4">
        <f t="shared" si="27"/>
        <v>32401</v>
      </c>
      <c r="F605" s="5" t="str">
        <f t="shared" si="28"/>
        <v>彭劲松(pengjinsong)</v>
      </c>
      <c r="G605">
        <f t="shared" si="29"/>
        <v>1</v>
      </c>
    </row>
    <row r="606" spans="1:7">
      <c r="A606" t="s">
        <v>2377</v>
      </c>
      <c r="B606" s="7">
        <f>IF(ISNA(VLOOKUP(A606,$A$2:B605,2,)),MAX($B$2:B605)+1,VLOOKUP(A606,$A$2:B605,2,))</f>
        <v>325</v>
      </c>
      <c r="C606" s="8" t="s">
        <v>1737</v>
      </c>
      <c r="D606">
        <v>1</v>
      </c>
      <c r="E606" s="4">
        <f t="shared" si="27"/>
        <v>32501</v>
      </c>
      <c r="F606" s="5" t="str">
        <f t="shared" si="28"/>
        <v>彭劲松(pengjinsong)</v>
      </c>
      <c r="G606">
        <f t="shared" si="29"/>
        <v>1</v>
      </c>
    </row>
    <row r="607" spans="1:7">
      <c r="A607" t="s">
        <v>2378</v>
      </c>
      <c r="B607" s="7">
        <f>IF(ISNA(VLOOKUP(A607,$A$2:B606,2,)),MAX($B$2:B606)+1,VLOOKUP(A607,$A$2:B606,2,))</f>
        <v>326</v>
      </c>
      <c r="C607" s="8" t="s">
        <v>1737</v>
      </c>
      <c r="D607">
        <v>1</v>
      </c>
      <c r="E607" s="4">
        <f t="shared" si="27"/>
        <v>32601</v>
      </c>
      <c r="F607" s="5" t="str">
        <f t="shared" si="28"/>
        <v>彭劲松(pengjinsong)</v>
      </c>
      <c r="G607">
        <f t="shared" si="29"/>
        <v>1</v>
      </c>
    </row>
    <row r="608" spans="1:7">
      <c r="A608" t="s">
        <v>2379</v>
      </c>
      <c r="B608" s="7">
        <f>IF(ISNA(VLOOKUP(A608,$A$2:B607,2,)),MAX($B$2:B607)+1,VLOOKUP(A608,$A$2:B607,2,))</f>
        <v>327</v>
      </c>
      <c r="C608" s="8" t="s">
        <v>1737</v>
      </c>
      <c r="D608">
        <v>1</v>
      </c>
      <c r="E608" s="4">
        <f t="shared" si="27"/>
        <v>32701</v>
      </c>
      <c r="F608" s="5" t="str">
        <f t="shared" si="28"/>
        <v>彭劲松(pengjinsong)</v>
      </c>
      <c r="G608">
        <f t="shared" si="29"/>
        <v>1</v>
      </c>
    </row>
    <row r="609" spans="1:7">
      <c r="A609" t="s">
        <v>2380</v>
      </c>
      <c r="B609" s="7">
        <f>IF(ISNA(VLOOKUP(A609,$A$2:B608,2,)),MAX($B$2:B608)+1,VLOOKUP(A609,$A$2:B608,2,))</f>
        <v>328</v>
      </c>
      <c r="C609" s="8" t="s">
        <v>1737</v>
      </c>
      <c r="D609">
        <v>1</v>
      </c>
      <c r="E609" s="4">
        <f t="shared" si="27"/>
        <v>32801</v>
      </c>
      <c r="F609" s="5" t="str">
        <f t="shared" si="28"/>
        <v>彭劲松(pengjinsong)</v>
      </c>
      <c r="G609">
        <f t="shared" si="29"/>
        <v>1</v>
      </c>
    </row>
    <row r="610" spans="1:7">
      <c r="A610" t="s">
        <v>2381</v>
      </c>
      <c r="B610" s="7">
        <f>IF(ISNA(VLOOKUP(A610,$A$2:B609,2,)),MAX($B$2:B609)+1,VLOOKUP(A610,$A$2:B609,2,))</f>
        <v>329</v>
      </c>
      <c r="C610" s="8" t="s">
        <v>1737</v>
      </c>
      <c r="D610">
        <v>1</v>
      </c>
      <c r="E610" s="4">
        <f t="shared" si="27"/>
        <v>32901</v>
      </c>
      <c r="F610" s="5" t="str">
        <f t="shared" si="28"/>
        <v>彭劲松(pengjinsong)</v>
      </c>
      <c r="G610">
        <f t="shared" si="29"/>
        <v>1</v>
      </c>
    </row>
    <row r="611" spans="1:7">
      <c r="A611" t="s">
        <v>2382</v>
      </c>
      <c r="B611" s="7">
        <f>IF(ISNA(VLOOKUP(A611,$A$2:B610,2,)),MAX($B$2:B610)+1,VLOOKUP(A611,$A$2:B610,2,))</f>
        <v>330</v>
      </c>
      <c r="C611" s="8" t="s">
        <v>2116</v>
      </c>
      <c r="D611">
        <v>1</v>
      </c>
      <c r="E611" s="4">
        <f t="shared" si="27"/>
        <v>33001</v>
      </c>
      <c r="F611" s="5" t="str">
        <f t="shared" si="28"/>
        <v>吴安(wuann)</v>
      </c>
      <c r="G611">
        <f t="shared" si="29"/>
        <v>1</v>
      </c>
    </row>
    <row r="612" spans="1:7">
      <c r="A612" t="s">
        <v>2383</v>
      </c>
      <c r="B612" s="7">
        <f>IF(ISNA(VLOOKUP(A612,$A$2:B611,2,)),MAX($B$2:B611)+1,VLOOKUP(A612,$A$2:B611,2,))</f>
        <v>331</v>
      </c>
      <c r="C612" s="8" t="s">
        <v>1751</v>
      </c>
      <c r="D612">
        <v>1</v>
      </c>
      <c r="E612" s="4">
        <f t="shared" si="27"/>
        <v>33101</v>
      </c>
      <c r="F612" s="5" t="str">
        <f t="shared" si="28"/>
        <v>杨果(yangguo)</v>
      </c>
      <c r="G612">
        <f t="shared" si="29"/>
        <v>1</v>
      </c>
    </row>
    <row r="613" hidden="1" spans="1:7">
      <c r="A613" t="s">
        <v>2384</v>
      </c>
      <c r="B613" s="7">
        <f>IF(ISNA(VLOOKUP(A613,$A$2:B612,2,)),MAX($B$2:B612)+1,VLOOKUP(A613,$A$2:B612,2,))</f>
        <v>332</v>
      </c>
      <c r="C613" s="8" t="s">
        <v>2385</v>
      </c>
      <c r="D613">
        <v>1</v>
      </c>
      <c r="E613" s="4">
        <f t="shared" si="27"/>
        <v>33201</v>
      </c>
      <c r="F613" s="5" t="str">
        <f t="shared" si="28"/>
        <v>罗伟(luowei)</v>
      </c>
      <c r="G613" t="str">
        <f t="shared" si="29"/>
        <v/>
      </c>
    </row>
    <row r="614" hidden="1" spans="1:7">
      <c r="A614" t="s">
        <v>2384</v>
      </c>
      <c r="B614" s="7">
        <f>IF(ISNA(VLOOKUP(A614,$A$2:B613,2,)),MAX($B$2:B613)+1,VLOOKUP(A614,$A$2:B613,2,))</f>
        <v>332</v>
      </c>
      <c r="C614" s="8" t="s">
        <v>1695</v>
      </c>
      <c r="D614">
        <v>2</v>
      </c>
      <c r="E614" s="4">
        <f t="shared" si="27"/>
        <v>33202</v>
      </c>
      <c r="F614" s="5" t="str">
        <f t="shared" si="28"/>
        <v>罗伟(luowei),李佑静(liyoujing)</v>
      </c>
      <c r="G614" t="str">
        <f t="shared" si="29"/>
        <v/>
      </c>
    </row>
    <row r="615" spans="1:7">
      <c r="A615" t="s">
        <v>2384</v>
      </c>
      <c r="B615" s="7">
        <f>IF(ISNA(VLOOKUP(A615,$A$2:B614,2,)),MAX($B$2:B614)+1,VLOOKUP(A615,$A$2:B614,2,))</f>
        <v>332</v>
      </c>
      <c r="C615" s="8" t="s">
        <v>2386</v>
      </c>
      <c r="D615">
        <v>3</v>
      </c>
      <c r="E615" s="4">
        <f t="shared" si="27"/>
        <v>33203</v>
      </c>
      <c r="F615" s="5" t="str">
        <f t="shared" si="28"/>
        <v>罗伟(luowei),李佑静(liyoujing),李光荣(liguangrong)</v>
      </c>
      <c r="G615">
        <f t="shared" si="29"/>
        <v>1</v>
      </c>
    </row>
    <row r="616" spans="1:7">
      <c r="A616" t="s">
        <v>2387</v>
      </c>
      <c r="B616" s="7">
        <f>IF(ISNA(VLOOKUP(A616,$A$2:B615,2,)),MAX($B$2:B615)+1,VLOOKUP(A616,$A$2:B615,2,))</f>
        <v>333</v>
      </c>
      <c r="C616" s="8" t="s">
        <v>1759</v>
      </c>
      <c r="D616">
        <v>1</v>
      </c>
      <c r="E616" s="4">
        <f t="shared" si="27"/>
        <v>33301</v>
      </c>
      <c r="F616" s="5" t="str">
        <f t="shared" si="28"/>
        <v>彭国川(pengguochuan)</v>
      </c>
      <c r="G616">
        <f t="shared" si="29"/>
        <v>1</v>
      </c>
    </row>
    <row r="617" hidden="1" spans="1:7">
      <c r="A617" t="s">
        <v>2388</v>
      </c>
      <c r="B617" s="7">
        <f>IF(ISNA(VLOOKUP(A617,$A$2:B616,2,)),MAX($B$2:B616)+1,VLOOKUP(A617,$A$2:B616,2,))</f>
        <v>334</v>
      </c>
      <c r="C617" s="8" t="s">
        <v>1759</v>
      </c>
      <c r="D617">
        <v>1</v>
      </c>
      <c r="E617" s="4">
        <f t="shared" si="27"/>
        <v>33401</v>
      </c>
      <c r="F617" s="5" t="str">
        <f t="shared" si="28"/>
        <v>彭国川(pengguochuan)</v>
      </c>
      <c r="G617" t="str">
        <f t="shared" si="29"/>
        <v/>
      </c>
    </row>
    <row r="618" hidden="1" spans="1:7">
      <c r="A618" t="s">
        <v>2388</v>
      </c>
      <c r="B618" s="7">
        <f>IF(ISNA(VLOOKUP(A618,$A$2:B617,2,)),MAX($B$2:B617)+1,VLOOKUP(A618,$A$2:B617,2,))</f>
        <v>334</v>
      </c>
      <c r="C618" s="8" t="s">
        <v>1722</v>
      </c>
      <c r="D618">
        <v>2</v>
      </c>
      <c r="E618" s="4">
        <f t="shared" si="27"/>
        <v>33402</v>
      </c>
      <c r="F618" s="5" t="str">
        <f t="shared" si="28"/>
        <v>彭国川(pengguochuan),李万慧(liwanhui)</v>
      </c>
      <c r="G618" t="str">
        <f t="shared" si="29"/>
        <v/>
      </c>
    </row>
    <row r="619" hidden="1" spans="1:7">
      <c r="A619" t="s">
        <v>2388</v>
      </c>
      <c r="B619" s="7">
        <f>IF(ISNA(VLOOKUP(A619,$A$2:B618,2,)),MAX($B$2:B618)+1,VLOOKUP(A619,$A$2:B618,2,))</f>
        <v>334</v>
      </c>
      <c r="C619" s="8" t="s">
        <v>1904</v>
      </c>
      <c r="D619">
        <v>3</v>
      </c>
      <c r="E619" s="4">
        <f t="shared" si="27"/>
        <v>33403</v>
      </c>
      <c r="F619" s="5" t="str">
        <f t="shared" si="28"/>
        <v>彭国川(pengguochuan),李万慧(liwanhui),朱旭森(zhuxusen)</v>
      </c>
      <c r="G619" t="str">
        <f t="shared" si="29"/>
        <v/>
      </c>
    </row>
    <row r="620" hidden="1" spans="1:7">
      <c r="A620" t="s">
        <v>2388</v>
      </c>
      <c r="B620" s="7">
        <f>IF(ISNA(VLOOKUP(A620,$A$2:B619,2,)),MAX($B$2:B619)+1,VLOOKUP(A620,$A$2:B619,2,))</f>
        <v>334</v>
      </c>
      <c r="C620" s="8" t="s">
        <v>1698</v>
      </c>
      <c r="D620">
        <v>4</v>
      </c>
      <c r="E620" s="4">
        <f t="shared" si="27"/>
        <v>33404</v>
      </c>
      <c r="F620" s="5" t="str">
        <f t="shared" si="28"/>
        <v>彭国川(pengguochuan),李万慧(liwanhui),朱旭森(zhuxusen),严伟涛(yanweitao)</v>
      </c>
      <c r="G620" t="str">
        <f t="shared" si="29"/>
        <v/>
      </c>
    </row>
    <row r="621" spans="1:7">
      <c r="A621" t="s">
        <v>2388</v>
      </c>
      <c r="B621" s="7">
        <f>IF(ISNA(VLOOKUP(A621,$A$2:B620,2,)),MAX($B$2:B620)+1,VLOOKUP(A621,$A$2:B620,2,))</f>
        <v>334</v>
      </c>
      <c r="C621" s="8" t="s">
        <v>1986</v>
      </c>
      <c r="D621">
        <v>5</v>
      </c>
      <c r="E621" s="4">
        <f t="shared" si="27"/>
        <v>33405</v>
      </c>
      <c r="F621" s="5" t="str">
        <f t="shared" si="28"/>
        <v>彭国川(pengguochuan),李万慧(liwanhui),朱旭森(zhuxusen),严伟涛(yanweitao),柯昌波(kechangbo)</v>
      </c>
      <c r="G621">
        <f t="shared" si="29"/>
        <v>1</v>
      </c>
    </row>
    <row r="622" hidden="1" spans="1:7">
      <c r="A622" t="s">
        <v>2389</v>
      </c>
      <c r="B622" s="7">
        <f>IF(ISNA(VLOOKUP(A622,$A$2:B621,2,)),MAX($B$2:B621)+1,VLOOKUP(A622,$A$2:B621,2,))</f>
        <v>335</v>
      </c>
      <c r="C622" s="8" t="s">
        <v>1759</v>
      </c>
      <c r="D622">
        <v>1</v>
      </c>
      <c r="E622" s="4">
        <f t="shared" si="27"/>
        <v>33501</v>
      </c>
      <c r="F622" s="5" t="str">
        <f t="shared" si="28"/>
        <v>彭国川(pengguochuan)</v>
      </c>
      <c r="G622" t="str">
        <f t="shared" si="29"/>
        <v/>
      </c>
    </row>
    <row r="623" hidden="1" spans="1:7">
      <c r="A623" t="s">
        <v>2389</v>
      </c>
      <c r="B623" s="7">
        <f>IF(ISNA(VLOOKUP(A623,$A$2:B622,2,)),MAX($B$2:B622)+1,VLOOKUP(A623,$A$2:B622,2,))</f>
        <v>335</v>
      </c>
      <c r="C623" s="8" t="s">
        <v>1717</v>
      </c>
      <c r="D623">
        <v>2</v>
      </c>
      <c r="E623" s="4">
        <f t="shared" si="27"/>
        <v>33502</v>
      </c>
      <c r="F623" s="5" t="str">
        <f t="shared" si="28"/>
        <v>彭国川(pengguochuan),卢向虎(luxianghu)</v>
      </c>
      <c r="G623" t="str">
        <f t="shared" si="29"/>
        <v/>
      </c>
    </row>
    <row r="624" hidden="1" spans="1:7">
      <c r="A624" t="s">
        <v>2389</v>
      </c>
      <c r="B624" s="7">
        <f>IF(ISNA(VLOOKUP(A624,$A$2:B623,2,)),MAX($B$2:B623)+1,VLOOKUP(A624,$A$2:B623,2,))</f>
        <v>335</v>
      </c>
      <c r="C624" s="8" t="s">
        <v>1611</v>
      </c>
      <c r="D624">
        <v>3</v>
      </c>
      <c r="E624" s="4">
        <f t="shared" si="27"/>
        <v>33503</v>
      </c>
      <c r="F624" s="5" t="str">
        <f t="shared" si="28"/>
        <v>彭国川(pengguochuan),卢向虎(luxianghu),吕红(lvhong)</v>
      </c>
      <c r="G624" t="str">
        <f t="shared" si="29"/>
        <v/>
      </c>
    </row>
    <row r="625" hidden="1" spans="1:7">
      <c r="A625" t="s">
        <v>2389</v>
      </c>
      <c r="B625" s="7">
        <f>IF(ISNA(VLOOKUP(A625,$A$2:B624,2,)),MAX($B$2:B624)+1,VLOOKUP(A625,$A$2:B624,2,))</f>
        <v>335</v>
      </c>
      <c r="C625" s="8" t="s">
        <v>2009</v>
      </c>
      <c r="D625">
        <v>4</v>
      </c>
      <c r="E625" s="4">
        <f t="shared" si="27"/>
        <v>33504</v>
      </c>
      <c r="F625" s="5" t="str">
        <f t="shared" si="28"/>
        <v>彭国川(pengguochuan),卢向虎(luxianghu),吕红(lvhong),李春艳(lichunyan)</v>
      </c>
      <c r="G625" t="str">
        <f t="shared" si="29"/>
        <v/>
      </c>
    </row>
    <row r="626" hidden="1" spans="1:7">
      <c r="A626" t="s">
        <v>2389</v>
      </c>
      <c r="B626" s="7">
        <f>IF(ISNA(VLOOKUP(A626,$A$2:B625,2,)),MAX($B$2:B625)+1,VLOOKUP(A626,$A$2:B625,2,))</f>
        <v>335</v>
      </c>
      <c r="C626" s="8" t="s">
        <v>1769</v>
      </c>
      <c r="D626">
        <v>5</v>
      </c>
      <c r="E626" s="4">
        <f t="shared" si="27"/>
        <v>33505</v>
      </c>
      <c r="F626" s="5" t="str">
        <f t="shared" si="28"/>
        <v>彭国川(pengguochuan),卢向虎(luxianghu),吕红(lvhong),李春艳(lichunyan),孙贵艳(sunguiyan)</v>
      </c>
      <c r="G626" t="str">
        <f t="shared" si="29"/>
        <v/>
      </c>
    </row>
    <row r="627" spans="1:7">
      <c r="A627" t="s">
        <v>2389</v>
      </c>
      <c r="B627" s="7">
        <f>IF(ISNA(VLOOKUP(A627,$A$2:B626,2,)),MAX($B$2:B626)+1,VLOOKUP(A627,$A$2:B626,2,))</f>
        <v>335</v>
      </c>
      <c r="C627" s="8" t="s">
        <v>1791</v>
      </c>
      <c r="D627">
        <v>6</v>
      </c>
      <c r="E627" s="4">
        <f t="shared" si="27"/>
        <v>33506</v>
      </c>
      <c r="F627" s="5" t="str">
        <f t="shared" si="28"/>
        <v>彭国川(pengguochuan),卢向虎(luxianghu),吕红(lvhong),李春艳(lichunyan),孙贵艳(sunguiyan),张伟进(zhangweijin)</v>
      </c>
      <c r="G627">
        <f t="shared" si="29"/>
        <v>1</v>
      </c>
    </row>
    <row r="628" spans="1:7">
      <c r="A628" t="s">
        <v>2390</v>
      </c>
      <c r="B628" s="7">
        <f>IF(ISNA(VLOOKUP(A628,$A$2:B627,2,)),MAX($B$2:B627)+1,VLOOKUP(A628,$A$2:B627,2,))</f>
        <v>336</v>
      </c>
      <c r="C628" s="8" t="s">
        <v>1900</v>
      </c>
      <c r="D628">
        <v>1</v>
      </c>
      <c r="E628" s="4">
        <f t="shared" si="27"/>
        <v>33601</v>
      </c>
      <c r="F628" s="5" t="str">
        <f t="shared" si="28"/>
        <v>张晓月(zhangxiaoyue)</v>
      </c>
      <c r="G628">
        <f t="shared" si="29"/>
        <v>1</v>
      </c>
    </row>
    <row r="629" spans="1:7">
      <c r="A629" t="s">
        <v>2391</v>
      </c>
      <c r="B629" s="7">
        <f>IF(ISNA(VLOOKUP(A629,$A$2:B628,2,)),MAX($B$2:B628)+1,VLOOKUP(A629,$A$2:B628,2,))</f>
        <v>337</v>
      </c>
      <c r="C629" s="8" t="s">
        <v>1701</v>
      </c>
      <c r="D629">
        <v>1</v>
      </c>
      <c r="E629" s="4">
        <f t="shared" si="27"/>
        <v>33701</v>
      </c>
      <c r="F629" s="5" t="str">
        <f t="shared" si="28"/>
        <v>张永恒(zhangyongheng)</v>
      </c>
      <c r="G629">
        <f t="shared" si="29"/>
        <v>1</v>
      </c>
    </row>
    <row r="630" spans="1:7">
      <c r="A630" t="s">
        <v>2392</v>
      </c>
      <c r="B630" s="7">
        <f>IF(ISNA(VLOOKUP(A630,$A$2:B629,2,)),MAX($B$2:B629)+1,VLOOKUP(A630,$A$2:B629,2,))</f>
        <v>338</v>
      </c>
      <c r="C630" s="8" t="s">
        <v>1633</v>
      </c>
      <c r="D630">
        <v>1</v>
      </c>
      <c r="E630" s="4">
        <f t="shared" si="27"/>
        <v>33801</v>
      </c>
      <c r="F630" s="5" t="str">
        <f t="shared" si="28"/>
        <v>马云辉(mayunhui)</v>
      </c>
      <c r="G630">
        <f t="shared" si="29"/>
        <v>1</v>
      </c>
    </row>
    <row r="631" spans="1:7">
      <c r="A631" t="s">
        <v>2393</v>
      </c>
      <c r="B631" s="7">
        <f>IF(ISNA(VLOOKUP(A631,$A$2:B630,2,)),MAX($B$2:B630)+1,VLOOKUP(A631,$A$2:B630,2,))</f>
        <v>339</v>
      </c>
      <c r="C631" s="8" t="s">
        <v>1633</v>
      </c>
      <c r="D631">
        <v>1</v>
      </c>
      <c r="E631" s="4">
        <f t="shared" si="27"/>
        <v>33901</v>
      </c>
      <c r="F631" s="5" t="str">
        <f t="shared" si="28"/>
        <v>马云辉(mayunhui)</v>
      </c>
      <c r="G631">
        <f t="shared" si="29"/>
        <v>1</v>
      </c>
    </row>
    <row r="632" hidden="1" spans="1:7">
      <c r="A632" t="s">
        <v>2394</v>
      </c>
      <c r="B632" s="7">
        <f>IF(ISNA(VLOOKUP(A632,$A$2:B631,2,)),MAX($B$2:B631)+1,VLOOKUP(A632,$A$2:B631,2,))</f>
        <v>340</v>
      </c>
      <c r="C632" s="8" t="s">
        <v>2034</v>
      </c>
      <c r="D632">
        <v>1</v>
      </c>
      <c r="E632" s="4">
        <f t="shared" si="27"/>
        <v>34001</v>
      </c>
      <c r="F632" s="5" t="str">
        <f t="shared" si="28"/>
        <v>张莉(zhangli)</v>
      </c>
      <c r="G632" t="str">
        <f t="shared" si="29"/>
        <v/>
      </c>
    </row>
    <row r="633" hidden="1" spans="1:7">
      <c r="A633" t="s">
        <v>2394</v>
      </c>
      <c r="B633" s="7">
        <f>IF(ISNA(VLOOKUP(A633,$A$2:B632,2,)),MAX($B$2:B632)+1,VLOOKUP(A633,$A$2:B632,2,))</f>
        <v>340</v>
      </c>
      <c r="C633" s="8" t="s">
        <v>2395</v>
      </c>
      <c r="D633">
        <v>1</v>
      </c>
      <c r="E633" s="4">
        <f t="shared" si="27"/>
        <v>34001</v>
      </c>
      <c r="F633" s="5" t="str">
        <f t="shared" si="28"/>
        <v>张莉(zhangli),赵楠(院外)</v>
      </c>
      <c r="G633" t="str">
        <f t="shared" si="29"/>
        <v/>
      </c>
    </row>
    <row r="634" hidden="1" spans="1:7">
      <c r="A634" t="s">
        <v>2394</v>
      </c>
      <c r="B634" s="7">
        <f>IF(ISNA(VLOOKUP(A634,$A$2:B633,2,)),MAX($B$2:B633)+1,VLOOKUP(A634,$A$2:B633,2,))</f>
        <v>340</v>
      </c>
      <c r="C634" s="8" t="s">
        <v>2396</v>
      </c>
      <c r="D634">
        <v>2</v>
      </c>
      <c r="E634" s="4">
        <f t="shared" si="27"/>
        <v>34002</v>
      </c>
      <c r="F634" s="5" t="str">
        <f t="shared" si="28"/>
        <v>张莉(zhangli),赵楠(院外),蔡晓睿(院外)</v>
      </c>
      <c r="G634" t="str">
        <f t="shared" si="29"/>
        <v/>
      </c>
    </row>
    <row r="635" hidden="1" spans="1:7">
      <c r="A635" t="s">
        <v>2394</v>
      </c>
      <c r="B635" s="7">
        <f>IF(ISNA(VLOOKUP(A635,$A$2:B634,2,)),MAX($B$2:B634)+1,VLOOKUP(A635,$A$2:B634,2,))</f>
        <v>340</v>
      </c>
      <c r="C635" s="8" t="s">
        <v>2397</v>
      </c>
      <c r="D635">
        <v>3</v>
      </c>
      <c r="E635" s="4">
        <f t="shared" si="27"/>
        <v>34003</v>
      </c>
      <c r="F635" s="5" t="str">
        <f t="shared" si="28"/>
        <v>张莉(zhangli),赵楠(院外),蔡晓睿(院外),黄雪(院外)</v>
      </c>
      <c r="G635" t="str">
        <f t="shared" si="29"/>
        <v/>
      </c>
    </row>
    <row r="636" spans="1:7">
      <c r="A636" t="s">
        <v>2394</v>
      </c>
      <c r="B636" s="7">
        <f>IF(ISNA(VLOOKUP(A636,$A$2:B635,2,)),MAX($B$2:B635)+1,VLOOKUP(A636,$A$2:B635,2,))</f>
        <v>340</v>
      </c>
      <c r="C636" s="8" t="s">
        <v>2398</v>
      </c>
      <c r="D636">
        <v>4</v>
      </c>
      <c r="E636" s="4">
        <f t="shared" si="27"/>
        <v>34004</v>
      </c>
      <c r="F636" s="5" t="str">
        <f t="shared" si="28"/>
        <v>张莉(zhangli),赵楠(院外),蔡晓睿(院外),黄雪(院外),张晓川(院外)</v>
      </c>
      <c r="G636">
        <f t="shared" si="29"/>
        <v>1</v>
      </c>
    </row>
    <row r="637" spans="1:7">
      <c r="A637" t="s">
        <v>2399</v>
      </c>
      <c r="B637" s="7">
        <f>IF(ISNA(VLOOKUP(A637,$A$2:B636,2,)),MAX($B$2:B636)+1,VLOOKUP(A637,$A$2:B636,2,))</f>
        <v>341</v>
      </c>
      <c r="C637" s="8" t="s">
        <v>2034</v>
      </c>
      <c r="D637">
        <v>1</v>
      </c>
      <c r="E637" s="4">
        <f t="shared" si="27"/>
        <v>34101</v>
      </c>
      <c r="F637" s="5" t="str">
        <f t="shared" si="28"/>
        <v>张莉(zhangli)</v>
      </c>
      <c r="G637">
        <f t="shared" si="29"/>
        <v>1</v>
      </c>
    </row>
    <row r="638" hidden="1" spans="1:7">
      <c r="A638" t="s">
        <v>2400</v>
      </c>
      <c r="B638" s="7">
        <f>IF(ISNA(VLOOKUP(A638,$A$2:B637,2,)),MAX($B$2:B637)+1,VLOOKUP(A638,$A$2:B637,2,))</f>
        <v>342</v>
      </c>
      <c r="C638" s="8" t="s">
        <v>1753</v>
      </c>
      <c r="D638">
        <v>1</v>
      </c>
      <c r="E638" s="4">
        <f t="shared" si="27"/>
        <v>34201</v>
      </c>
      <c r="F638" s="5" t="str">
        <f t="shared" si="28"/>
        <v>田军(tianjun)</v>
      </c>
      <c r="G638" t="str">
        <f t="shared" si="29"/>
        <v/>
      </c>
    </row>
    <row r="639" spans="1:7">
      <c r="A639" t="s">
        <v>2400</v>
      </c>
      <c r="B639" s="7">
        <f>IF(ISNA(VLOOKUP(A639,$A$2:B638,2,)),MAX($B$2:B638)+1,VLOOKUP(A639,$A$2:B638,2,))</f>
        <v>342</v>
      </c>
      <c r="C639" s="8" t="s">
        <v>2401</v>
      </c>
      <c r="D639">
        <v>2</v>
      </c>
      <c r="E639" s="4">
        <f t="shared" si="27"/>
        <v>34202</v>
      </c>
      <c r="F639" s="5" t="str">
        <f t="shared" si="28"/>
        <v>田军(tianjun),田丰伦(院外)</v>
      </c>
      <c r="G639">
        <f t="shared" si="29"/>
        <v>1</v>
      </c>
    </row>
    <row r="640" spans="1:7">
      <c r="A640" t="s">
        <v>2402</v>
      </c>
      <c r="B640" s="7">
        <f>IF(ISNA(VLOOKUP(A640,$A$2:B639,2,)),MAX($B$2:B639)+1,VLOOKUP(A640,$A$2:B639,2,))</f>
        <v>343</v>
      </c>
      <c r="C640" s="8" t="s">
        <v>2240</v>
      </c>
      <c r="D640">
        <v>1</v>
      </c>
      <c r="E640" s="4">
        <f t="shared" si="27"/>
        <v>34301</v>
      </c>
      <c r="F640" s="5" t="str">
        <f t="shared" si="28"/>
        <v>郭振杰(guozhenjie)</v>
      </c>
      <c r="G640">
        <f t="shared" si="29"/>
        <v>1</v>
      </c>
    </row>
    <row r="641" spans="1:7">
      <c r="A641" t="s">
        <v>2403</v>
      </c>
      <c r="B641" s="7">
        <f>IF(ISNA(VLOOKUP(A641,$A$2:B640,2,)),MAX($B$2:B640)+1,VLOOKUP(A641,$A$2:B640,2,))</f>
        <v>344</v>
      </c>
      <c r="C641" s="8" t="s">
        <v>2240</v>
      </c>
      <c r="D641">
        <v>1</v>
      </c>
      <c r="E641" s="4">
        <f t="shared" si="27"/>
        <v>34401</v>
      </c>
      <c r="F641" s="5" t="str">
        <f t="shared" si="28"/>
        <v>郭振杰(guozhenjie)</v>
      </c>
      <c r="G641">
        <f t="shared" si="29"/>
        <v>1</v>
      </c>
    </row>
    <row r="642" spans="1:7">
      <c r="A642" t="s">
        <v>2404</v>
      </c>
      <c r="B642" s="7">
        <f>IF(ISNA(VLOOKUP(A642,$A$2:B641,2,)),MAX($B$2:B641)+1,VLOOKUP(A642,$A$2:B641,2,))</f>
        <v>345</v>
      </c>
      <c r="C642" s="8" t="s">
        <v>2240</v>
      </c>
      <c r="D642">
        <v>1</v>
      </c>
      <c r="E642" s="4">
        <f t="shared" si="27"/>
        <v>34501</v>
      </c>
      <c r="F642" s="5" t="str">
        <f t="shared" si="28"/>
        <v>郭振杰(guozhenjie)</v>
      </c>
      <c r="G642">
        <f t="shared" si="29"/>
        <v>1</v>
      </c>
    </row>
    <row r="643" spans="1:7">
      <c r="A643" t="s">
        <v>2405</v>
      </c>
      <c r="B643" s="7">
        <f>IF(ISNA(VLOOKUP(A643,$A$2:B642,2,)),MAX($B$2:B642)+1,VLOOKUP(A643,$A$2:B642,2,))</f>
        <v>346</v>
      </c>
      <c r="C643" s="8" t="s">
        <v>2240</v>
      </c>
      <c r="D643">
        <v>1</v>
      </c>
      <c r="E643" s="4">
        <f t="shared" si="27"/>
        <v>34601</v>
      </c>
      <c r="F643" s="5" t="str">
        <f t="shared" si="28"/>
        <v>郭振杰(guozhenjie)</v>
      </c>
      <c r="G643">
        <f t="shared" si="29"/>
        <v>1</v>
      </c>
    </row>
    <row r="644" spans="1:7">
      <c r="A644" t="s">
        <v>2406</v>
      </c>
      <c r="B644" s="7">
        <f>IF(ISNA(VLOOKUP(A644,$A$2:B643,2,)),MAX($B$2:B643)+1,VLOOKUP(A644,$A$2:B643,2,))</f>
        <v>347</v>
      </c>
      <c r="C644" s="8" t="s">
        <v>2240</v>
      </c>
      <c r="D644">
        <v>1</v>
      </c>
      <c r="E644" s="4">
        <f t="shared" ref="E644:E707" si="30">B644*100+D644</f>
        <v>34701</v>
      </c>
      <c r="F644" s="5" t="str">
        <f t="shared" ref="F644:F707" si="31">IF(B644=B643,CONCATENATE(F643,",",C644),C644)</f>
        <v>郭振杰(guozhenjie)</v>
      </c>
      <c r="G644">
        <f t="shared" ref="G644:G707" si="32">IF(B644=B645,"",1)</f>
        <v>1</v>
      </c>
    </row>
    <row r="645" spans="1:7">
      <c r="A645" t="s">
        <v>2407</v>
      </c>
      <c r="B645" s="7">
        <f>IF(ISNA(VLOOKUP(A645,$A$2:B644,2,)),MAX($B$2:B644)+1,VLOOKUP(A645,$A$2:B644,2,))</f>
        <v>348</v>
      </c>
      <c r="C645" s="8" t="s">
        <v>1688</v>
      </c>
      <c r="D645">
        <v>1</v>
      </c>
      <c r="E645" s="4">
        <f t="shared" si="30"/>
        <v>34801</v>
      </c>
      <c r="F645" s="5" t="str">
        <f t="shared" si="31"/>
        <v>王小明(wangxiaoming)</v>
      </c>
      <c r="G645">
        <f t="shared" si="32"/>
        <v>1</v>
      </c>
    </row>
    <row r="646" spans="1:7">
      <c r="A646" t="s">
        <v>2408</v>
      </c>
      <c r="B646" s="7">
        <f>IF(ISNA(VLOOKUP(A646,$A$2:B645,2,)),MAX($B$2:B645)+1,VLOOKUP(A646,$A$2:B645,2,))</f>
        <v>349</v>
      </c>
      <c r="C646" s="8" t="s">
        <v>1642</v>
      </c>
      <c r="D646">
        <v>1</v>
      </c>
      <c r="E646" s="4">
        <f t="shared" si="30"/>
        <v>34901</v>
      </c>
      <c r="F646" s="5" t="str">
        <f t="shared" si="31"/>
        <v>邓靖(dengjing)</v>
      </c>
      <c r="G646">
        <f t="shared" si="32"/>
        <v>1</v>
      </c>
    </row>
    <row r="647" spans="1:7">
      <c r="A647" t="s">
        <v>2409</v>
      </c>
      <c r="B647" s="7">
        <f>IF(ISNA(VLOOKUP(A647,$A$2:B646,2,)),MAX($B$2:B646)+1,VLOOKUP(A647,$A$2:B646,2,))</f>
        <v>350</v>
      </c>
      <c r="C647" s="8" t="s">
        <v>1642</v>
      </c>
      <c r="D647">
        <v>1</v>
      </c>
      <c r="E647" s="4">
        <f t="shared" si="30"/>
        <v>35001</v>
      </c>
      <c r="F647" s="5" t="str">
        <f t="shared" si="31"/>
        <v>邓靖(dengjing)</v>
      </c>
      <c r="G647">
        <f t="shared" si="32"/>
        <v>1</v>
      </c>
    </row>
    <row r="648" hidden="1" spans="1:7">
      <c r="A648" t="s">
        <v>2410</v>
      </c>
      <c r="B648" s="7">
        <f>IF(ISNA(VLOOKUP(A648,$A$2:B647,2,)),MAX($B$2:B647)+1,VLOOKUP(A648,$A$2:B647,2,))</f>
        <v>351</v>
      </c>
      <c r="C648" s="8" t="s">
        <v>1642</v>
      </c>
      <c r="D648">
        <v>1</v>
      </c>
      <c r="E648" s="4">
        <f t="shared" si="30"/>
        <v>35101</v>
      </c>
      <c r="F648" s="5" t="str">
        <f t="shared" si="31"/>
        <v>邓靖(dengjing)</v>
      </c>
      <c r="G648" t="str">
        <f t="shared" si="32"/>
        <v/>
      </c>
    </row>
    <row r="649" hidden="1" spans="1:7">
      <c r="A649" t="s">
        <v>2410</v>
      </c>
      <c r="B649" s="7">
        <f>IF(ISNA(VLOOKUP(A649,$A$2:B648,2,)),MAX($B$2:B648)+1,VLOOKUP(A649,$A$2:B648,2,))</f>
        <v>351</v>
      </c>
      <c r="C649" s="8" t="s">
        <v>1794</v>
      </c>
      <c r="D649">
        <v>2</v>
      </c>
      <c r="E649" s="4">
        <f t="shared" si="30"/>
        <v>35102</v>
      </c>
      <c r="F649" s="5" t="str">
        <f t="shared" si="31"/>
        <v>邓靖(dengjing),钱明亮(qianmingliang)</v>
      </c>
      <c r="G649" t="str">
        <f t="shared" si="32"/>
        <v/>
      </c>
    </row>
    <row r="650" spans="1:7">
      <c r="A650" t="s">
        <v>2410</v>
      </c>
      <c r="B650" s="7">
        <f>IF(ISNA(VLOOKUP(A650,$A$2:B649,2,)),MAX($B$2:B649)+1,VLOOKUP(A650,$A$2:B649,2,))</f>
        <v>351</v>
      </c>
      <c r="C650" s="8" t="s">
        <v>2411</v>
      </c>
      <c r="D650">
        <v>3</v>
      </c>
      <c r="E650" s="4">
        <f t="shared" si="30"/>
        <v>35103</v>
      </c>
      <c r="F650" s="5" t="str">
        <f t="shared" si="31"/>
        <v>邓靖(dengjing),钱明亮(qianmingliang),李然(院外)</v>
      </c>
      <c r="G650">
        <f t="shared" si="32"/>
        <v>1</v>
      </c>
    </row>
    <row r="651" hidden="1" spans="1:7">
      <c r="A651" t="s">
        <v>2412</v>
      </c>
      <c r="B651" s="7">
        <f>IF(ISNA(VLOOKUP(A651,$A$2:B650,2,)),MAX($B$2:B650)+1,VLOOKUP(A651,$A$2:B650,2,))</f>
        <v>352</v>
      </c>
      <c r="C651" s="8" t="s">
        <v>1642</v>
      </c>
      <c r="D651">
        <v>1</v>
      </c>
      <c r="E651" s="4">
        <f t="shared" si="30"/>
        <v>35201</v>
      </c>
      <c r="F651" s="5" t="str">
        <f t="shared" si="31"/>
        <v>邓靖(dengjing)</v>
      </c>
      <c r="G651" t="str">
        <f t="shared" si="32"/>
        <v/>
      </c>
    </row>
    <row r="652" hidden="1" spans="1:7">
      <c r="A652" t="s">
        <v>2412</v>
      </c>
      <c r="B652" s="7">
        <f>IF(ISNA(VLOOKUP(A652,$A$2:B651,2,)),MAX($B$2:B651)+1,VLOOKUP(A652,$A$2:B651,2,))</f>
        <v>352</v>
      </c>
      <c r="C652" s="8" t="s">
        <v>2413</v>
      </c>
      <c r="D652">
        <v>2</v>
      </c>
      <c r="E652" s="4">
        <f t="shared" si="30"/>
        <v>35202</v>
      </c>
      <c r="F652" s="5" t="str">
        <f t="shared" si="31"/>
        <v>邓靖(dengjing),罗秀英(院外)</v>
      </c>
      <c r="G652" t="str">
        <f t="shared" si="32"/>
        <v/>
      </c>
    </row>
    <row r="653" hidden="1" spans="1:7">
      <c r="A653" t="s">
        <v>2412</v>
      </c>
      <c r="B653" s="7">
        <f>IF(ISNA(VLOOKUP(A653,$A$2:B652,2,)),MAX($B$2:B652)+1,VLOOKUP(A653,$A$2:B652,2,))</f>
        <v>352</v>
      </c>
      <c r="C653" s="8" t="s">
        <v>1711</v>
      </c>
      <c r="D653">
        <v>3</v>
      </c>
      <c r="E653" s="4">
        <f t="shared" si="30"/>
        <v>35203</v>
      </c>
      <c r="F653" s="5" t="str">
        <f t="shared" si="31"/>
        <v>邓靖(dengjing),罗秀英(院外),卢飞(lufei)</v>
      </c>
      <c r="G653" t="str">
        <f t="shared" si="32"/>
        <v/>
      </c>
    </row>
    <row r="654" hidden="1" spans="1:7">
      <c r="A654" t="s">
        <v>2412</v>
      </c>
      <c r="B654" s="7">
        <f>IF(ISNA(VLOOKUP(A654,$A$2:B653,2,)),MAX($B$2:B653)+1,VLOOKUP(A654,$A$2:B653,2,))</f>
        <v>352</v>
      </c>
      <c r="C654" s="8" t="s">
        <v>2411</v>
      </c>
      <c r="D654">
        <v>4</v>
      </c>
      <c r="E654" s="4">
        <f t="shared" si="30"/>
        <v>35204</v>
      </c>
      <c r="F654" s="5" t="str">
        <f t="shared" si="31"/>
        <v>邓靖(dengjing),罗秀英(院外),卢飞(lufei),李然(院外)</v>
      </c>
      <c r="G654" t="str">
        <f t="shared" si="32"/>
        <v/>
      </c>
    </row>
    <row r="655" spans="1:7">
      <c r="A655" t="s">
        <v>2412</v>
      </c>
      <c r="B655" s="7">
        <f>IF(ISNA(VLOOKUP(A655,$A$2:B654,2,)),MAX($B$2:B654)+1,VLOOKUP(A655,$A$2:B654,2,))</f>
        <v>352</v>
      </c>
      <c r="C655" s="8" t="s">
        <v>1794</v>
      </c>
      <c r="D655">
        <v>5</v>
      </c>
      <c r="E655" s="4">
        <f t="shared" si="30"/>
        <v>35205</v>
      </c>
      <c r="F655" s="5" t="str">
        <f t="shared" si="31"/>
        <v>邓靖(dengjing),罗秀英(院外),卢飞(lufei),李然(院外),钱明亮(qianmingliang)</v>
      </c>
      <c r="G655">
        <f t="shared" si="32"/>
        <v>1</v>
      </c>
    </row>
    <row r="656" spans="1:7">
      <c r="A656" t="s">
        <v>2414</v>
      </c>
      <c r="B656" s="7">
        <f>IF(ISNA(VLOOKUP(A656,$A$2:B655,2,)),MAX($B$2:B655)+1,VLOOKUP(A656,$A$2:B655,2,))</f>
        <v>353</v>
      </c>
      <c r="C656" s="8" t="s">
        <v>1737</v>
      </c>
      <c r="D656">
        <v>1</v>
      </c>
      <c r="E656" s="4">
        <f t="shared" si="30"/>
        <v>35301</v>
      </c>
      <c r="F656" s="5" t="str">
        <f t="shared" si="31"/>
        <v>彭劲松(pengjinsong)</v>
      </c>
      <c r="G656">
        <f t="shared" si="32"/>
        <v>1</v>
      </c>
    </row>
    <row r="657" spans="1:7">
      <c r="A657" t="s">
        <v>2415</v>
      </c>
      <c r="B657" s="7">
        <f>IF(ISNA(VLOOKUP(A657,$A$2:B656,2,)),MAX($B$2:B656)+1,VLOOKUP(A657,$A$2:B656,2,))</f>
        <v>354</v>
      </c>
      <c r="C657" s="8" t="s">
        <v>1737</v>
      </c>
      <c r="D657">
        <v>1</v>
      </c>
      <c r="E657" s="4">
        <f t="shared" si="30"/>
        <v>35401</v>
      </c>
      <c r="F657" s="5" t="str">
        <f t="shared" si="31"/>
        <v>彭劲松(pengjinsong)</v>
      </c>
      <c r="G657">
        <f t="shared" si="32"/>
        <v>1</v>
      </c>
    </row>
    <row r="658" spans="1:7">
      <c r="A658" t="s">
        <v>2416</v>
      </c>
      <c r="B658" s="7">
        <f>IF(ISNA(VLOOKUP(A658,$A$2:B657,2,)),MAX($B$2:B657)+1,VLOOKUP(A658,$A$2:B657,2,))</f>
        <v>355</v>
      </c>
      <c r="C658" s="8" t="s">
        <v>1737</v>
      </c>
      <c r="D658">
        <v>1</v>
      </c>
      <c r="E658" s="4">
        <f t="shared" si="30"/>
        <v>35501</v>
      </c>
      <c r="F658" s="5" t="str">
        <f t="shared" si="31"/>
        <v>彭劲松(pengjinsong)</v>
      </c>
      <c r="G658">
        <f t="shared" si="32"/>
        <v>1</v>
      </c>
    </row>
    <row r="659" spans="1:7">
      <c r="A659" t="s">
        <v>2417</v>
      </c>
      <c r="B659" s="7">
        <f>IF(ISNA(VLOOKUP(A659,$A$2:B658,2,)),MAX($B$2:B658)+1,VLOOKUP(A659,$A$2:B658,2,))</f>
        <v>356</v>
      </c>
      <c r="C659" s="8" t="s">
        <v>1737</v>
      </c>
      <c r="D659">
        <v>1</v>
      </c>
      <c r="E659" s="4">
        <f t="shared" si="30"/>
        <v>35601</v>
      </c>
      <c r="F659" s="5" t="str">
        <f t="shared" si="31"/>
        <v>彭劲松(pengjinsong)</v>
      </c>
      <c r="G659">
        <f t="shared" si="32"/>
        <v>1</v>
      </c>
    </row>
    <row r="660" hidden="1" spans="1:7">
      <c r="A660" t="s">
        <v>2418</v>
      </c>
      <c r="B660" s="7">
        <f>IF(ISNA(VLOOKUP(A660,$A$2:B659,2,)),MAX($B$2:B659)+1,VLOOKUP(A660,$A$2:B659,2,))</f>
        <v>357</v>
      </c>
      <c r="C660" s="8" t="s">
        <v>2116</v>
      </c>
      <c r="D660">
        <v>1</v>
      </c>
      <c r="E660" s="4">
        <f t="shared" si="30"/>
        <v>35701</v>
      </c>
      <c r="F660" s="5" t="str">
        <f t="shared" si="31"/>
        <v>吴安(wuann)</v>
      </c>
      <c r="G660" t="str">
        <f t="shared" si="32"/>
        <v/>
      </c>
    </row>
    <row r="661" hidden="1" spans="1:7">
      <c r="A661" t="s">
        <v>2418</v>
      </c>
      <c r="B661" s="7">
        <f>IF(ISNA(VLOOKUP(A661,$A$2:B660,2,)),MAX($B$2:B660)+1,VLOOKUP(A661,$A$2:B660,2,))</f>
        <v>357</v>
      </c>
      <c r="C661" s="8" t="s">
        <v>1688</v>
      </c>
      <c r="D661">
        <v>2</v>
      </c>
      <c r="E661" s="4">
        <f t="shared" si="30"/>
        <v>35702</v>
      </c>
      <c r="F661" s="5" t="str">
        <f t="shared" si="31"/>
        <v>吴安(wuann),王小明(wangxiaoming)</v>
      </c>
      <c r="G661" t="str">
        <f t="shared" si="32"/>
        <v/>
      </c>
    </row>
    <row r="662" hidden="1" spans="1:7">
      <c r="A662" t="s">
        <v>2418</v>
      </c>
      <c r="B662" s="7">
        <f>IF(ISNA(VLOOKUP(A662,$A$2:B661,2,)),MAX($B$2:B661)+1,VLOOKUP(A662,$A$2:B661,2,))</f>
        <v>357</v>
      </c>
      <c r="C662" s="8" t="s">
        <v>2353</v>
      </c>
      <c r="D662">
        <v>3</v>
      </c>
      <c r="E662" s="4">
        <f t="shared" si="30"/>
        <v>35703</v>
      </c>
      <c r="F662" s="5" t="str">
        <f t="shared" si="31"/>
        <v>吴安(wuann),王小明(wangxiaoming),何清(heqing)</v>
      </c>
      <c r="G662" t="str">
        <f t="shared" si="32"/>
        <v/>
      </c>
    </row>
    <row r="663" spans="1:7">
      <c r="A663" t="s">
        <v>2418</v>
      </c>
      <c r="B663" s="7">
        <f>IF(ISNA(VLOOKUP(A663,$A$2:B662,2,)),MAX($B$2:B662)+1,VLOOKUP(A663,$A$2:B662,2,))</f>
        <v>357</v>
      </c>
      <c r="C663" s="8" t="s">
        <v>2028</v>
      </c>
      <c r="D663">
        <v>4</v>
      </c>
      <c r="E663" s="4">
        <f t="shared" si="30"/>
        <v>35704</v>
      </c>
      <c r="F663" s="5" t="str">
        <f t="shared" si="31"/>
        <v>吴安(wuann),王小明(wangxiaoming),何清(heqing),胡攀(hupan)</v>
      </c>
      <c r="G663">
        <f t="shared" si="32"/>
        <v>1</v>
      </c>
    </row>
    <row r="664" spans="1:7">
      <c r="A664" t="s">
        <v>2419</v>
      </c>
      <c r="B664" s="7">
        <f>IF(ISNA(VLOOKUP(A664,$A$2:B663,2,)),MAX($B$2:B663)+1,VLOOKUP(A664,$A$2:B663,2,))</f>
        <v>358</v>
      </c>
      <c r="C664" s="8" t="s">
        <v>1737</v>
      </c>
      <c r="D664">
        <v>1</v>
      </c>
      <c r="E664" s="4">
        <f t="shared" si="30"/>
        <v>35801</v>
      </c>
      <c r="F664" s="5" t="str">
        <f t="shared" si="31"/>
        <v>彭劲松(pengjinsong)</v>
      </c>
      <c r="G664">
        <f t="shared" si="32"/>
        <v>1</v>
      </c>
    </row>
    <row r="665" spans="1:7">
      <c r="A665" t="s">
        <v>2420</v>
      </c>
      <c r="B665" s="7">
        <f>IF(ISNA(VLOOKUP(A665,$A$2:B664,2,)),MAX($B$2:B664)+1,VLOOKUP(A665,$A$2:B664,2,))</f>
        <v>359</v>
      </c>
      <c r="C665" s="8" t="s">
        <v>1737</v>
      </c>
      <c r="D665">
        <v>1</v>
      </c>
      <c r="E665" s="4">
        <f t="shared" si="30"/>
        <v>35901</v>
      </c>
      <c r="F665" s="5" t="str">
        <f t="shared" si="31"/>
        <v>彭劲松(pengjinsong)</v>
      </c>
      <c r="G665">
        <f t="shared" si="32"/>
        <v>1</v>
      </c>
    </row>
    <row r="666" spans="1:7">
      <c r="A666" t="s">
        <v>2421</v>
      </c>
      <c r="B666" s="7">
        <f>IF(ISNA(VLOOKUP(A666,$A$2:B665,2,)),MAX($B$2:B665)+1,VLOOKUP(A666,$A$2:B665,2,))</f>
        <v>360</v>
      </c>
      <c r="C666" s="8" t="s">
        <v>1737</v>
      </c>
      <c r="D666">
        <v>1</v>
      </c>
      <c r="E666" s="4">
        <f t="shared" si="30"/>
        <v>36001</v>
      </c>
      <c r="F666" s="5" t="str">
        <f t="shared" si="31"/>
        <v>彭劲松(pengjinsong)</v>
      </c>
      <c r="G666">
        <f t="shared" si="32"/>
        <v>1</v>
      </c>
    </row>
    <row r="667" spans="1:7">
      <c r="A667" t="s">
        <v>2422</v>
      </c>
      <c r="B667" s="7">
        <f>IF(ISNA(VLOOKUP(A667,$A$2:B666,2,)),MAX($B$2:B666)+1,VLOOKUP(A667,$A$2:B666,2,))</f>
        <v>361</v>
      </c>
      <c r="C667" s="8" t="s">
        <v>1737</v>
      </c>
      <c r="D667">
        <v>1</v>
      </c>
      <c r="E667" s="4">
        <f t="shared" si="30"/>
        <v>36101</v>
      </c>
      <c r="F667" s="5" t="str">
        <f t="shared" si="31"/>
        <v>彭劲松(pengjinsong)</v>
      </c>
      <c r="G667">
        <f t="shared" si="32"/>
        <v>1</v>
      </c>
    </row>
    <row r="668" spans="1:7">
      <c r="A668" t="s">
        <v>2423</v>
      </c>
      <c r="B668" s="7">
        <f>IF(ISNA(VLOOKUP(A668,$A$2:B667,2,)),MAX($B$2:B667)+1,VLOOKUP(A668,$A$2:B667,2,))</f>
        <v>362</v>
      </c>
      <c r="C668" s="8" t="s">
        <v>1688</v>
      </c>
      <c r="D668">
        <v>1</v>
      </c>
      <c r="E668" s="4">
        <f t="shared" si="30"/>
        <v>36201</v>
      </c>
      <c r="F668" s="5" t="str">
        <f t="shared" si="31"/>
        <v>王小明(wangxiaoming)</v>
      </c>
      <c r="G668">
        <f t="shared" si="32"/>
        <v>1</v>
      </c>
    </row>
    <row r="669" hidden="1" spans="1:7">
      <c r="A669" t="s">
        <v>2424</v>
      </c>
      <c r="B669" s="7">
        <f>IF(ISNA(VLOOKUP(A669,$A$2:B668,2,)),MAX($B$2:B668)+1,VLOOKUP(A669,$A$2:B668,2,))</f>
        <v>363</v>
      </c>
      <c r="C669" s="8" t="s">
        <v>1769</v>
      </c>
      <c r="D669">
        <v>1</v>
      </c>
      <c r="E669" s="4">
        <f t="shared" si="30"/>
        <v>36301</v>
      </c>
      <c r="F669" s="5" t="str">
        <f t="shared" si="31"/>
        <v>孙贵艳(sunguiyan)</v>
      </c>
      <c r="G669" t="str">
        <f t="shared" si="32"/>
        <v/>
      </c>
    </row>
    <row r="670" hidden="1" spans="1:7">
      <c r="A670" t="s">
        <v>2424</v>
      </c>
      <c r="B670" s="7">
        <f>IF(ISNA(VLOOKUP(A670,$A$2:B669,2,)),MAX($B$2:B669)+1,VLOOKUP(A670,$A$2:B669,2,))</f>
        <v>363</v>
      </c>
      <c r="C670" s="8" t="s">
        <v>2009</v>
      </c>
      <c r="D670">
        <v>2</v>
      </c>
      <c r="E670" s="4">
        <f t="shared" si="30"/>
        <v>36302</v>
      </c>
      <c r="F670" s="5" t="str">
        <f t="shared" si="31"/>
        <v>孙贵艳(sunguiyan),李春艳(lichunyan)</v>
      </c>
      <c r="G670" t="str">
        <f t="shared" si="32"/>
        <v/>
      </c>
    </row>
    <row r="671" spans="1:7">
      <c r="A671" t="s">
        <v>2424</v>
      </c>
      <c r="B671" s="7">
        <f>IF(ISNA(VLOOKUP(A671,$A$2:B670,2,)),MAX($B$2:B670)+1,VLOOKUP(A671,$A$2:B670,2,))</f>
        <v>363</v>
      </c>
      <c r="C671" s="8" t="s">
        <v>2005</v>
      </c>
      <c r="D671">
        <v>3</v>
      </c>
      <c r="E671" s="4">
        <f t="shared" si="30"/>
        <v>36303</v>
      </c>
      <c r="F671" s="5" t="str">
        <f t="shared" si="31"/>
        <v>孙贵艳(sunguiyan),李春艳(lichunyan),何佳晓(hejiaxiao)</v>
      </c>
      <c r="G671">
        <f t="shared" si="32"/>
        <v>1</v>
      </c>
    </row>
    <row r="672" spans="1:7">
      <c r="A672" t="s">
        <v>2425</v>
      </c>
      <c r="B672" s="7">
        <f>IF(ISNA(VLOOKUP(A672,$A$2:B671,2,)),MAX($B$2:B671)+1,VLOOKUP(A672,$A$2:B671,2,))</f>
        <v>364</v>
      </c>
      <c r="C672" s="8" t="s">
        <v>1701</v>
      </c>
      <c r="D672">
        <v>1</v>
      </c>
      <c r="E672" s="4">
        <f t="shared" si="30"/>
        <v>36401</v>
      </c>
      <c r="F672" s="5" t="str">
        <f t="shared" si="31"/>
        <v>张永恒(zhangyongheng)</v>
      </c>
      <c r="G672">
        <f t="shared" si="32"/>
        <v>1</v>
      </c>
    </row>
    <row r="673" hidden="1" spans="1:7">
      <c r="A673" t="s">
        <v>2426</v>
      </c>
      <c r="B673" s="7">
        <f>IF(ISNA(VLOOKUP(A673,$A$2:B672,2,)),MAX($B$2:B672)+1,VLOOKUP(A673,$A$2:B672,2,))</f>
        <v>365</v>
      </c>
      <c r="C673" s="8" t="s">
        <v>2116</v>
      </c>
      <c r="D673">
        <v>1</v>
      </c>
      <c r="E673" s="4">
        <f t="shared" si="30"/>
        <v>36501</v>
      </c>
      <c r="F673" s="5" t="str">
        <f t="shared" si="31"/>
        <v>吴安(wuann)</v>
      </c>
      <c r="G673" t="str">
        <f t="shared" si="32"/>
        <v/>
      </c>
    </row>
    <row r="674" hidden="1" spans="1:7">
      <c r="A674" t="s">
        <v>2426</v>
      </c>
      <c r="B674" s="7">
        <f>IF(ISNA(VLOOKUP(A674,$A$2:B673,2,)),MAX($B$2:B673)+1,VLOOKUP(A674,$A$2:B673,2,))</f>
        <v>365</v>
      </c>
      <c r="C674" s="8" t="s">
        <v>2427</v>
      </c>
      <c r="D674">
        <v>1</v>
      </c>
      <c r="E674" s="4">
        <f t="shared" si="30"/>
        <v>36501</v>
      </c>
      <c r="F674" s="5" t="str">
        <f t="shared" si="31"/>
        <v>吴安(wuann),叶文雄(院外)</v>
      </c>
      <c r="G674" t="str">
        <f t="shared" si="32"/>
        <v/>
      </c>
    </row>
    <row r="675" spans="1:7">
      <c r="A675" t="s">
        <v>2426</v>
      </c>
      <c r="B675" s="7">
        <f>IF(ISNA(VLOOKUP(A675,$A$2:B674,2,)),MAX($B$2:B674)+1,VLOOKUP(A675,$A$2:B674,2,))</f>
        <v>365</v>
      </c>
      <c r="C675" s="8" t="s">
        <v>1837</v>
      </c>
      <c r="D675">
        <v>2</v>
      </c>
      <c r="E675" s="4">
        <f t="shared" si="30"/>
        <v>36502</v>
      </c>
      <c r="F675" s="5" t="str">
        <f t="shared" si="31"/>
        <v>吴安(wuann),叶文雄(院外),江薇薇(jiangweiwei)</v>
      </c>
      <c r="G675">
        <f t="shared" si="32"/>
        <v>1</v>
      </c>
    </row>
    <row r="676" spans="1:7">
      <c r="A676" t="s">
        <v>2428</v>
      </c>
      <c r="B676" s="7">
        <f>IF(ISNA(VLOOKUP(A676,$A$2:B675,2,)),MAX($B$2:B675)+1,VLOOKUP(A676,$A$2:B675,2,))</f>
        <v>366</v>
      </c>
      <c r="C676" s="8" t="s">
        <v>1701</v>
      </c>
      <c r="D676">
        <v>1</v>
      </c>
      <c r="E676" s="4">
        <f t="shared" si="30"/>
        <v>36601</v>
      </c>
      <c r="F676" s="5" t="str">
        <f t="shared" si="31"/>
        <v>张永恒(zhangyongheng)</v>
      </c>
      <c r="G676">
        <f t="shared" si="32"/>
        <v>1</v>
      </c>
    </row>
    <row r="677" hidden="1" spans="1:7">
      <c r="A677" t="s">
        <v>2429</v>
      </c>
      <c r="B677" s="7">
        <f>IF(ISNA(VLOOKUP(A677,$A$2:B676,2,)),MAX($B$2:B676)+1,VLOOKUP(A677,$A$2:B676,2,))</f>
        <v>367</v>
      </c>
      <c r="C677" s="8" t="s">
        <v>1751</v>
      </c>
      <c r="D677">
        <v>1</v>
      </c>
      <c r="E677" s="4">
        <f t="shared" si="30"/>
        <v>36701</v>
      </c>
      <c r="F677" s="5" t="str">
        <f t="shared" si="31"/>
        <v>杨果(yangguo)</v>
      </c>
      <c r="G677" t="str">
        <f t="shared" si="32"/>
        <v/>
      </c>
    </row>
    <row r="678" hidden="1" spans="1:7">
      <c r="A678" t="s">
        <v>2429</v>
      </c>
      <c r="B678" s="7">
        <f>IF(ISNA(VLOOKUP(A678,$A$2:B677,2,)),MAX($B$2:B677)+1,VLOOKUP(A678,$A$2:B677,2,))</f>
        <v>367</v>
      </c>
      <c r="C678" s="8" t="s">
        <v>2178</v>
      </c>
      <c r="D678">
        <v>2</v>
      </c>
      <c r="E678" s="4">
        <f t="shared" si="30"/>
        <v>36702</v>
      </c>
      <c r="F678" s="5" t="str">
        <f t="shared" si="31"/>
        <v>杨果(yangguo),郑强(院外)</v>
      </c>
      <c r="G678" t="str">
        <f t="shared" si="32"/>
        <v/>
      </c>
    </row>
    <row r="679" spans="1:7">
      <c r="A679" t="s">
        <v>2429</v>
      </c>
      <c r="B679" s="7">
        <f>IF(ISNA(VLOOKUP(A679,$A$2:B678,2,)),MAX($B$2:B678)+1,VLOOKUP(A679,$A$2:B678,2,))</f>
        <v>367</v>
      </c>
      <c r="C679" s="8" t="s">
        <v>2430</v>
      </c>
      <c r="D679">
        <v>3</v>
      </c>
      <c r="E679" s="4">
        <f t="shared" si="30"/>
        <v>36703</v>
      </c>
      <c r="F679" s="5" t="str">
        <f t="shared" si="31"/>
        <v>杨果(yangguo),郑强(院外),叶家柏(院外)</v>
      </c>
      <c r="G679">
        <f t="shared" si="32"/>
        <v>1</v>
      </c>
    </row>
    <row r="680" spans="1:7">
      <c r="A680" t="s">
        <v>2431</v>
      </c>
      <c r="B680" s="7">
        <f>IF(ISNA(VLOOKUP(A680,$A$2:B679,2,)),MAX($B$2:B679)+1,VLOOKUP(A680,$A$2:B679,2,))</f>
        <v>368</v>
      </c>
      <c r="C680" s="8" t="s">
        <v>2225</v>
      </c>
      <c r="D680">
        <v>1</v>
      </c>
      <c r="E680" s="4">
        <f t="shared" si="30"/>
        <v>36801</v>
      </c>
      <c r="F680" s="5" t="str">
        <f t="shared" si="31"/>
        <v>王资博(wangzibo)</v>
      </c>
      <c r="G680">
        <f t="shared" si="32"/>
        <v>1</v>
      </c>
    </row>
    <row r="681" spans="1:7">
      <c r="A681" t="s">
        <v>2432</v>
      </c>
      <c r="B681" s="7">
        <f>IF(ISNA(VLOOKUP(A681,$A$2:B680,2,)),MAX($B$2:B680)+1,VLOOKUP(A681,$A$2:B680,2,))</f>
        <v>369</v>
      </c>
      <c r="C681" s="8" t="s">
        <v>2225</v>
      </c>
      <c r="D681">
        <v>1</v>
      </c>
      <c r="E681" s="4">
        <f t="shared" si="30"/>
        <v>36901</v>
      </c>
      <c r="F681" s="5" t="str">
        <f t="shared" si="31"/>
        <v>王资博(wangzibo)</v>
      </c>
      <c r="G681">
        <f t="shared" si="32"/>
        <v>1</v>
      </c>
    </row>
    <row r="682" spans="1:7">
      <c r="A682" t="s">
        <v>2433</v>
      </c>
      <c r="B682" s="7">
        <f>IF(ISNA(VLOOKUP(A682,$A$2:B681,2,)),MAX($B$2:B681)+1,VLOOKUP(A682,$A$2:B681,2,))</f>
        <v>370</v>
      </c>
      <c r="C682" s="8" t="s">
        <v>1611</v>
      </c>
      <c r="D682">
        <v>1</v>
      </c>
      <c r="E682" s="4">
        <f t="shared" si="30"/>
        <v>37001</v>
      </c>
      <c r="F682" s="5" t="str">
        <f t="shared" si="31"/>
        <v>吕红(lvhong)</v>
      </c>
      <c r="G682">
        <f t="shared" si="32"/>
        <v>1</v>
      </c>
    </row>
    <row r="683" spans="1:7">
      <c r="A683" t="s">
        <v>2434</v>
      </c>
      <c r="B683" s="7">
        <f>IF(ISNA(VLOOKUP(A683,$A$2:B682,2,)),MAX($B$2:B682)+1,VLOOKUP(A683,$A$2:B682,2,))</f>
        <v>371</v>
      </c>
      <c r="C683" s="8" t="s">
        <v>1611</v>
      </c>
      <c r="D683">
        <v>1</v>
      </c>
      <c r="E683" s="4">
        <f t="shared" si="30"/>
        <v>37101</v>
      </c>
      <c r="F683" s="5" t="str">
        <f t="shared" si="31"/>
        <v>吕红(lvhong)</v>
      </c>
      <c r="G683">
        <f t="shared" si="32"/>
        <v>1</v>
      </c>
    </row>
    <row r="684" hidden="1" spans="1:7">
      <c r="A684" t="s">
        <v>2435</v>
      </c>
      <c r="B684" s="7">
        <f>IF(ISNA(VLOOKUP(A684,$A$2:B683,2,)),MAX($B$2:B683)+1,VLOOKUP(A684,$A$2:B683,2,))</f>
        <v>372</v>
      </c>
      <c r="C684" s="8" t="s">
        <v>2066</v>
      </c>
      <c r="D684">
        <v>1</v>
      </c>
      <c r="E684" s="4">
        <f t="shared" si="30"/>
        <v>37201</v>
      </c>
      <c r="F684" s="5" t="str">
        <f t="shared" si="31"/>
        <v>谭成(tancheng)</v>
      </c>
      <c r="G684" t="str">
        <f t="shared" si="32"/>
        <v/>
      </c>
    </row>
    <row r="685" spans="1:7">
      <c r="A685" t="s">
        <v>2435</v>
      </c>
      <c r="B685" s="7">
        <f>IF(ISNA(VLOOKUP(A685,$A$2:B684,2,)),MAX($B$2:B684)+1,VLOOKUP(A685,$A$2:B684,2,))</f>
        <v>372</v>
      </c>
      <c r="C685" s="8" t="s">
        <v>2436</v>
      </c>
      <c r="D685">
        <v>2</v>
      </c>
      <c r="E685" s="4">
        <f t="shared" si="30"/>
        <v>37202</v>
      </c>
      <c r="F685" s="5" t="str">
        <f t="shared" si="31"/>
        <v>谭成(tancheng),石薇琳(院外)</v>
      </c>
      <c r="G685">
        <f t="shared" si="32"/>
        <v>1</v>
      </c>
    </row>
    <row r="686" spans="1:7">
      <c r="A686" t="s">
        <v>2437</v>
      </c>
      <c r="B686" s="7">
        <f>IF(ISNA(VLOOKUP(A686,$A$2:B685,2,)),MAX($B$2:B685)+1,VLOOKUP(A686,$A$2:B685,2,))</f>
        <v>373</v>
      </c>
      <c r="C686" s="8" t="s">
        <v>2240</v>
      </c>
      <c r="D686">
        <v>1</v>
      </c>
      <c r="E686" s="4">
        <f t="shared" si="30"/>
        <v>37301</v>
      </c>
      <c r="F686" s="5" t="str">
        <f t="shared" si="31"/>
        <v>郭振杰(guozhenjie)</v>
      </c>
      <c r="G686">
        <f t="shared" si="32"/>
        <v>1</v>
      </c>
    </row>
    <row r="687" spans="1:7">
      <c r="A687" t="s">
        <v>2438</v>
      </c>
      <c r="B687" s="7">
        <f>IF(ISNA(VLOOKUP(A687,$A$2:B686,2,)),MAX($B$2:B686)+1,VLOOKUP(A687,$A$2:B686,2,))</f>
        <v>374</v>
      </c>
      <c r="C687" s="8" t="s">
        <v>2240</v>
      </c>
      <c r="D687">
        <v>1</v>
      </c>
      <c r="E687" s="4">
        <f t="shared" si="30"/>
        <v>37401</v>
      </c>
      <c r="F687" s="5" t="str">
        <f t="shared" si="31"/>
        <v>郭振杰(guozhenjie)</v>
      </c>
      <c r="G687">
        <f t="shared" si="32"/>
        <v>1</v>
      </c>
    </row>
    <row r="688" spans="1:7">
      <c r="A688" t="s">
        <v>2439</v>
      </c>
      <c r="B688" s="7">
        <f>IF(ISNA(VLOOKUP(A688,$A$2:B687,2,)),MAX($B$2:B687)+1,VLOOKUP(A688,$A$2:B687,2,))</f>
        <v>375</v>
      </c>
      <c r="C688" s="8" t="s">
        <v>2240</v>
      </c>
      <c r="D688">
        <v>1</v>
      </c>
      <c r="E688" s="4">
        <f t="shared" si="30"/>
        <v>37501</v>
      </c>
      <c r="F688" s="5" t="str">
        <f t="shared" si="31"/>
        <v>郭振杰(guozhenjie)</v>
      </c>
      <c r="G688">
        <f t="shared" si="32"/>
        <v>1</v>
      </c>
    </row>
    <row r="689" spans="1:7">
      <c r="A689" t="s">
        <v>2440</v>
      </c>
      <c r="B689" s="7">
        <f>IF(ISNA(VLOOKUP(A689,$A$2:B688,2,)),MAX($B$2:B688)+1,VLOOKUP(A689,$A$2:B688,2,))</f>
        <v>376</v>
      </c>
      <c r="C689" s="8" t="s">
        <v>2028</v>
      </c>
      <c r="D689">
        <v>1</v>
      </c>
      <c r="E689" s="4">
        <f t="shared" si="30"/>
        <v>37601</v>
      </c>
      <c r="F689" s="5" t="str">
        <f t="shared" si="31"/>
        <v>胡攀(hupan)</v>
      </c>
      <c r="G689">
        <f t="shared" si="32"/>
        <v>1</v>
      </c>
    </row>
    <row r="690" hidden="1" spans="1:7">
      <c r="A690" t="s">
        <v>2441</v>
      </c>
      <c r="B690" s="7">
        <f>IF(ISNA(VLOOKUP(A690,$A$2:B689,2,)),MAX($B$2:B689)+1,VLOOKUP(A690,$A$2:B689,2,))</f>
        <v>377</v>
      </c>
      <c r="C690" s="8" t="s">
        <v>1837</v>
      </c>
      <c r="D690">
        <v>1</v>
      </c>
      <c r="E690" s="4">
        <f t="shared" si="30"/>
        <v>37701</v>
      </c>
      <c r="F690" s="5" t="str">
        <f t="shared" si="31"/>
        <v>江薇薇(jiangweiwei)</v>
      </c>
      <c r="G690" t="str">
        <f t="shared" si="32"/>
        <v/>
      </c>
    </row>
    <row r="691" hidden="1" spans="1:7">
      <c r="A691" t="s">
        <v>2441</v>
      </c>
      <c r="B691" s="7">
        <f>IF(ISNA(VLOOKUP(A691,$A$2:B690,2,)),MAX($B$2:B690)+1,VLOOKUP(A691,$A$2:B690,2,))</f>
        <v>377</v>
      </c>
      <c r="C691" s="8" t="s">
        <v>2116</v>
      </c>
      <c r="D691">
        <v>2</v>
      </c>
      <c r="E691" s="4">
        <f t="shared" si="30"/>
        <v>37702</v>
      </c>
      <c r="F691" s="5" t="str">
        <f t="shared" si="31"/>
        <v>江薇薇(jiangweiwei),吴安(wuann)</v>
      </c>
      <c r="G691" t="str">
        <f t="shared" si="32"/>
        <v/>
      </c>
    </row>
    <row r="692" spans="1:7">
      <c r="A692" t="s">
        <v>2441</v>
      </c>
      <c r="B692" s="7">
        <f>IF(ISNA(VLOOKUP(A692,$A$2:B691,2,)),MAX($B$2:B691)+1,VLOOKUP(A692,$A$2:B691,2,))</f>
        <v>377</v>
      </c>
      <c r="C692" s="8" t="s">
        <v>1711</v>
      </c>
      <c r="D692">
        <v>3</v>
      </c>
      <c r="E692" s="4">
        <f t="shared" si="30"/>
        <v>37703</v>
      </c>
      <c r="F692" s="5" t="str">
        <f t="shared" si="31"/>
        <v>江薇薇(jiangweiwei),吴安(wuann),卢飞(lufei)</v>
      </c>
      <c r="G692">
        <f t="shared" si="32"/>
        <v>1</v>
      </c>
    </row>
    <row r="693" spans="1:7">
      <c r="A693" t="s">
        <v>2442</v>
      </c>
      <c r="B693" s="7">
        <f>IF(ISNA(VLOOKUP(A693,$A$2:B692,2,)),MAX($B$2:B692)+1,VLOOKUP(A693,$A$2:B692,2,))</f>
        <v>378</v>
      </c>
      <c r="C693" s="8" t="s">
        <v>1688</v>
      </c>
      <c r="D693">
        <v>1</v>
      </c>
      <c r="E693" s="4">
        <f t="shared" si="30"/>
        <v>37801</v>
      </c>
      <c r="F693" s="5" t="str">
        <f t="shared" si="31"/>
        <v>王小明(wangxiaoming)</v>
      </c>
      <c r="G693">
        <f t="shared" si="32"/>
        <v>1</v>
      </c>
    </row>
    <row r="694" spans="1:7">
      <c r="A694" t="s">
        <v>2443</v>
      </c>
      <c r="B694" s="7">
        <f>IF(ISNA(VLOOKUP(A694,$A$2:B693,2,)),MAX($B$2:B693)+1,VLOOKUP(A694,$A$2:B693,2,))</f>
        <v>379</v>
      </c>
      <c r="C694" s="8" t="s">
        <v>1688</v>
      </c>
      <c r="D694">
        <v>1</v>
      </c>
      <c r="E694" s="4">
        <f t="shared" si="30"/>
        <v>37901</v>
      </c>
      <c r="F694" s="5" t="str">
        <f t="shared" si="31"/>
        <v>王小明(wangxiaoming)</v>
      </c>
      <c r="G694">
        <f t="shared" si="32"/>
        <v>1</v>
      </c>
    </row>
    <row r="695" spans="1:7">
      <c r="A695" t="s">
        <v>2444</v>
      </c>
      <c r="B695" s="7">
        <f>IF(ISNA(VLOOKUP(A695,$A$2:B694,2,)),MAX($B$2:B694)+1,VLOOKUP(A695,$A$2:B694,2,))</f>
        <v>380</v>
      </c>
      <c r="C695" s="8" t="s">
        <v>2028</v>
      </c>
      <c r="D695">
        <v>1</v>
      </c>
      <c r="E695" s="4">
        <f t="shared" si="30"/>
        <v>38001</v>
      </c>
      <c r="F695" s="5" t="str">
        <f t="shared" si="31"/>
        <v>胡攀(hupan)</v>
      </c>
      <c r="G695">
        <f t="shared" si="32"/>
        <v>1</v>
      </c>
    </row>
    <row r="696" hidden="1" spans="1:7">
      <c r="A696" t="s">
        <v>2445</v>
      </c>
      <c r="B696" s="7">
        <f>IF(ISNA(VLOOKUP(A696,$A$2:B695,2,)),MAX($B$2:B695)+1,VLOOKUP(A696,$A$2:B695,2,))</f>
        <v>381</v>
      </c>
      <c r="C696" s="8" t="s">
        <v>1940</v>
      </c>
      <c r="D696">
        <v>1</v>
      </c>
      <c r="E696" s="4">
        <f t="shared" si="30"/>
        <v>38101</v>
      </c>
      <c r="F696" s="5" t="str">
        <f t="shared" si="31"/>
        <v>张波(zhangbo)</v>
      </c>
      <c r="G696" t="str">
        <f t="shared" si="32"/>
        <v/>
      </c>
    </row>
    <row r="697" spans="1:7">
      <c r="A697" t="s">
        <v>2445</v>
      </c>
      <c r="B697" s="7">
        <f>IF(ISNA(VLOOKUP(A697,$A$2:B696,2,)),MAX($B$2:B696)+1,VLOOKUP(A697,$A$2:B696,2,))</f>
        <v>381</v>
      </c>
      <c r="C697" s="8" t="s">
        <v>1642</v>
      </c>
      <c r="D697">
        <v>2</v>
      </c>
      <c r="E697" s="4">
        <f t="shared" si="30"/>
        <v>38102</v>
      </c>
      <c r="F697" s="5" t="str">
        <f t="shared" si="31"/>
        <v>张波(zhangbo),邓靖(dengjing)</v>
      </c>
      <c r="G697">
        <f t="shared" si="32"/>
        <v>1</v>
      </c>
    </row>
    <row r="698" spans="1:7">
      <c r="A698" t="s">
        <v>2446</v>
      </c>
      <c r="B698" s="7">
        <f>IF(ISNA(VLOOKUP(A698,$A$2:B697,2,)),MAX($B$2:B697)+1,VLOOKUP(A698,$A$2:B697,2,))</f>
        <v>382</v>
      </c>
      <c r="C698" s="8" t="s">
        <v>1713</v>
      </c>
      <c r="D698">
        <v>1</v>
      </c>
      <c r="E698" s="4">
        <f t="shared" si="30"/>
        <v>38201</v>
      </c>
      <c r="F698" s="5" t="str">
        <f t="shared" si="31"/>
        <v>刘容(liurong)</v>
      </c>
      <c r="G698">
        <f t="shared" si="32"/>
        <v>1</v>
      </c>
    </row>
    <row r="699" spans="1:7">
      <c r="A699" t="s">
        <v>2447</v>
      </c>
      <c r="B699" s="7">
        <f>IF(ISNA(VLOOKUP(A699,$A$2:B698,2,)),MAX($B$2:B698)+1,VLOOKUP(A699,$A$2:B698,2,))</f>
        <v>383</v>
      </c>
      <c r="C699" s="8" t="s">
        <v>1642</v>
      </c>
      <c r="D699">
        <v>1</v>
      </c>
      <c r="E699" s="4">
        <f t="shared" si="30"/>
        <v>38301</v>
      </c>
      <c r="F699" s="5" t="str">
        <f t="shared" si="31"/>
        <v>邓靖(dengjing)</v>
      </c>
      <c r="G699">
        <f t="shared" si="32"/>
        <v>1</v>
      </c>
    </row>
    <row r="700" spans="1:7">
      <c r="A700" t="s">
        <v>2448</v>
      </c>
      <c r="B700" s="7">
        <f>IF(ISNA(VLOOKUP(A700,$A$2:B699,2,)),MAX($B$2:B699)+1,VLOOKUP(A700,$A$2:B699,2,))</f>
        <v>384</v>
      </c>
      <c r="C700" s="8" t="s">
        <v>2116</v>
      </c>
      <c r="D700">
        <v>1</v>
      </c>
      <c r="E700" s="4">
        <f t="shared" si="30"/>
        <v>38401</v>
      </c>
      <c r="F700" s="5" t="str">
        <f t="shared" si="31"/>
        <v>吴安(wuann)</v>
      </c>
      <c r="G700">
        <f t="shared" si="32"/>
        <v>1</v>
      </c>
    </row>
    <row r="701" spans="1:7">
      <c r="A701" t="s">
        <v>2449</v>
      </c>
      <c r="B701" s="7">
        <f>IF(ISNA(VLOOKUP(A701,$A$2:B700,2,)),MAX($B$2:B700)+1,VLOOKUP(A701,$A$2:B700,2,))</f>
        <v>385</v>
      </c>
      <c r="C701" s="8" t="s">
        <v>2116</v>
      </c>
      <c r="D701">
        <v>1</v>
      </c>
      <c r="E701" s="4">
        <f t="shared" si="30"/>
        <v>38501</v>
      </c>
      <c r="F701" s="5" t="str">
        <f t="shared" si="31"/>
        <v>吴安(wuann)</v>
      </c>
      <c r="G701">
        <f t="shared" si="32"/>
        <v>1</v>
      </c>
    </row>
    <row r="702" spans="1:7">
      <c r="A702" t="s">
        <v>2450</v>
      </c>
      <c r="B702" s="7">
        <f>IF(ISNA(VLOOKUP(A702,$A$2:B701,2,)),MAX($B$2:B701)+1,VLOOKUP(A702,$A$2:B701,2,))</f>
        <v>386</v>
      </c>
      <c r="C702" s="8" t="s">
        <v>1817</v>
      </c>
      <c r="D702">
        <v>1</v>
      </c>
      <c r="E702" s="4">
        <f t="shared" si="30"/>
        <v>38601</v>
      </c>
      <c r="F702" s="5" t="str">
        <f t="shared" si="31"/>
        <v>刘发成(liufacheng)</v>
      </c>
      <c r="G702">
        <f t="shared" si="32"/>
        <v>1</v>
      </c>
    </row>
    <row r="703" hidden="1" spans="1:7">
      <c r="A703" t="s">
        <v>2451</v>
      </c>
      <c r="B703" s="7">
        <f>IF(ISNA(VLOOKUP(A703,$A$2:B702,2,)),MAX($B$2:B702)+1,VLOOKUP(A703,$A$2:B702,2,))</f>
        <v>387</v>
      </c>
      <c r="C703" s="8" t="s">
        <v>1769</v>
      </c>
      <c r="D703">
        <v>1</v>
      </c>
      <c r="E703" s="4">
        <f t="shared" si="30"/>
        <v>38701</v>
      </c>
      <c r="F703" s="5" t="str">
        <f t="shared" si="31"/>
        <v>孙贵艳(sunguiyan)</v>
      </c>
      <c r="G703" t="str">
        <f t="shared" si="32"/>
        <v/>
      </c>
    </row>
    <row r="704" spans="1:7">
      <c r="A704" t="s">
        <v>2451</v>
      </c>
      <c r="B704" s="7">
        <f>IF(ISNA(VLOOKUP(A704,$A$2:B703,2,)),MAX($B$2:B703)+1,VLOOKUP(A704,$A$2:B703,2,))</f>
        <v>387</v>
      </c>
      <c r="C704" s="8" t="s">
        <v>1759</v>
      </c>
      <c r="D704">
        <v>2</v>
      </c>
      <c r="E704" s="4">
        <f t="shared" si="30"/>
        <v>38702</v>
      </c>
      <c r="F704" s="5" t="str">
        <f t="shared" si="31"/>
        <v>孙贵艳(sunguiyan),彭国川(pengguochuan)</v>
      </c>
      <c r="G704">
        <f t="shared" si="32"/>
        <v>1</v>
      </c>
    </row>
    <row r="705" spans="1:7">
      <c r="A705" t="s">
        <v>2452</v>
      </c>
      <c r="B705" s="7">
        <f>IF(ISNA(VLOOKUP(A705,$A$2:B704,2,)),MAX($B$2:B704)+1,VLOOKUP(A705,$A$2:B704,2,))</f>
        <v>388</v>
      </c>
      <c r="C705" s="8" t="s">
        <v>1891</v>
      </c>
      <c r="D705">
        <v>3</v>
      </c>
      <c r="E705" s="4">
        <f t="shared" si="30"/>
        <v>38803</v>
      </c>
      <c r="F705" s="5" t="str">
        <f t="shared" si="31"/>
        <v>李玲(liling)</v>
      </c>
      <c r="G705">
        <f t="shared" si="32"/>
        <v>1</v>
      </c>
    </row>
    <row r="706" spans="1:7">
      <c r="A706" t="s">
        <v>2453</v>
      </c>
      <c r="B706" s="7">
        <f>IF(ISNA(VLOOKUP(A706,$A$2:B705,2,)),MAX($B$2:B705)+1,VLOOKUP(A706,$A$2:B705,2,))</f>
        <v>389</v>
      </c>
      <c r="C706" s="8" t="s">
        <v>1634</v>
      </c>
      <c r="D706">
        <v>1</v>
      </c>
      <c r="E706" s="4">
        <f t="shared" si="30"/>
        <v>38901</v>
      </c>
      <c r="F706" s="5" t="str">
        <f t="shared" si="31"/>
        <v>文丰安(wenfengan)</v>
      </c>
      <c r="G706">
        <f t="shared" si="32"/>
        <v>1</v>
      </c>
    </row>
    <row r="707" spans="1:7">
      <c r="A707" t="s">
        <v>2454</v>
      </c>
      <c r="B707" s="7">
        <f>IF(ISNA(VLOOKUP(A707,$A$2:B706,2,)),MAX($B$2:B706)+1,VLOOKUP(A707,$A$2:B706,2,))</f>
        <v>390</v>
      </c>
      <c r="C707" s="8" t="s">
        <v>1734</v>
      </c>
      <c r="D707">
        <v>1</v>
      </c>
      <c r="E707" s="4">
        <f t="shared" si="30"/>
        <v>39001</v>
      </c>
      <c r="F707" s="5" t="str">
        <f t="shared" si="31"/>
        <v>康庄(kangzhuang)</v>
      </c>
      <c r="G707">
        <f t="shared" si="32"/>
        <v>1</v>
      </c>
    </row>
    <row r="708" spans="1:7">
      <c r="A708" t="s">
        <v>2455</v>
      </c>
      <c r="B708" s="7">
        <f>IF(ISNA(VLOOKUP(A708,$A$2:B707,2,)),MAX($B$2:B707)+1,VLOOKUP(A708,$A$2:B707,2,))</f>
        <v>391</v>
      </c>
      <c r="C708" s="8" t="s">
        <v>1734</v>
      </c>
      <c r="D708">
        <v>1</v>
      </c>
      <c r="E708" s="4">
        <f t="shared" ref="E708:E771" si="33">B708*100+D708</f>
        <v>39101</v>
      </c>
      <c r="F708" s="5" t="str">
        <f t="shared" ref="F708:F771" si="34">IF(B708=B707,CONCATENATE(F707,",",C708),C708)</f>
        <v>康庄(kangzhuang)</v>
      </c>
      <c r="G708">
        <f t="shared" ref="G708:G771" si="35">IF(B708=B709,"",1)</f>
        <v>1</v>
      </c>
    </row>
    <row r="709" hidden="1" spans="1:7">
      <c r="A709" t="s">
        <v>2456</v>
      </c>
      <c r="B709" s="7">
        <f>IF(ISNA(VLOOKUP(A709,$A$2:B708,2,)),MAX($B$2:B708)+1,VLOOKUP(A709,$A$2:B708,2,))</f>
        <v>392</v>
      </c>
      <c r="C709" s="8" t="s">
        <v>1634</v>
      </c>
      <c r="D709">
        <v>1</v>
      </c>
      <c r="E709" s="4">
        <f t="shared" si="33"/>
        <v>39201</v>
      </c>
      <c r="F709" s="5" t="str">
        <f t="shared" si="34"/>
        <v>文丰安(wenfengan)</v>
      </c>
      <c r="G709" t="str">
        <f t="shared" si="35"/>
        <v/>
      </c>
    </row>
    <row r="710" hidden="1" spans="1:7">
      <c r="A710" t="s">
        <v>2456</v>
      </c>
      <c r="B710" s="7">
        <f>IF(ISNA(VLOOKUP(A710,$A$2:B709,2,)),MAX($B$2:B709)+1,VLOOKUP(A710,$A$2:B709,2,))</f>
        <v>392</v>
      </c>
      <c r="C710" s="8" t="s">
        <v>2457</v>
      </c>
      <c r="D710">
        <v>2</v>
      </c>
      <c r="E710" s="4">
        <f t="shared" si="33"/>
        <v>39202</v>
      </c>
      <c r="F710" s="5" t="str">
        <f t="shared" si="34"/>
        <v>文丰安(wenfengan),文彬屹(院外)</v>
      </c>
      <c r="G710" t="str">
        <f t="shared" si="35"/>
        <v/>
      </c>
    </row>
    <row r="711" spans="1:7">
      <c r="A711" t="s">
        <v>2456</v>
      </c>
      <c r="B711" s="7">
        <f>IF(ISNA(VLOOKUP(A711,$A$2:B710,2,)),MAX($B$2:B710)+1,VLOOKUP(A711,$A$2:B710,2,))</f>
        <v>392</v>
      </c>
      <c r="C711" s="8" t="s">
        <v>2032</v>
      </c>
      <c r="D711">
        <v>3</v>
      </c>
      <c r="E711" s="4">
        <f t="shared" si="33"/>
        <v>39203</v>
      </c>
      <c r="F711" s="5" t="str">
        <f t="shared" si="34"/>
        <v>文丰安(wenfengan),文彬屹(院外),王星(院外)</v>
      </c>
      <c r="G711">
        <f t="shared" si="35"/>
        <v>1</v>
      </c>
    </row>
    <row r="712" hidden="1" spans="1:7">
      <c r="A712" t="s">
        <v>2458</v>
      </c>
      <c r="B712" s="7">
        <f>IF(ISNA(VLOOKUP(A712,$A$2:B711,2,)),MAX($B$2:B711)+1,VLOOKUP(A712,$A$2:B711,2,))</f>
        <v>393</v>
      </c>
      <c r="C712" s="8" t="s">
        <v>1634</v>
      </c>
      <c r="D712">
        <v>1</v>
      </c>
      <c r="E712" s="4">
        <f t="shared" si="33"/>
        <v>39301</v>
      </c>
      <c r="F712" s="5" t="str">
        <f t="shared" si="34"/>
        <v>文丰安(wenfengan)</v>
      </c>
      <c r="G712" t="str">
        <f t="shared" si="35"/>
        <v/>
      </c>
    </row>
    <row r="713" hidden="1" spans="1:7">
      <c r="A713" t="s">
        <v>2458</v>
      </c>
      <c r="B713" s="7">
        <f>IF(ISNA(VLOOKUP(A713,$A$2:B712,2,)),MAX($B$2:B712)+1,VLOOKUP(A713,$A$2:B712,2,))</f>
        <v>393</v>
      </c>
      <c r="C713" s="8" t="s">
        <v>2032</v>
      </c>
      <c r="D713">
        <v>2</v>
      </c>
      <c r="E713" s="4">
        <f t="shared" si="33"/>
        <v>39302</v>
      </c>
      <c r="F713" s="5" t="str">
        <f t="shared" si="34"/>
        <v>文丰安(wenfengan),王星(院外)</v>
      </c>
      <c r="G713" t="str">
        <f t="shared" si="35"/>
        <v/>
      </c>
    </row>
    <row r="714" spans="1:7">
      <c r="A714" t="s">
        <v>2458</v>
      </c>
      <c r="B714" s="7">
        <f>IF(ISNA(VLOOKUP(A714,$A$2:B713,2,)),MAX($B$2:B713)+1,VLOOKUP(A714,$A$2:B713,2,))</f>
        <v>393</v>
      </c>
      <c r="C714" s="8" t="s">
        <v>2457</v>
      </c>
      <c r="D714">
        <v>3</v>
      </c>
      <c r="E714" s="4">
        <f t="shared" si="33"/>
        <v>39303</v>
      </c>
      <c r="F714" s="5" t="str">
        <f t="shared" si="34"/>
        <v>文丰安(wenfengan),王星(院外),文彬屹(院外)</v>
      </c>
      <c r="G714">
        <f t="shared" si="35"/>
        <v>1</v>
      </c>
    </row>
    <row r="715" spans="1:7">
      <c r="A715" t="s">
        <v>2459</v>
      </c>
      <c r="B715" s="7">
        <f>IF(ISNA(VLOOKUP(A715,$A$2:B714,2,)),MAX($B$2:B714)+1,VLOOKUP(A715,$A$2:B714,2,))</f>
        <v>394</v>
      </c>
      <c r="C715" s="8" t="s">
        <v>1688</v>
      </c>
      <c r="D715">
        <v>1</v>
      </c>
      <c r="E715" s="4">
        <f t="shared" si="33"/>
        <v>39401</v>
      </c>
      <c r="F715" s="5" t="str">
        <f t="shared" si="34"/>
        <v>王小明(wangxiaoming)</v>
      </c>
      <c r="G715">
        <f t="shared" si="35"/>
        <v>1</v>
      </c>
    </row>
    <row r="716" spans="1:7">
      <c r="A716" t="s">
        <v>2460</v>
      </c>
      <c r="B716" s="7">
        <f>IF(ISNA(VLOOKUP(A716,$A$2:B715,2,)),MAX($B$2:B715)+1,VLOOKUP(A716,$A$2:B715,2,))</f>
        <v>395</v>
      </c>
      <c r="C716" s="8" t="s">
        <v>2116</v>
      </c>
      <c r="D716">
        <v>1</v>
      </c>
      <c r="E716" s="4">
        <f t="shared" si="33"/>
        <v>39501</v>
      </c>
      <c r="F716" s="5" t="str">
        <f t="shared" si="34"/>
        <v>吴安(wuann)</v>
      </c>
      <c r="G716">
        <f t="shared" si="35"/>
        <v>1</v>
      </c>
    </row>
    <row r="717" spans="1:7">
      <c r="A717" t="s">
        <v>2461</v>
      </c>
      <c r="B717" s="7">
        <f>IF(ISNA(VLOOKUP(A717,$A$2:B716,2,)),MAX($B$2:B716)+1,VLOOKUP(A717,$A$2:B716,2,))</f>
        <v>396</v>
      </c>
      <c r="C717" s="8" t="s">
        <v>2116</v>
      </c>
      <c r="D717">
        <v>1</v>
      </c>
      <c r="E717" s="4">
        <f t="shared" si="33"/>
        <v>39601</v>
      </c>
      <c r="F717" s="5" t="str">
        <f t="shared" si="34"/>
        <v>吴安(wuann)</v>
      </c>
      <c r="G717">
        <f t="shared" si="35"/>
        <v>1</v>
      </c>
    </row>
    <row r="718" spans="1:7">
      <c r="A718" t="s">
        <v>2462</v>
      </c>
      <c r="B718" s="7">
        <f>IF(ISNA(VLOOKUP(A718,$A$2:B717,2,)),MAX($B$2:B717)+1,VLOOKUP(A718,$A$2:B717,2,))</f>
        <v>397</v>
      </c>
      <c r="C718" s="8" t="s">
        <v>2116</v>
      </c>
      <c r="D718">
        <v>1</v>
      </c>
      <c r="E718" s="4">
        <f t="shared" si="33"/>
        <v>39701</v>
      </c>
      <c r="F718" s="5" t="str">
        <f t="shared" si="34"/>
        <v>吴安(wuann)</v>
      </c>
      <c r="G718">
        <f t="shared" si="35"/>
        <v>1</v>
      </c>
    </row>
    <row r="719" spans="1:7">
      <c r="A719" t="s">
        <v>2463</v>
      </c>
      <c r="B719" s="7">
        <f>IF(ISNA(VLOOKUP(A719,$A$2:B718,2,)),MAX($B$2:B718)+1,VLOOKUP(A719,$A$2:B718,2,))</f>
        <v>398</v>
      </c>
      <c r="C719" s="8" t="s">
        <v>2116</v>
      </c>
      <c r="D719">
        <v>1</v>
      </c>
      <c r="E719" s="4">
        <f t="shared" si="33"/>
        <v>39801</v>
      </c>
      <c r="F719" s="5" t="str">
        <f t="shared" si="34"/>
        <v>吴安(wuann)</v>
      </c>
      <c r="G719">
        <f t="shared" si="35"/>
        <v>1</v>
      </c>
    </row>
    <row r="720" spans="1:7">
      <c r="A720" s="11" t="s">
        <v>2464</v>
      </c>
      <c r="B720" s="7">
        <f>IF(ISNA(VLOOKUP(A720,$A$2:B719,2,)),MAX($B$2:B719)+1,VLOOKUP(A720,$A$2:B719,2,))</f>
        <v>399</v>
      </c>
      <c r="C720" s="8" t="s">
        <v>2116</v>
      </c>
      <c r="D720">
        <v>1</v>
      </c>
      <c r="E720" s="4">
        <f t="shared" si="33"/>
        <v>39901</v>
      </c>
      <c r="F720" s="5" t="str">
        <f t="shared" si="34"/>
        <v>吴安(wuann)</v>
      </c>
      <c r="G720">
        <f t="shared" si="35"/>
        <v>1</v>
      </c>
    </row>
    <row r="721" spans="1:7">
      <c r="A721" s="11" t="s">
        <v>2465</v>
      </c>
      <c r="B721" s="7">
        <f>IF(ISNA(VLOOKUP(A721,$A$2:B720,2,)),MAX($B$2:B720)+1,VLOOKUP(A721,$A$2:B720,2,))</f>
        <v>400</v>
      </c>
      <c r="C721" s="8" t="s">
        <v>2116</v>
      </c>
      <c r="D721">
        <v>1</v>
      </c>
      <c r="E721" s="4">
        <f t="shared" si="33"/>
        <v>40001</v>
      </c>
      <c r="F721" s="5" t="str">
        <f t="shared" si="34"/>
        <v>吴安(wuann)</v>
      </c>
      <c r="G721">
        <f t="shared" si="35"/>
        <v>1</v>
      </c>
    </row>
    <row r="722" spans="1:7">
      <c r="A722" t="s">
        <v>2466</v>
      </c>
      <c r="B722" s="7">
        <f>IF(ISNA(VLOOKUP(A722,$A$2:B721,2,)),MAX($B$2:B721)+1,VLOOKUP(A722,$A$2:B721,2,))</f>
        <v>401</v>
      </c>
      <c r="C722" s="8" t="s">
        <v>2116</v>
      </c>
      <c r="D722">
        <v>1</v>
      </c>
      <c r="E722" s="4">
        <f t="shared" si="33"/>
        <v>40101</v>
      </c>
      <c r="F722" s="5" t="str">
        <f t="shared" si="34"/>
        <v>吴安(wuann)</v>
      </c>
      <c r="G722">
        <f t="shared" si="35"/>
        <v>1</v>
      </c>
    </row>
    <row r="723" spans="1:7">
      <c r="A723" t="s">
        <v>2467</v>
      </c>
      <c r="B723" s="7">
        <f>IF(ISNA(VLOOKUP(A723,$A$2:B722,2,)),MAX($B$2:B722)+1,VLOOKUP(A723,$A$2:B722,2,))</f>
        <v>402</v>
      </c>
      <c r="C723" s="8" t="s">
        <v>2116</v>
      </c>
      <c r="D723">
        <v>1</v>
      </c>
      <c r="E723" s="4">
        <f t="shared" si="33"/>
        <v>40201</v>
      </c>
      <c r="F723" s="5" t="str">
        <f t="shared" si="34"/>
        <v>吴安(wuann)</v>
      </c>
      <c r="G723">
        <f t="shared" si="35"/>
        <v>1</v>
      </c>
    </row>
    <row r="724" spans="1:7">
      <c r="A724" t="s">
        <v>2468</v>
      </c>
      <c r="B724" s="7">
        <f>IF(ISNA(VLOOKUP(A724,$A$2:B723,2,)),MAX($B$2:B723)+1,VLOOKUP(A724,$A$2:B723,2,))</f>
        <v>403</v>
      </c>
      <c r="C724" s="8" t="s">
        <v>2116</v>
      </c>
      <c r="D724">
        <v>1</v>
      </c>
      <c r="E724" s="4">
        <f t="shared" si="33"/>
        <v>40301</v>
      </c>
      <c r="F724" s="5" t="str">
        <f t="shared" si="34"/>
        <v>吴安(wuann)</v>
      </c>
      <c r="G724">
        <f t="shared" si="35"/>
        <v>1</v>
      </c>
    </row>
    <row r="725" spans="1:7">
      <c r="A725" t="s">
        <v>2469</v>
      </c>
      <c r="B725" s="7">
        <f>IF(ISNA(VLOOKUP(A725,$A$2:B724,2,)),MAX($B$2:B724)+1,VLOOKUP(A725,$A$2:B724,2,))</f>
        <v>404</v>
      </c>
      <c r="C725" s="8" t="s">
        <v>2116</v>
      </c>
      <c r="D725">
        <v>1</v>
      </c>
      <c r="E725" s="4">
        <f t="shared" si="33"/>
        <v>40401</v>
      </c>
      <c r="F725" s="5" t="str">
        <f t="shared" si="34"/>
        <v>吴安(wuann)</v>
      </c>
      <c r="G725">
        <f t="shared" si="35"/>
        <v>1</v>
      </c>
    </row>
    <row r="726" hidden="1" spans="1:7">
      <c r="A726" t="s">
        <v>2470</v>
      </c>
      <c r="B726" s="7">
        <f>IF(ISNA(VLOOKUP(A726,$A$2:B725,2,)),MAX($B$2:B725)+1,VLOOKUP(A726,$A$2:B725,2,))</f>
        <v>405</v>
      </c>
      <c r="C726" s="8" t="s">
        <v>2116</v>
      </c>
      <c r="D726">
        <v>1</v>
      </c>
      <c r="E726" s="4">
        <f t="shared" si="33"/>
        <v>40501</v>
      </c>
      <c r="F726" s="5" t="str">
        <f t="shared" si="34"/>
        <v>吴安(wuann)</v>
      </c>
      <c r="G726" t="str">
        <f t="shared" si="35"/>
        <v/>
      </c>
    </row>
    <row r="727" hidden="1" spans="1:7">
      <c r="A727" t="s">
        <v>2470</v>
      </c>
      <c r="B727" s="7">
        <f>IF(ISNA(VLOOKUP(A727,$A$2:B726,2,)),MAX($B$2:B726)+1,VLOOKUP(A727,$A$2:B726,2,))</f>
        <v>405</v>
      </c>
      <c r="C727" s="8" t="s">
        <v>1688</v>
      </c>
      <c r="D727">
        <v>2</v>
      </c>
      <c r="E727" s="4">
        <f t="shared" si="33"/>
        <v>40502</v>
      </c>
      <c r="F727" s="5" t="str">
        <f t="shared" si="34"/>
        <v>吴安(wuann),王小明(wangxiaoming)</v>
      </c>
      <c r="G727" t="str">
        <f t="shared" si="35"/>
        <v/>
      </c>
    </row>
    <row r="728" hidden="1" spans="1:7">
      <c r="A728" t="s">
        <v>2470</v>
      </c>
      <c r="B728" s="7">
        <f>IF(ISNA(VLOOKUP(A728,$A$2:B727,2,)),MAX($B$2:B727)+1,VLOOKUP(A728,$A$2:B727,2,))</f>
        <v>405</v>
      </c>
      <c r="C728" s="8" t="s">
        <v>2353</v>
      </c>
      <c r="D728">
        <v>3</v>
      </c>
      <c r="E728" s="4">
        <f t="shared" si="33"/>
        <v>40503</v>
      </c>
      <c r="F728" s="5" t="str">
        <f t="shared" si="34"/>
        <v>吴安(wuann),王小明(wangxiaoming),何清(heqing)</v>
      </c>
      <c r="G728" t="str">
        <f t="shared" si="35"/>
        <v/>
      </c>
    </row>
    <row r="729" spans="1:7">
      <c r="A729" t="s">
        <v>2470</v>
      </c>
      <c r="B729" s="7">
        <f>IF(ISNA(VLOOKUP(A729,$A$2:B728,2,)),MAX($B$2:B728)+1,VLOOKUP(A729,$A$2:B728,2,))</f>
        <v>405</v>
      </c>
      <c r="C729" s="8" t="s">
        <v>1817</v>
      </c>
      <c r="D729">
        <v>4</v>
      </c>
      <c r="E729" s="4">
        <f t="shared" si="33"/>
        <v>40504</v>
      </c>
      <c r="F729" s="5" t="str">
        <f t="shared" si="34"/>
        <v>吴安(wuann),王小明(wangxiaoming),何清(heqing),刘发成(liufacheng)</v>
      </c>
      <c r="G729">
        <f t="shared" si="35"/>
        <v>1</v>
      </c>
    </row>
    <row r="730" hidden="1" spans="1:7">
      <c r="A730" t="s">
        <v>2471</v>
      </c>
      <c r="B730" s="7">
        <f>IF(ISNA(VLOOKUP(A730,$A$2:B729,2,)),MAX($B$2:B729)+1,VLOOKUP(A730,$A$2:B729,2,))</f>
        <v>406</v>
      </c>
      <c r="C730" s="8" t="s">
        <v>1611</v>
      </c>
      <c r="D730">
        <v>1</v>
      </c>
      <c r="E730" s="4">
        <f t="shared" si="33"/>
        <v>40601</v>
      </c>
      <c r="F730" s="5" t="str">
        <f t="shared" si="34"/>
        <v>吕红(lvhong)</v>
      </c>
      <c r="G730" t="str">
        <f t="shared" si="35"/>
        <v/>
      </c>
    </row>
    <row r="731" hidden="1" spans="1:7">
      <c r="A731" t="s">
        <v>2471</v>
      </c>
      <c r="B731" s="7">
        <f>IF(ISNA(VLOOKUP(A731,$A$2:B730,2,)),MAX($B$2:B730)+1,VLOOKUP(A731,$A$2:B730,2,))</f>
        <v>406</v>
      </c>
      <c r="C731" s="8" t="s">
        <v>1759</v>
      </c>
      <c r="D731">
        <v>2</v>
      </c>
      <c r="E731" s="4">
        <f t="shared" si="33"/>
        <v>40602</v>
      </c>
      <c r="F731" s="5" t="str">
        <f t="shared" si="34"/>
        <v>吕红(lvhong),彭国川(pengguochuan)</v>
      </c>
      <c r="G731" t="str">
        <f t="shared" si="35"/>
        <v/>
      </c>
    </row>
    <row r="732" spans="1:7">
      <c r="A732" t="s">
        <v>2471</v>
      </c>
      <c r="B732" s="7">
        <f>IF(ISNA(VLOOKUP(A732,$A$2:B731,2,)),MAX($B$2:B731)+1,VLOOKUP(A732,$A$2:B731,2,))</f>
        <v>406</v>
      </c>
      <c r="C732" s="8" t="s">
        <v>1791</v>
      </c>
      <c r="D732">
        <v>3</v>
      </c>
      <c r="E732" s="4">
        <f t="shared" si="33"/>
        <v>40603</v>
      </c>
      <c r="F732" s="5" t="str">
        <f t="shared" si="34"/>
        <v>吕红(lvhong),彭国川(pengguochuan),张伟进(zhangweijin)</v>
      </c>
      <c r="G732">
        <f t="shared" si="35"/>
        <v>1</v>
      </c>
    </row>
    <row r="733" hidden="1" spans="1:7">
      <c r="A733" t="s">
        <v>2472</v>
      </c>
      <c r="B733" s="7">
        <f>IF(ISNA(VLOOKUP(A733,$A$2:B732,2,)),MAX($B$2:B732)+1,VLOOKUP(A733,$A$2:B732,2,))</f>
        <v>407</v>
      </c>
      <c r="C733" s="8" t="s">
        <v>1671</v>
      </c>
      <c r="D733">
        <v>1</v>
      </c>
      <c r="E733" s="4">
        <f t="shared" si="33"/>
        <v>40701</v>
      </c>
      <c r="F733" s="5" t="str">
        <f t="shared" si="34"/>
        <v>马晓燕(maxiaoyan)</v>
      </c>
      <c r="G733" t="str">
        <f t="shared" si="35"/>
        <v/>
      </c>
    </row>
    <row r="734" hidden="1" spans="1:7">
      <c r="A734" t="s">
        <v>2472</v>
      </c>
      <c r="B734" s="7">
        <f>IF(ISNA(VLOOKUP(A734,$A$2:B733,2,)),MAX($B$2:B733)+1,VLOOKUP(A734,$A$2:B733,2,))</f>
        <v>407</v>
      </c>
      <c r="C734" s="8" t="s">
        <v>2473</v>
      </c>
      <c r="D734">
        <v>2</v>
      </c>
      <c r="E734" s="4">
        <f t="shared" si="33"/>
        <v>40702</v>
      </c>
      <c r="F734" s="5" t="str">
        <f t="shared" si="34"/>
        <v>马晓燕(maxiaoyan),谭馨(院外)</v>
      </c>
      <c r="G734" t="str">
        <f t="shared" si="35"/>
        <v/>
      </c>
    </row>
    <row r="735" hidden="1" spans="1:7">
      <c r="A735" t="s">
        <v>2472</v>
      </c>
      <c r="B735" s="7">
        <f>IF(ISNA(VLOOKUP(A735,$A$2:B734,2,)),MAX($B$2:B734)+1,VLOOKUP(A735,$A$2:B734,2,))</f>
        <v>407</v>
      </c>
      <c r="C735" s="8" t="s">
        <v>2474</v>
      </c>
      <c r="D735">
        <v>3</v>
      </c>
      <c r="E735" s="4">
        <f t="shared" si="33"/>
        <v>40703</v>
      </c>
      <c r="F735" s="5" t="str">
        <f t="shared" si="34"/>
        <v>马晓燕(maxiaoyan),谭馨(院外),陈小彪(院外)</v>
      </c>
      <c r="G735" t="str">
        <f t="shared" si="35"/>
        <v/>
      </c>
    </row>
    <row r="736" hidden="1" spans="1:7">
      <c r="A736" t="s">
        <v>2472</v>
      </c>
      <c r="B736" s="7">
        <f>IF(ISNA(VLOOKUP(A736,$A$2:B735,2,)),MAX($B$2:B735)+1,VLOOKUP(A736,$A$2:B735,2,))</f>
        <v>407</v>
      </c>
      <c r="C736" s="8" t="s">
        <v>2116</v>
      </c>
      <c r="D736">
        <v>4</v>
      </c>
      <c r="E736" s="4">
        <f t="shared" si="33"/>
        <v>40704</v>
      </c>
      <c r="F736" s="5" t="str">
        <f t="shared" si="34"/>
        <v>马晓燕(maxiaoyan),谭馨(院外),陈小彪(院外),吴安(wuann)</v>
      </c>
      <c r="G736" t="str">
        <f t="shared" si="35"/>
        <v/>
      </c>
    </row>
    <row r="737" hidden="1" spans="1:7">
      <c r="A737" t="s">
        <v>2472</v>
      </c>
      <c r="B737" s="7">
        <f>IF(ISNA(VLOOKUP(A737,$A$2:B736,2,)),MAX($B$2:B736)+1,VLOOKUP(A737,$A$2:B736,2,))</f>
        <v>407</v>
      </c>
      <c r="C737" s="8" t="s">
        <v>2475</v>
      </c>
      <c r="D737">
        <v>5</v>
      </c>
      <c r="E737" s="4">
        <f t="shared" si="33"/>
        <v>40705</v>
      </c>
      <c r="F737" s="5" t="str">
        <f t="shared" si="34"/>
        <v>马晓燕(maxiaoyan),谭馨(院外),陈小彪(院外),吴安(wuann),周魏强(院外)</v>
      </c>
      <c r="G737" t="str">
        <f t="shared" si="35"/>
        <v/>
      </c>
    </row>
    <row r="738" hidden="1" spans="1:7">
      <c r="A738" t="s">
        <v>2472</v>
      </c>
      <c r="B738" s="7">
        <f>IF(ISNA(VLOOKUP(A738,$A$2:B737,2,)),MAX($B$2:B737)+1,VLOOKUP(A738,$A$2:B737,2,))</f>
        <v>407</v>
      </c>
      <c r="C738" s="8" t="s">
        <v>2476</v>
      </c>
      <c r="D738">
        <v>6</v>
      </c>
      <c r="E738" s="4">
        <f t="shared" si="33"/>
        <v>40706</v>
      </c>
      <c r="F738" s="5" t="str">
        <f t="shared" si="34"/>
        <v>马晓燕(maxiaoyan),谭馨(院外),陈小彪(院外),吴安(wuann),周魏强(院外),佘杰新(院外)</v>
      </c>
      <c r="G738" t="str">
        <f t="shared" si="35"/>
        <v/>
      </c>
    </row>
    <row r="739" hidden="1" spans="1:7">
      <c r="A739" t="s">
        <v>2472</v>
      </c>
      <c r="B739" s="7">
        <f>IF(ISNA(VLOOKUP(A739,$A$2:B738,2,)),MAX($B$2:B738)+1,VLOOKUP(A739,$A$2:B738,2,))</f>
        <v>407</v>
      </c>
      <c r="C739" s="8" t="s">
        <v>2477</v>
      </c>
      <c r="D739">
        <v>7</v>
      </c>
      <c r="E739" s="4">
        <f t="shared" si="33"/>
        <v>40707</v>
      </c>
      <c r="F739" s="5" t="str">
        <f t="shared" si="34"/>
        <v>马晓燕(maxiaoyan),谭馨(院外),陈小彪(院外),吴安(wuann),周魏强(院外),佘杰新(院外),陈锐(院外)</v>
      </c>
      <c r="G739" t="str">
        <f t="shared" si="35"/>
        <v/>
      </c>
    </row>
    <row r="740" spans="1:7">
      <c r="A740" t="s">
        <v>2472</v>
      </c>
      <c r="B740" s="7">
        <f>IF(ISNA(VLOOKUP(A740,$A$2:B739,2,)),MAX($B$2:B739)+1,VLOOKUP(A740,$A$2:B739,2,))</f>
        <v>407</v>
      </c>
      <c r="C740" s="8" t="s">
        <v>2478</v>
      </c>
      <c r="D740">
        <v>8</v>
      </c>
      <c r="E740" s="4">
        <f t="shared" si="33"/>
        <v>40708</v>
      </c>
      <c r="F740" s="5" t="str">
        <f t="shared" si="34"/>
        <v>马晓燕(maxiaoyan),谭馨(院外),陈小彪(院外),吴安(wuann),周魏强(院外),佘杰新(院外),陈锐(院外),田华庚(院外)</v>
      </c>
      <c r="G740">
        <f t="shared" si="35"/>
        <v>1</v>
      </c>
    </row>
    <row r="741" hidden="1" spans="1:7">
      <c r="A741" t="s">
        <v>2479</v>
      </c>
      <c r="B741" s="7">
        <f>IF(ISNA(VLOOKUP(A741,$A$2:B740,2,)),MAX($B$2:B740)+1,VLOOKUP(A741,$A$2:B740,2,))</f>
        <v>408</v>
      </c>
      <c r="C741" s="8" t="s">
        <v>1759</v>
      </c>
      <c r="D741">
        <v>1</v>
      </c>
      <c r="E741" s="4">
        <f t="shared" si="33"/>
        <v>40801</v>
      </c>
      <c r="F741" s="5" t="str">
        <f t="shared" si="34"/>
        <v>彭国川(pengguochuan)</v>
      </c>
      <c r="G741" t="str">
        <f t="shared" si="35"/>
        <v/>
      </c>
    </row>
    <row r="742" hidden="1" spans="1:7">
      <c r="A742" t="s">
        <v>2479</v>
      </c>
      <c r="B742" s="7">
        <f>IF(ISNA(VLOOKUP(A742,$A$2:B741,2,)),MAX($B$2:B741)+1,VLOOKUP(A742,$A$2:B741,2,))</f>
        <v>408</v>
      </c>
      <c r="C742" s="8" t="s">
        <v>2101</v>
      </c>
      <c r="D742">
        <v>2</v>
      </c>
      <c r="E742" s="4">
        <f t="shared" si="33"/>
        <v>40802</v>
      </c>
      <c r="F742" s="5" t="str">
        <f t="shared" si="34"/>
        <v>彭国川(pengguochuan),杨玲(yangling)</v>
      </c>
      <c r="G742" t="str">
        <f t="shared" si="35"/>
        <v/>
      </c>
    </row>
    <row r="743" hidden="1" spans="1:7">
      <c r="A743" t="s">
        <v>2479</v>
      </c>
      <c r="B743" s="7">
        <f>IF(ISNA(VLOOKUP(A743,$A$2:B742,2,)),MAX($B$2:B742)+1,VLOOKUP(A743,$A$2:B742,2,))</f>
        <v>408</v>
      </c>
      <c r="C743" s="8" t="s">
        <v>2368</v>
      </c>
      <c r="D743">
        <v>3</v>
      </c>
      <c r="E743" s="4">
        <f t="shared" si="33"/>
        <v>40803</v>
      </c>
      <c r="F743" s="5" t="str">
        <f t="shared" si="34"/>
        <v>彭国川(pengguochuan),杨玲(yangling),游静(院外)</v>
      </c>
      <c r="G743" t="str">
        <f t="shared" si="35"/>
        <v/>
      </c>
    </row>
    <row r="744" spans="1:7">
      <c r="A744" t="s">
        <v>2479</v>
      </c>
      <c r="B744" s="7">
        <f>IF(ISNA(VLOOKUP(A744,$A$2:B743,2,)),MAX($B$2:B743)+1,VLOOKUP(A744,$A$2:B743,2,))</f>
        <v>408</v>
      </c>
      <c r="C744" s="8" t="s">
        <v>1904</v>
      </c>
      <c r="D744">
        <v>4</v>
      </c>
      <c r="E744" s="4">
        <f t="shared" si="33"/>
        <v>40804</v>
      </c>
      <c r="F744" s="5" t="str">
        <f t="shared" si="34"/>
        <v>彭国川(pengguochuan),杨玲(yangling),游静(院外),朱旭森(zhuxusen)</v>
      </c>
      <c r="G744">
        <f t="shared" si="35"/>
        <v>1</v>
      </c>
    </row>
    <row r="745" hidden="1" spans="1:7">
      <c r="A745" t="s">
        <v>2480</v>
      </c>
      <c r="B745" s="7">
        <f>IF(ISNA(VLOOKUP(A745,$A$2:B744,2,)),MAX($B$2:B744)+1,VLOOKUP(A745,$A$2:B744,2,))</f>
        <v>409</v>
      </c>
      <c r="C745" s="8" t="s">
        <v>1759</v>
      </c>
      <c r="D745">
        <v>1</v>
      </c>
      <c r="E745" s="4">
        <f t="shared" si="33"/>
        <v>40901</v>
      </c>
      <c r="F745" s="5" t="str">
        <f t="shared" si="34"/>
        <v>彭国川(pengguochuan)</v>
      </c>
      <c r="G745" t="str">
        <f t="shared" si="35"/>
        <v/>
      </c>
    </row>
    <row r="746" hidden="1" spans="1:7">
      <c r="A746" t="s">
        <v>2480</v>
      </c>
      <c r="B746" s="7">
        <f>IF(ISNA(VLOOKUP(A746,$A$2:B745,2,)),MAX($B$2:B745)+1,VLOOKUP(A746,$A$2:B745,2,))</f>
        <v>409</v>
      </c>
      <c r="C746" s="8" t="s">
        <v>2101</v>
      </c>
      <c r="D746">
        <v>2</v>
      </c>
      <c r="E746" s="4">
        <f t="shared" si="33"/>
        <v>40902</v>
      </c>
      <c r="F746" s="5" t="str">
        <f t="shared" si="34"/>
        <v>彭国川(pengguochuan),杨玲(yangling)</v>
      </c>
      <c r="G746" t="str">
        <f t="shared" si="35"/>
        <v/>
      </c>
    </row>
    <row r="747" hidden="1" spans="1:7">
      <c r="A747" t="s">
        <v>2480</v>
      </c>
      <c r="B747" s="7">
        <f>IF(ISNA(VLOOKUP(A747,$A$2:B746,2,)),MAX($B$2:B746)+1,VLOOKUP(A747,$A$2:B746,2,))</f>
        <v>409</v>
      </c>
      <c r="C747" s="8" t="s">
        <v>2368</v>
      </c>
      <c r="D747">
        <v>3</v>
      </c>
      <c r="E747" s="4">
        <f t="shared" si="33"/>
        <v>40903</v>
      </c>
      <c r="F747" s="5" t="str">
        <f t="shared" si="34"/>
        <v>彭国川(pengguochuan),杨玲(yangling),游静(院外)</v>
      </c>
      <c r="G747" t="str">
        <f t="shared" si="35"/>
        <v/>
      </c>
    </row>
    <row r="748" spans="1:7">
      <c r="A748" t="s">
        <v>2480</v>
      </c>
      <c r="B748" s="7">
        <f>IF(ISNA(VLOOKUP(A748,$A$2:B747,2,)),MAX($B$2:B747)+1,VLOOKUP(A748,$A$2:B747,2,))</f>
        <v>409</v>
      </c>
      <c r="C748" s="8" t="s">
        <v>1904</v>
      </c>
      <c r="D748">
        <v>4</v>
      </c>
      <c r="E748" s="4">
        <f t="shared" si="33"/>
        <v>40904</v>
      </c>
      <c r="F748" s="5" t="str">
        <f t="shared" si="34"/>
        <v>彭国川(pengguochuan),杨玲(yangling),游静(院外),朱旭森(zhuxusen)</v>
      </c>
      <c r="G748">
        <f t="shared" si="35"/>
        <v>1</v>
      </c>
    </row>
    <row r="749" spans="1:7">
      <c r="A749" t="s">
        <v>2481</v>
      </c>
      <c r="B749" s="7">
        <f>IF(ISNA(VLOOKUP(A749,$A$2:B748,2,)),MAX($B$2:B748)+1,VLOOKUP(A749,$A$2:B748,2,))</f>
        <v>410</v>
      </c>
      <c r="C749" s="8" t="s">
        <v>1759</v>
      </c>
      <c r="D749">
        <v>1</v>
      </c>
      <c r="E749" s="4">
        <f t="shared" si="33"/>
        <v>41001</v>
      </c>
      <c r="F749" s="5" t="str">
        <f t="shared" si="34"/>
        <v>彭国川(pengguochuan)</v>
      </c>
      <c r="G749">
        <f t="shared" si="35"/>
        <v>1</v>
      </c>
    </row>
    <row r="750" hidden="1" spans="1:7">
      <c r="A750" t="s">
        <v>2482</v>
      </c>
      <c r="B750" s="7">
        <f>IF(ISNA(VLOOKUP(A750,$A$2:B749,2,)),MAX($B$2:B749)+1,VLOOKUP(A750,$A$2:B749,2,))</f>
        <v>411</v>
      </c>
      <c r="C750" s="8" t="s">
        <v>1653</v>
      </c>
      <c r="D750">
        <v>1</v>
      </c>
      <c r="E750" s="4">
        <f t="shared" si="33"/>
        <v>41101</v>
      </c>
      <c r="F750" s="5" t="str">
        <f t="shared" si="34"/>
        <v>王胜(wangsheng)</v>
      </c>
      <c r="G750" t="str">
        <f t="shared" si="35"/>
        <v/>
      </c>
    </row>
    <row r="751" spans="1:7">
      <c r="A751" t="s">
        <v>2482</v>
      </c>
      <c r="B751" s="7">
        <f>IF(ISNA(VLOOKUP(A751,$A$2:B750,2,)),MAX($B$2:B750)+1,VLOOKUP(A751,$A$2:B750,2,))</f>
        <v>411</v>
      </c>
      <c r="C751" s="8" t="s">
        <v>2101</v>
      </c>
      <c r="D751">
        <v>2</v>
      </c>
      <c r="E751" s="4">
        <f t="shared" si="33"/>
        <v>41102</v>
      </c>
      <c r="F751" s="5" t="str">
        <f t="shared" si="34"/>
        <v>王胜(wangsheng),杨玲(yangling)</v>
      </c>
      <c r="G751">
        <f t="shared" si="35"/>
        <v>1</v>
      </c>
    </row>
    <row r="752" hidden="1" spans="1:7">
      <c r="A752" t="s">
        <v>2483</v>
      </c>
      <c r="B752" s="7">
        <f>IF(ISNA(VLOOKUP(A752,$A$2:B751,2,)),MAX($B$2:B751)+1,VLOOKUP(A752,$A$2:B751,2,))</f>
        <v>412</v>
      </c>
      <c r="C752" s="8" t="s">
        <v>1653</v>
      </c>
      <c r="D752">
        <v>1</v>
      </c>
      <c r="E752" s="4">
        <f t="shared" si="33"/>
        <v>41201</v>
      </c>
      <c r="F752" s="5" t="str">
        <f t="shared" si="34"/>
        <v>王胜(wangsheng)</v>
      </c>
      <c r="G752" t="str">
        <f t="shared" si="35"/>
        <v/>
      </c>
    </row>
    <row r="753" spans="1:7">
      <c r="A753" t="s">
        <v>2483</v>
      </c>
      <c r="B753" s="7">
        <f>IF(ISNA(VLOOKUP(A753,$A$2:B752,2,)),MAX($B$2:B752)+1,VLOOKUP(A753,$A$2:B752,2,))</f>
        <v>412</v>
      </c>
      <c r="C753" s="8" t="s">
        <v>2101</v>
      </c>
      <c r="D753">
        <v>2</v>
      </c>
      <c r="E753" s="4">
        <f t="shared" si="33"/>
        <v>41202</v>
      </c>
      <c r="F753" s="5" t="str">
        <f t="shared" si="34"/>
        <v>王胜(wangsheng),杨玲(yangling)</v>
      </c>
      <c r="G753">
        <f t="shared" si="35"/>
        <v>1</v>
      </c>
    </row>
    <row r="754" spans="1:7">
      <c r="A754" t="s">
        <v>2484</v>
      </c>
      <c r="B754" s="7">
        <f>IF(ISNA(VLOOKUP(A754,$A$2:B753,2,)),MAX($B$2:B753)+1,VLOOKUP(A754,$A$2:B753,2,))</f>
        <v>413</v>
      </c>
      <c r="C754" s="8" t="s">
        <v>1900</v>
      </c>
      <c r="D754">
        <v>1</v>
      </c>
      <c r="E754" s="4">
        <f t="shared" si="33"/>
        <v>41301</v>
      </c>
      <c r="F754" s="5" t="str">
        <f t="shared" si="34"/>
        <v>张晓月(zhangxiaoyue)</v>
      </c>
      <c r="G754">
        <f t="shared" si="35"/>
        <v>1</v>
      </c>
    </row>
    <row r="755" hidden="1" spans="1:7">
      <c r="A755" t="s">
        <v>2485</v>
      </c>
      <c r="B755" s="7">
        <f>IF(ISNA(VLOOKUP(A755,$A$2:B754,2,)),MAX($B$2:B754)+1,VLOOKUP(A755,$A$2:B754,2,))</f>
        <v>414</v>
      </c>
      <c r="C755" s="8" t="s">
        <v>1751</v>
      </c>
      <c r="D755">
        <v>1</v>
      </c>
      <c r="E755" s="4">
        <f t="shared" si="33"/>
        <v>41401</v>
      </c>
      <c r="F755" s="5" t="str">
        <f t="shared" si="34"/>
        <v>杨果(yangguo)</v>
      </c>
      <c r="G755" t="str">
        <f t="shared" si="35"/>
        <v/>
      </c>
    </row>
    <row r="756" spans="1:7">
      <c r="A756" t="s">
        <v>2485</v>
      </c>
      <c r="B756" s="7">
        <f>IF(ISNA(VLOOKUP(A756,$A$2:B755,2,)),MAX($B$2:B755)+1,VLOOKUP(A756,$A$2:B755,2,))</f>
        <v>414</v>
      </c>
      <c r="C756" s="8" t="s">
        <v>2486</v>
      </c>
      <c r="D756">
        <v>2</v>
      </c>
      <c r="E756" s="4">
        <f t="shared" si="33"/>
        <v>41402</v>
      </c>
      <c r="F756" s="5" t="str">
        <f t="shared" si="34"/>
        <v>杨果(yangguo),经济一处(院外)</v>
      </c>
      <c r="G756">
        <f t="shared" si="35"/>
        <v>1</v>
      </c>
    </row>
    <row r="757" hidden="1" spans="1:7">
      <c r="A757" t="s">
        <v>2487</v>
      </c>
      <c r="B757" s="7">
        <f>IF(ISNA(VLOOKUP(A757,$A$2:B756,2,)),MAX($B$2:B756)+1,VLOOKUP(A757,$A$2:B756,2,))</f>
        <v>415</v>
      </c>
      <c r="C757" s="8" t="s">
        <v>1734</v>
      </c>
      <c r="D757">
        <v>1</v>
      </c>
      <c r="E757" s="4">
        <f t="shared" si="33"/>
        <v>41501</v>
      </c>
      <c r="F757" s="5" t="str">
        <f t="shared" si="34"/>
        <v>康庄(kangzhuang)</v>
      </c>
      <c r="G757" t="str">
        <f t="shared" si="35"/>
        <v/>
      </c>
    </row>
    <row r="758" hidden="1" spans="1:7">
      <c r="A758" t="s">
        <v>2487</v>
      </c>
      <c r="B758" s="7">
        <f>IF(ISNA(VLOOKUP(A758,$A$2:B757,2,)),MAX($B$2:B757)+1,VLOOKUP(A758,$A$2:B757,2,))</f>
        <v>415</v>
      </c>
      <c r="C758" s="8" t="s">
        <v>1984</v>
      </c>
      <c r="D758">
        <v>2</v>
      </c>
      <c r="E758" s="4">
        <f t="shared" si="33"/>
        <v>41502</v>
      </c>
      <c r="F758" s="5" t="str">
        <f t="shared" si="34"/>
        <v>康庄(kangzhuang),廖玉姣(liaoyujiao)</v>
      </c>
      <c r="G758" t="str">
        <f t="shared" si="35"/>
        <v/>
      </c>
    </row>
    <row r="759" hidden="1" spans="1:7">
      <c r="A759" t="s">
        <v>2487</v>
      </c>
      <c r="B759" s="7">
        <f>IF(ISNA(VLOOKUP(A759,$A$2:B758,2,)),MAX($B$2:B758)+1,VLOOKUP(A759,$A$2:B758,2,))</f>
        <v>415</v>
      </c>
      <c r="C759" s="8" t="s">
        <v>1695</v>
      </c>
      <c r="D759">
        <v>3</v>
      </c>
      <c r="E759" s="4">
        <f t="shared" si="33"/>
        <v>41503</v>
      </c>
      <c r="F759" s="5" t="str">
        <f t="shared" si="34"/>
        <v>康庄(kangzhuang),廖玉姣(liaoyujiao),李佑静(liyoujing)</v>
      </c>
      <c r="G759" t="str">
        <f t="shared" si="35"/>
        <v/>
      </c>
    </row>
    <row r="760" hidden="1" spans="1:7">
      <c r="A760" t="s">
        <v>2487</v>
      </c>
      <c r="B760" s="7">
        <f>IF(ISNA(VLOOKUP(A760,$A$2:B759,2,)),MAX($B$2:B759)+1,VLOOKUP(A760,$A$2:B759,2,))</f>
        <v>415</v>
      </c>
      <c r="C760" s="8" t="s">
        <v>1986</v>
      </c>
      <c r="D760">
        <v>4</v>
      </c>
      <c r="E760" s="4">
        <f t="shared" si="33"/>
        <v>41504</v>
      </c>
      <c r="F760" s="5" t="str">
        <f t="shared" si="34"/>
        <v>康庄(kangzhuang),廖玉姣(liaoyujiao),李佑静(liyoujing),柯昌波(kechangbo)</v>
      </c>
      <c r="G760" t="str">
        <f t="shared" si="35"/>
        <v/>
      </c>
    </row>
    <row r="761" hidden="1" spans="1:7">
      <c r="A761" t="s">
        <v>2487</v>
      </c>
      <c r="B761" s="7">
        <f>IF(ISNA(VLOOKUP(A761,$A$2:B760,2,)),MAX($B$2:B760)+1,VLOOKUP(A761,$A$2:B760,2,))</f>
        <v>415</v>
      </c>
      <c r="C761" s="8" t="s">
        <v>2101</v>
      </c>
      <c r="D761">
        <v>5</v>
      </c>
      <c r="E761" s="4">
        <f t="shared" si="33"/>
        <v>41505</v>
      </c>
      <c r="F761" s="5" t="str">
        <f t="shared" si="34"/>
        <v>康庄(kangzhuang),廖玉姣(liaoyujiao),李佑静(liyoujing),柯昌波(kechangbo),杨玲(yangling)</v>
      </c>
      <c r="G761" t="str">
        <f t="shared" si="35"/>
        <v/>
      </c>
    </row>
    <row r="762" spans="1:7">
      <c r="A762" t="s">
        <v>2487</v>
      </c>
      <c r="B762" s="7">
        <f>IF(ISNA(VLOOKUP(A762,$A$2:B761,2,)),MAX($B$2:B761)+1,VLOOKUP(A762,$A$2:B761,2,))</f>
        <v>415</v>
      </c>
      <c r="C762" s="8" t="s">
        <v>2488</v>
      </c>
      <c r="D762">
        <v>6</v>
      </c>
      <c r="E762" s="4">
        <f t="shared" si="33"/>
        <v>41506</v>
      </c>
      <c r="F762" s="5" t="str">
        <f t="shared" si="34"/>
        <v>康庄(kangzhuang),廖玉姣(liaoyujiao),李佑静(liyoujing),柯昌波(kechangbo),杨玲(yangling),付跃超(fuyuechao)</v>
      </c>
      <c r="G762">
        <f t="shared" si="35"/>
        <v>1</v>
      </c>
    </row>
    <row r="763" hidden="1" spans="1:7">
      <c r="A763" t="s">
        <v>2489</v>
      </c>
      <c r="B763" s="7">
        <f>IF(ISNA(VLOOKUP(A763,$A$2:B762,2,)),MAX($B$2:B762)+1,VLOOKUP(A763,$A$2:B762,2,))</f>
        <v>416</v>
      </c>
      <c r="C763" s="8" t="s">
        <v>1611</v>
      </c>
      <c r="D763">
        <v>1</v>
      </c>
      <c r="E763" s="4">
        <f t="shared" si="33"/>
        <v>41601</v>
      </c>
      <c r="F763" s="5" t="str">
        <f t="shared" si="34"/>
        <v>吕红(lvhong)</v>
      </c>
      <c r="G763" t="str">
        <f t="shared" si="35"/>
        <v/>
      </c>
    </row>
    <row r="764" spans="1:7">
      <c r="A764" t="s">
        <v>2489</v>
      </c>
      <c r="B764" s="7">
        <f>IF(ISNA(VLOOKUP(A764,$A$2:B763,2,)),MAX($B$2:B763)+1,VLOOKUP(A764,$A$2:B763,2,))</f>
        <v>416</v>
      </c>
      <c r="C764" s="8" t="s">
        <v>1717</v>
      </c>
      <c r="D764">
        <v>2</v>
      </c>
      <c r="E764" s="4">
        <f t="shared" si="33"/>
        <v>41602</v>
      </c>
      <c r="F764" s="5" t="str">
        <f t="shared" si="34"/>
        <v>吕红(lvhong),卢向虎(luxianghu)</v>
      </c>
      <c r="G764">
        <f t="shared" si="35"/>
        <v>1</v>
      </c>
    </row>
    <row r="765" spans="1:7">
      <c r="A765" t="s">
        <v>2490</v>
      </c>
      <c r="B765" s="7">
        <f>IF(ISNA(VLOOKUP(A765,$A$2:B764,2,)),MAX($B$2:B764)+1,VLOOKUP(A765,$A$2:B764,2,))</f>
        <v>417</v>
      </c>
      <c r="C765" s="8" t="s">
        <v>1611</v>
      </c>
      <c r="D765">
        <v>1</v>
      </c>
      <c r="E765" s="4">
        <f t="shared" si="33"/>
        <v>41701</v>
      </c>
      <c r="F765" s="5" t="str">
        <f t="shared" si="34"/>
        <v>吕红(lvhong)</v>
      </c>
      <c r="G765">
        <f t="shared" si="35"/>
        <v>1</v>
      </c>
    </row>
    <row r="766" spans="1:7">
      <c r="A766" t="s">
        <v>2491</v>
      </c>
      <c r="B766" s="7">
        <f>IF(ISNA(VLOOKUP(A766,$A$2:B765,2,)),MAX($B$2:B765)+1,VLOOKUP(A766,$A$2:B765,2,))</f>
        <v>418</v>
      </c>
      <c r="C766" s="8" t="s">
        <v>1611</v>
      </c>
      <c r="D766">
        <v>1</v>
      </c>
      <c r="E766" s="4">
        <f t="shared" si="33"/>
        <v>41801</v>
      </c>
      <c r="F766" s="5" t="str">
        <f t="shared" si="34"/>
        <v>吕红(lvhong)</v>
      </c>
      <c r="G766">
        <f t="shared" si="35"/>
        <v>1</v>
      </c>
    </row>
    <row r="767" hidden="1" spans="1:7">
      <c r="A767" t="s">
        <v>2492</v>
      </c>
      <c r="B767" s="7">
        <f>IF(ISNA(VLOOKUP(A767,$A$2:B766,2,)),MAX($B$2:B766)+1,VLOOKUP(A767,$A$2:B766,2,))</f>
        <v>419</v>
      </c>
      <c r="C767" s="8" t="s">
        <v>2385</v>
      </c>
      <c r="D767">
        <v>1</v>
      </c>
      <c r="E767" s="4">
        <f t="shared" si="33"/>
        <v>41901</v>
      </c>
      <c r="F767" s="5" t="str">
        <f t="shared" si="34"/>
        <v>罗伟(luowei)</v>
      </c>
      <c r="G767" t="str">
        <f t="shared" si="35"/>
        <v/>
      </c>
    </row>
    <row r="768" hidden="1" spans="1:7">
      <c r="A768" t="s">
        <v>2492</v>
      </c>
      <c r="B768" s="7">
        <f>IF(ISNA(VLOOKUP(A768,$A$2:B767,2,)),MAX($B$2:B767)+1,VLOOKUP(A768,$A$2:B767,2,))</f>
        <v>419</v>
      </c>
      <c r="C768" s="8" t="s">
        <v>2028</v>
      </c>
      <c r="D768">
        <v>2</v>
      </c>
      <c r="E768" s="4">
        <f t="shared" si="33"/>
        <v>41902</v>
      </c>
      <c r="F768" s="5" t="str">
        <f t="shared" si="34"/>
        <v>罗伟(luowei),胡攀(hupan)</v>
      </c>
      <c r="G768" t="str">
        <f t="shared" si="35"/>
        <v/>
      </c>
    </row>
    <row r="769" hidden="1" spans="1:7">
      <c r="A769" t="s">
        <v>2492</v>
      </c>
      <c r="B769" s="7">
        <f>IF(ISNA(VLOOKUP(A769,$A$2:B768,2,)),MAX($B$2:B768)+1,VLOOKUP(A769,$A$2:B768,2,))</f>
        <v>419</v>
      </c>
      <c r="C769" s="8" t="s">
        <v>1805</v>
      </c>
      <c r="D769">
        <v>3</v>
      </c>
      <c r="E769" s="4">
        <f t="shared" si="33"/>
        <v>41903</v>
      </c>
      <c r="F769" s="5" t="str">
        <f t="shared" si="34"/>
        <v>罗伟(luowei),胡攀(hupan),罗锐华(luoruihua)</v>
      </c>
      <c r="G769" t="str">
        <f t="shared" si="35"/>
        <v/>
      </c>
    </row>
    <row r="770" hidden="1" spans="1:7">
      <c r="A770" t="s">
        <v>2492</v>
      </c>
      <c r="B770" s="7">
        <f>IF(ISNA(VLOOKUP(A770,$A$2:B769,2,)),MAX($B$2:B769)+1,VLOOKUP(A770,$A$2:B769,2,))</f>
        <v>419</v>
      </c>
      <c r="C770" s="8" t="s">
        <v>1695</v>
      </c>
      <c r="D770">
        <v>4</v>
      </c>
      <c r="E770" s="4">
        <f t="shared" si="33"/>
        <v>41904</v>
      </c>
      <c r="F770" s="5" t="str">
        <f t="shared" si="34"/>
        <v>罗伟(luowei),胡攀(hupan),罗锐华(luoruihua),李佑静(liyoujing)</v>
      </c>
      <c r="G770" t="str">
        <f t="shared" si="35"/>
        <v/>
      </c>
    </row>
    <row r="771" hidden="1" spans="1:7">
      <c r="A771" t="s">
        <v>2492</v>
      </c>
      <c r="B771" s="7">
        <f>IF(ISNA(VLOOKUP(A771,$A$2:B770,2,)),MAX($B$2:B770)+1,VLOOKUP(A771,$A$2:B770,2,))</f>
        <v>419</v>
      </c>
      <c r="C771" s="8" t="s">
        <v>2141</v>
      </c>
      <c r="D771">
        <v>5</v>
      </c>
      <c r="E771" s="4">
        <f t="shared" si="33"/>
        <v>41905</v>
      </c>
      <c r="F771" s="5" t="str">
        <f t="shared" si="34"/>
        <v>罗伟(luowei),胡攀(hupan),罗锐华(luoruihua),李佑静(liyoujing),吕昕(lvxin)</v>
      </c>
      <c r="G771" t="str">
        <f t="shared" si="35"/>
        <v/>
      </c>
    </row>
    <row r="772" spans="1:7">
      <c r="A772" t="s">
        <v>2492</v>
      </c>
      <c r="B772" s="7">
        <f>IF(ISNA(VLOOKUP(A772,$A$2:B771,2,)),MAX($B$2:B771)+1,VLOOKUP(A772,$A$2:B771,2,))</f>
        <v>419</v>
      </c>
      <c r="C772" s="8" t="s">
        <v>2116</v>
      </c>
      <c r="D772">
        <v>6</v>
      </c>
      <c r="E772" s="4">
        <f>B772*100+D772</f>
        <v>41906</v>
      </c>
      <c r="F772" s="5" t="str">
        <f t="shared" ref="F772:F835" si="36">IF(B772=B771,CONCATENATE(F771,",",C772),C772)</f>
        <v>罗伟(luowei),胡攀(hupan),罗锐华(luoruihua),李佑静(liyoujing),吕昕(lvxin),吴安(wuann)</v>
      </c>
      <c r="G772">
        <f t="shared" ref="G772:G835" si="37">IF(B772=B773,"",1)</f>
        <v>1</v>
      </c>
    </row>
    <row r="773" spans="1:7">
      <c r="A773" t="s">
        <v>2493</v>
      </c>
      <c r="B773" s="7">
        <f>IF(ISNA(VLOOKUP(A773,$A$2:B772,2,)),MAX($B$2:B772)+1,VLOOKUP(A773,$A$2:B772,2,))</f>
        <v>420</v>
      </c>
      <c r="C773" s="8" t="s">
        <v>1734</v>
      </c>
      <c r="D773">
        <v>1</v>
      </c>
      <c r="E773" s="4">
        <f t="shared" ref="E772:E836" si="38">B773*100+D773</f>
        <v>42001</v>
      </c>
      <c r="F773" s="5" t="str">
        <f t="shared" si="36"/>
        <v>康庄(kangzhuang)</v>
      </c>
      <c r="G773">
        <f t="shared" si="37"/>
        <v>1</v>
      </c>
    </row>
    <row r="774" spans="1:7">
      <c r="A774" t="s">
        <v>2494</v>
      </c>
      <c r="B774" s="7">
        <f>IF(ISNA(VLOOKUP(A774,$A$2:B773,2,)),MAX($B$2:B773)+1,VLOOKUP(A774,$A$2:B773,2,))</f>
        <v>421</v>
      </c>
      <c r="C774" s="8" t="s">
        <v>1751</v>
      </c>
      <c r="D774">
        <v>1</v>
      </c>
      <c r="E774" s="4">
        <f t="shared" si="38"/>
        <v>42101</v>
      </c>
      <c r="F774" s="5" t="str">
        <f t="shared" si="36"/>
        <v>杨果(yangguo)</v>
      </c>
      <c r="G774">
        <f t="shared" si="37"/>
        <v>1</v>
      </c>
    </row>
    <row r="775" spans="1:7">
      <c r="A775" t="s">
        <v>2495</v>
      </c>
      <c r="B775" s="7">
        <f>IF(ISNA(VLOOKUP(A775,$A$2:B774,2,)),MAX($B$2:B774)+1,VLOOKUP(A775,$A$2:B774,2,))</f>
        <v>422</v>
      </c>
      <c r="C775" s="8" t="s">
        <v>1671</v>
      </c>
      <c r="D775">
        <v>1</v>
      </c>
      <c r="E775" s="4">
        <f t="shared" si="38"/>
        <v>42201</v>
      </c>
      <c r="F775" s="5" t="str">
        <f t="shared" si="36"/>
        <v>马晓燕(maxiaoyan)</v>
      </c>
      <c r="G775">
        <f t="shared" si="37"/>
        <v>1</v>
      </c>
    </row>
    <row r="776" hidden="1" spans="1:7">
      <c r="A776" t="s">
        <v>2496</v>
      </c>
      <c r="B776" s="7">
        <f>IF(ISNA(VLOOKUP(A776,$A$2:B775,2,)),MAX($B$2:B775)+1,VLOOKUP(A776,$A$2:B775,2,))</f>
        <v>423</v>
      </c>
      <c r="C776" s="8" t="s">
        <v>1642</v>
      </c>
      <c r="D776">
        <v>1</v>
      </c>
      <c r="E776" s="4">
        <f t="shared" si="38"/>
        <v>42301</v>
      </c>
      <c r="F776" s="5" t="str">
        <f t="shared" si="36"/>
        <v>邓靖(dengjing)</v>
      </c>
      <c r="G776" t="str">
        <f t="shared" si="37"/>
        <v/>
      </c>
    </row>
    <row r="777" spans="1:7">
      <c r="A777" t="s">
        <v>2496</v>
      </c>
      <c r="B777" s="7">
        <f>IF(ISNA(VLOOKUP(A777,$A$2:B776,2,)),MAX($B$2:B776)+1,VLOOKUP(A777,$A$2:B776,2,))</f>
        <v>423</v>
      </c>
      <c r="C777" s="8" t="s">
        <v>2176</v>
      </c>
      <c r="D777">
        <v>2</v>
      </c>
      <c r="E777" s="4">
        <f t="shared" si="38"/>
        <v>42302</v>
      </c>
      <c r="F777" s="5" t="str">
        <f t="shared" si="36"/>
        <v>邓靖(dengjing),李敬(院外)</v>
      </c>
      <c r="G777">
        <f t="shared" si="37"/>
        <v>1</v>
      </c>
    </row>
    <row r="778" spans="1:7">
      <c r="A778" t="s">
        <v>2497</v>
      </c>
      <c r="B778" s="7">
        <f>IF(ISNA(VLOOKUP(A778,$A$2:B777,2,)),MAX($B$2:B777)+1,VLOOKUP(A778,$A$2:B777,2,))</f>
        <v>424</v>
      </c>
      <c r="C778" s="8" t="s">
        <v>1642</v>
      </c>
      <c r="D778">
        <v>1</v>
      </c>
      <c r="E778" s="4">
        <f t="shared" si="38"/>
        <v>42401</v>
      </c>
      <c r="F778" s="5" t="str">
        <f t="shared" si="36"/>
        <v>邓靖(dengjing)</v>
      </c>
      <c r="G778">
        <f t="shared" si="37"/>
        <v>1</v>
      </c>
    </row>
    <row r="779" spans="1:7">
      <c r="A779" t="s">
        <v>2498</v>
      </c>
      <c r="B779" s="7">
        <f>IF(ISNA(VLOOKUP(A779,$A$2:B778,2,)),MAX($B$2:B778)+1,VLOOKUP(A779,$A$2:B778,2,))</f>
        <v>425</v>
      </c>
      <c r="C779" s="8" t="s">
        <v>1642</v>
      </c>
      <c r="D779">
        <v>1</v>
      </c>
      <c r="E779" s="4">
        <f t="shared" si="38"/>
        <v>42501</v>
      </c>
      <c r="F779" s="5" t="str">
        <f t="shared" si="36"/>
        <v>邓靖(dengjing)</v>
      </c>
      <c r="G779">
        <f t="shared" si="37"/>
        <v>1</v>
      </c>
    </row>
    <row r="780" spans="1:7">
      <c r="A780" t="s">
        <v>2499</v>
      </c>
      <c r="B780" s="7">
        <f>IF(ISNA(VLOOKUP(A780,$A$2:B779,2,)),MAX($B$2:B779)+1,VLOOKUP(A780,$A$2:B779,2,))</f>
        <v>426</v>
      </c>
      <c r="C780" s="8" t="s">
        <v>1642</v>
      </c>
      <c r="D780">
        <v>1</v>
      </c>
      <c r="E780" s="4">
        <f t="shared" si="38"/>
        <v>42601</v>
      </c>
      <c r="F780" s="5" t="str">
        <f t="shared" si="36"/>
        <v>邓靖(dengjing)</v>
      </c>
      <c r="G780">
        <f t="shared" si="37"/>
        <v>1</v>
      </c>
    </row>
    <row r="781" hidden="1" spans="1:7">
      <c r="A781" t="s">
        <v>2500</v>
      </c>
      <c r="B781" s="7">
        <f>IF(ISNA(VLOOKUP(A781,$A$2:B780,2,)),MAX($B$2:B780)+1,VLOOKUP(A781,$A$2:B780,2,))</f>
        <v>427</v>
      </c>
      <c r="C781" s="8" t="s">
        <v>1642</v>
      </c>
      <c r="D781">
        <v>1</v>
      </c>
      <c r="E781" s="4">
        <f t="shared" si="38"/>
        <v>42701</v>
      </c>
      <c r="F781" s="5" t="str">
        <f t="shared" si="36"/>
        <v>邓靖(dengjing)</v>
      </c>
      <c r="G781" t="str">
        <f t="shared" si="37"/>
        <v/>
      </c>
    </row>
    <row r="782" hidden="1" spans="1:7">
      <c r="A782" t="s">
        <v>2500</v>
      </c>
      <c r="B782" s="7">
        <f>IF(ISNA(VLOOKUP(A782,$A$2:B781,2,)),MAX($B$2:B781)+1,VLOOKUP(A782,$A$2:B781,2,))</f>
        <v>427</v>
      </c>
      <c r="C782" s="8" t="s">
        <v>2501</v>
      </c>
      <c r="D782">
        <v>2</v>
      </c>
      <c r="E782" s="4">
        <f t="shared" si="38"/>
        <v>42702</v>
      </c>
      <c r="F782" s="5" t="str">
        <f t="shared" si="36"/>
        <v>邓靖(dengjing),刘毓全(liuyuquan)</v>
      </c>
      <c r="G782" t="str">
        <f t="shared" si="37"/>
        <v/>
      </c>
    </row>
    <row r="783" spans="1:7">
      <c r="A783" t="s">
        <v>2500</v>
      </c>
      <c r="B783" s="7">
        <f>IF(ISNA(VLOOKUP(A783,$A$2:B782,2,)),MAX($B$2:B782)+1,VLOOKUP(A783,$A$2:B782,2,))</f>
        <v>427</v>
      </c>
      <c r="C783" s="8" t="s">
        <v>2502</v>
      </c>
      <c r="D783">
        <v>3</v>
      </c>
      <c r="E783" s="4">
        <f t="shared" si="38"/>
        <v>42703</v>
      </c>
      <c r="F783" s="5" t="str">
        <f t="shared" si="36"/>
        <v>邓靖(dengjing),刘毓全(liuyuquan),邓志勇(院外)</v>
      </c>
      <c r="G783">
        <f t="shared" si="37"/>
        <v>1</v>
      </c>
    </row>
    <row r="784" hidden="1" spans="1:7">
      <c r="A784" t="s">
        <v>2503</v>
      </c>
      <c r="B784" s="7">
        <f>IF(ISNA(VLOOKUP(A784,$A$2:B783,2,)),MAX($B$2:B783)+1,VLOOKUP(A784,$A$2:B783,2,))</f>
        <v>428</v>
      </c>
      <c r="C784" s="8" t="s">
        <v>1642</v>
      </c>
      <c r="D784">
        <v>1</v>
      </c>
      <c r="E784" s="4">
        <f t="shared" si="38"/>
        <v>42801</v>
      </c>
      <c r="F784" s="5" t="str">
        <f t="shared" si="36"/>
        <v>邓靖(dengjing)</v>
      </c>
      <c r="G784" t="str">
        <f t="shared" si="37"/>
        <v/>
      </c>
    </row>
    <row r="785" hidden="1" spans="1:7">
      <c r="A785" t="s">
        <v>2503</v>
      </c>
      <c r="B785" s="7">
        <f>IF(ISNA(VLOOKUP(A785,$A$2:B784,2,)),MAX($B$2:B784)+1,VLOOKUP(A785,$A$2:B784,2,))</f>
        <v>428</v>
      </c>
      <c r="C785" s="8" t="s">
        <v>2005</v>
      </c>
      <c r="D785">
        <v>2</v>
      </c>
      <c r="E785" s="4">
        <f t="shared" si="38"/>
        <v>42802</v>
      </c>
      <c r="F785" s="5" t="str">
        <f t="shared" si="36"/>
        <v>邓靖(dengjing),何佳晓(hejiaxiao)</v>
      </c>
      <c r="G785" t="str">
        <f t="shared" si="37"/>
        <v/>
      </c>
    </row>
    <row r="786" hidden="1" spans="1:7">
      <c r="A786" t="s">
        <v>2503</v>
      </c>
      <c r="B786" s="7">
        <f>IF(ISNA(VLOOKUP(A786,$A$2:B785,2,)),MAX($B$2:B785)+1,VLOOKUP(A786,$A$2:B785,2,))</f>
        <v>428</v>
      </c>
      <c r="C786" s="8" t="s">
        <v>1611</v>
      </c>
      <c r="D786">
        <v>3</v>
      </c>
      <c r="E786" s="4">
        <f t="shared" si="38"/>
        <v>42803</v>
      </c>
      <c r="F786" s="5" t="str">
        <f t="shared" si="36"/>
        <v>邓靖(dengjing),何佳晓(hejiaxiao),吕红(lvhong)</v>
      </c>
      <c r="G786" t="str">
        <f t="shared" si="37"/>
        <v/>
      </c>
    </row>
    <row r="787" spans="1:7">
      <c r="A787" t="s">
        <v>2503</v>
      </c>
      <c r="B787" s="7">
        <f>IF(ISNA(VLOOKUP(A787,$A$2:B786,2,)),MAX($B$2:B786)+1,VLOOKUP(A787,$A$2:B786,2,))</f>
        <v>428</v>
      </c>
      <c r="C787" s="8" t="s">
        <v>2411</v>
      </c>
      <c r="D787">
        <v>4</v>
      </c>
      <c r="E787" s="4">
        <f t="shared" si="38"/>
        <v>42804</v>
      </c>
      <c r="F787" s="5" t="str">
        <f t="shared" si="36"/>
        <v>邓靖(dengjing),何佳晓(hejiaxiao),吕红(lvhong),李然(院外)</v>
      </c>
      <c r="G787">
        <f t="shared" si="37"/>
        <v>1</v>
      </c>
    </row>
    <row r="788" hidden="1" spans="1:7">
      <c r="A788" t="s">
        <v>2504</v>
      </c>
      <c r="B788" s="7">
        <f>IF(ISNA(VLOOKUP(A788,$A$2:B787,2,)),MAX($B$2:B787)+1,VLOOKUP(A788,$A$2:B787,2,))</f>
        <v>429</v>
      </c>
      <c r="C788" s="8" t="s">
        <v>1642</v>
      </c>
      <c r="D788">
        <v>1</v>
      </c>
      <c r="E788" s="4">
        <f t="shared" si="38"/>
        <v>42901</v>
      </c>
      <c r="F788" s="5" t="str">
        <f t="shared" si="36"/>
        <v>邓靖(dengjing)</v>
      </c>
      <c r="G788" t="str">
        <f t="shared" si="37"/>
        <v/>
      </c>
    </row>
    <row r="789" hidden="1" spans="1:7">
      <c r="A789" t="s">
        <v>2504</v>
      </c>
      <c r="B789" s="7">
        <f>IF(ISNA(VLOOKUP(A789,$A$2:B788,2,)),MAX($B$2:B788)+1,VLOOKUP(A789,$A$2:B788,2,))</f>
        <v>429</v>
      </c>
      <c r="C789" s="8" t="s">
        <v>2413</v>
      </c>
      <c r="D789">
        <v>2</v>
      </c>
      <c r="E789" s="4">
        <f t="shared" si="38"/>
        <v>42902</v>
      </c>
      <c r="F789" s="5" t="str">
        <f t="shared" si="36"/>
        <v>邓靖(dengjing),罗秀英(院外)</v>
      </c>
      <c r="G789" t="str">
        <f t="shared" si="37"/>
        <v/>
      </c>
    </row>
    <row r="790" hidden="1" spans="1:7">
      <c r="A790" t="s">
        <v>2504</v>
      </c>
      <c r="B790" s="7">
        <f>IF(ISNA(VLOOKUP(A790,$A$2:B789,2,)),MAX($B$2:B789)+1,VLOOKUP(A790,$A$2:B789,2,))</f>
        <v>429</v>
      </c>
      <c r="C790" s="8" t="s">
        <v>2505</v>
      </c>
      <c r="D790">
        <v>3</v>
      </c>
      <c r="E790" s="4">
        <f t="shared" si="38"/>
        <v>42903</v>
      </c>
      <c r="F790" s="5" t="str">
        <f t="shared" si="36"/>
        <v>邓靖(dengjing),罗秀英(院外),林黎(院外)</v>
      </c>
      <c r="G790" t="str">
        <f t="shared" si="37"/>
        <v/>
      </c>
    </row>
    <row r="791" spans="1:7">
      <c r="A791" t="s">
        <v>2504</v>
      </c>
      <c r="B791" s="7">
        <f>IF(ISNA(VLOOKUP(A791,$A$2:B790,2,)),MAX($B$2:B790)+1,VLOOKUP(A791,$A$2:B790,2,))</f>
        <v>429</v>
      </c>
      <c r="C791" s="8" t="s">
        <v>2506</v>
      </c>
      <c r="D791">
        <v>4</v>
      </c>
      <c r="E791" s="4">
        <f t="shared" si="38"/>
        <v>42904</v>
      </c>
      <c r="F791" s="5" t="str">
        <f t="shared" si="36"/>
        <v>邓靖(dengjing),罗秀英(院外),林黎(院外),许岩(院外)</v>
      </c>
      <c r="G791">
        <f t="shared" si="37"/>
        <v>1</v>
      </c>
    </row>
    <row r="792" spans="1:7">
      <c r="A792" t="s">
        <v>2507</v>
      </c>
      <c r="B792" s="7">
        <f>IF(ISNA(VLOOKUP(A792,$A$2:B791,2,)),MAX($B$2:B791)+1,VLOOKUP(A792,$A$2:B791,2,))</f>
        <v>430</v>
      </c>
      <c r="C792" s="8" t="s">
        <v>1713</v>
      </c>
      <c r="D792">
        <v>1</v>
      </c>
      <c r="E792" s="4">
        <f t="shared" si="38"/>
        <v>43001</v>
      </c>
      <c r="F792" s="5" t="str">
        <f t="shared" si="36"/>
        <v>刘容(liurong)</v>
      </c>
      <c r="G792">
        <f t="shared" si="37"/>
        <v>1</v>
      </c>
    </row>
    <row r="793" hidden="1" spans="1:7">
      <c r="A793" t="s">
        <v>2508</v>
      </c>
      <c r="B793" s="7">
        <f>IF(ISNA(VLOOKUP(A793,$A$2:B792,2,)),MAX($B$2:B792)+1,VLOOKUP(A793,$A$2:B792,2,))</f>
        <v>431</v>
      </c>
      <c r="C793" s="8" t="s">
        <v>1634</v>
      </c>
      <c r="D793">
        <v>1</v>
      </c>
      <c r="E793" s="4">
        <f t="shared" si="38"/>
        <v>43101</v>
      </c>
      <c r="F793" s="5" t="str">
        <f t="shared" si="36"/>
        <v>文丰安(wenfengan)</v>
      </c>
      <c r="G793" t="str">
        <f t="shared" si="37"/>
        <v/>
      </c>
    </row>
    <row r="794" spans="1:7">
      <c r="A794" t="s">
        <v>2508</v>
      </c>
      <c r="B794" s="7">
        <f>IF(ISNA(VLOOKUP(A794,$A$2:B793,2,)),MAX($B$2:B793)+1,VLOOKUP(A794,$A$2:B793,2,))</f>
        <v>431</v>
      </c>
      <c r="C794" s="8" t="s">
        <v>2032</v>
      </c>
      <c r="D794">
        <v>2</v>
      </c>
      <c r="E794" s="4">
        <f t="shared" si="38"/>
        <v>43102</v>
      </c>
      <c r="F794" s="5" t="str">
        <f t="shared" si="36"/>
        <v>文丰安(wenfengan),王星(院外)</v>
      </c>
      <c r="G794">
        <f t="shared" si="37"/>
        <v>1</v>
      </c>
    </row>
    <row r="795" spans="1:7">
      <c r="A795" t="s">
        <v>2509</v>
      </c>
      <c r="B795" s="7">
        <f>IF(ISNA(VLOOKUP(A795,$A$2:B794,2,)),MAX($B$2:B794)+1,VLOOKUP(A795,$A$2:B794,2,))</f>
        <v>432</v>
      </c>
      <c r="C795" s="8" t="s">
        <v>2353</v>
      </c>
      <c r="D795">
        <v>1</v>
      </c>
      <c r="E795" s="4">
        <f t="shared" si="38"/>
        <v>43201</v>
      </c>
      <c r="F795" s="5" t="str">
        <f t="shared" si="36"/>
        <v>何清(heqing)</v>
      </c>
      <c r="G795">
        <f t="shared" si="37"/>
        <v>1</v>
      </c>
    </row>
    <row r="796" hidden="1" spans="1:7">
      <c r="A796" t="s">
        <v>2510</v>
      </c>
      <c r="B796" s="7">
        <f>IF(ISNA(VLOOKUP(A796,$A$2:B795,2,)),MAX($B$2:B795)+1,VLOOKUP(A796,$A$2:B795,2,))</f>
        <v>433</v>
      </c>
      <c r="C796" s="8" t="s">
        <v>1759</v>
      </c>
      <c r="D796">
        <v>1</v>
      </c>
      <c r="E796" s="4">
        <f t="shared" si="38"/>
        <v>43301</v>
      </c>
      <c r="F796" s="5" t="str">
        <f t="shared" si="36"/>
        <v>彭国川(pengguochuan)</v>
      </c>
      <c r="G796" t="str">
        <f t="shared" si="37"/>
        <v/>
      </c>
    </row>
    <row r="797" hidden="1" spans="1:7">
      <c r="A797" t="s">
        <v>2510</v>
      </c>
      <c r="B797" s="7">
        <f>IF(ISNA(VLOOKUP(A797,$A$2:B796,2,)),MAX($B$2:B796)+1,VLOOKUP(A797,$A$2:B796,2,))</f>
        <v>433</v>
      </c>
      <c r="C797" s="8" t="s">
        <v>2511</v>
      </c>
      <c r="D797">
        <v>2</v>
      </c>
      <c r="E797" s="4">
        <f t="shared" si="38"/>
        <v>43302</v>
      </c>
      <c r="F797" s="5" t="str">
        <f t="shared" si="36"/>
        <v>彭国川(pengguochuan),田洪(院外)</v>
      </c>
      <c r="G797" t="str">
        <f t="shared" si="37"/>
        <v/>
      </c>
    </row>
    <row r="798" hidden="1" spans="1:7">
      <c r="A798" t="s">
        <v>2510</v>
      </c>
      <c r="B798" s="7">
        <f>IF(ISNA(VLOOKUP(A798,$A$2:B797,2,)),MAX($B$2:B797)+1,VLOOKUP(A798,$A$2:B797,2,))</f>
        <v>433</v>
      </c>
      <c r="C798" s="8" t="s">
        <v>1734</v>
      </c>
      <c r="D798">
        <v>3</v>
      </c>
      <c r="E798" s="4">
        <f t="shared" si="38"/>
        <v>43303</v>
      </c>
      <c r="F798" s="5" t="str">
        <f t="shared" si="36"/>
        <v>彭国川(pengguochuan),田洪(院外),康庄(kangzhuang)</v>
      </c>
      <c r="G798" t="str">
        <f t="shared" si="37"/>
        <v/>
      </c>
    </row>
    <row r="799" spans="1:7">
      <c r="A799" t="s">
        <v>2510</v>
      </c>
      <c r="B799" s="7">
        <f>IF(ISNA(VLOOKUP(A799,$A$2:B798,2,)),MAX($B$2:B798)+1,VLOOKUP(A799,$A$2:B798,2,))</f>
        <v>433</v>
      </c>
      <c r="C799" s="8" t="s">
        <v>2280</v>
      </c>
      <c r="D799">
        <v>4</v>
      </c>
      <c r="E799" s="4">
        <f t="shared" si="38"/>
        <v>43304</v>
      </c>
      <c r="F799" s="5" t="str">
        <f t="shared" si="36"/>
        <v>彭国川(pengguochuan),田洪(院外),康庄(kangzhuang),詹懿(zhanyi)</v>
      </c>
      <c r="G799">
        <f t="shared" si="37"/>
        <v>1</v>
      </c>
    </row>
    <row r="800" spans="1:7">
      <c r="A800" t="s">
        <v>2512</v>
      </c>
      <c r="B800" s="7">
        <f>IF(ISNA(VLOOKUP(A800,$A$2:B799,2,)),MAX($B$2:B799)+1,VLOOKUP(A800,$A$2:B799,2,))</f>
        <v>434</v>
      </c>
      <c r="C800" s="8" t="s">
        <v>1671</v>
      </c>
      <c r="D800">
        <v>1</v>
      </c>
      <c r="E800" s="4">
        <f t="shared" si="38"/>
        <v>43401</v>
      </c>
      <c r="F800" s="5" t="str">
        <f t="shared" si="36"/>
        <v>马晓燕(maxiaoyan)</v>
      </c>
      <c r="G800">
        <f t="shared" si="37"/>
        <v>1</v>
      </c>
    </row>
    <row r="801" spans="1:7">
      <c r="A801" t="s">
        <v>2513</v>
      </c>
      <c r="B801" s="7">
        <f>IF(ISNA(VLOOKUP(A801,$A$2:B800,2,)),MAX($B$2:B800)+1,VLOOKUP(A801,$A$2:B800,2,))</f>
        <v>435</v>
      </c>
      <c r="C801" s="8" t="s">
        <v>1671</v>
      </c>
      <c r="D801">
        <v>1</v>
      </c>
      <c r="E801" s="4">
        <f t="shared" si="38"/>
        <v>43501</v>
      </c>
      <c r="F801" s="5" t="str">
        <f t="shared" si="36"/>
        <v>马晓燕(maxiaoyan)</v>
      </c>
      <c r="G801">
        <f t="shared" si="37"/>
        <v>1</v>
      </c>
    </row>
    <row r="802" spans="1:7">
      <c r="A802" s="11" t="s">
        <v>2514</v>
      </c>
      <c r="B802" s="7">
        <f>IF(ISNA(VLOOKUP(A802,$A$2:B801,2,)),MAX($B$2:B801)+1,VLOOKUP(A802,$A$2:B801,2,))</f>
        <v>436</v>
      </c>
      <c r="C802" s="8" t="s">
        <v>1671</v>
      </c>
      <c r="D802">
        <v>1</v>
      </c>
      <c r="E802" s="4">
        <f t="shared" si="38"/>
        <v>43601</v>
      </c>
      <c r="F802" s="5" t="str">
        <f t="shared" si="36"/>
        <v>马晓燕(maxiaoyan)</v>
      </c>
      <c r="G802">
        <f t="shared" si="37"/>
        <v>1</v>
      </c>
    </row>
    <row r="803" spans="1:7">
      <c r="A803" t="s">
        <v>2515</v>
      </c>
      <c r="B803" s="7">
        <f>IF(ISNA(VLOOKUP(A803,$A$2:B802,2,)),MAX($B$2:B802)+1,VLOOKUP(A803,$A$2:B802,2,))</f>
        <v>437</v>
      </c>
      <c r="C803" s="8" t="s">
        <v>1671</v>
      </c>
      <c r="D803">
        <v>1</v>
      </c>
      <c r="E803" s="4">
        <f t="shared" si="38"/>
        <v>43701</v>
      </c>
      <c r="F803" s="5" t="str">
        <f t="shared" si="36"/>
        <v>马晓燕(maxiaoyan)</v>
      </c>
      <c r="G803">
        <f t="shared" si="37"/>
        <v>1</v>
      </c>
    </row>
    <row r="804" spans="1:7">
      <c r="A804" t="s">
        <v>2516</v>
      </c>
      <c r="B804" s="7">
        <f>IF(ISNA(VLOOKUP(A804,$A$2:B803,2,)),MAX($B$2:B803)+1,VLOOKUP(A804,$A$2:B803,2,))</f>
        <v>438</v>
      </c>
      <c r="C804" s="8" t="s">
        <v>1734</v>
      </c>
      <c r="D804">
        <v>1</v>
      </c>
      <c r="E804" s="4">
        <f t="shared" si="38"/>
        <v>43801</v>
      </c>
      <c r="F804" s="5" t="str">
        <f t="shared" si="36"/>
        <v>康庄(kangzhuang)</v>
      </c>
      <c r="G804">
        <f t="shared" si="37"/>
        <v>1</v>
      </c>
    </row>
    <row r="805" spans="1:7">
      <c r="A805" t="s">
        <v>2517</v>
      </c>
      <c r="B805" s="7">
        <f>IF(ISNA(VLOOKUP(A805,$A$2:B804,2,)),MAX($B$2:B804)+1,VLOOKUP(A805,$A$2:B804,2,))</f>
        <v>439</v>
      </c>
      <c r="C805" s="8" t="s">
        <v>2488</v>
      </c>
      <c r="D805">
        <v>1</v>
      </c>
      <c r="E805" s="4">
        <f t="shared" si="38"/>
        <v>43901</v>
      </c>
      <c r="F805" s="5" t="str">
        <f t="shared" si="36"/>
        <v>付跃超(fuyuechao)</v>
      </c>
      <c r="G805">
        <f t="shared" si="37"/>
        <v>1</v>
      </c>
    </row>
    <row r="806" spans="1:7">
      <c r="A806" t="s">
        <v>2518</v>
      </c>
      <c r="B806" s="7">
        <f>IF(ISNA(VLOOKUP(A806,$A$2:B805,2,)),MAX($B$2:B805)+1,VLOOKUP(A806,$A$2:B805,2,))</f>
        <v>440</v>
      </c>
      <c r="C806" s="8" t="s">
        <v>1887</v>
      </c>
      <c r="D806">
        <v>1</v>
      </c>
      <c r="E806" s="4">
        <f t="shared" si="38"/>
        <v>44001</v>
      </c>
      <c r="F806" s="5" t="str">
        <f t="shared" si="36"/>
        <v>李重华(lichonghua)</v>
      </c>
      <c r="G806">
        <f t="shared" si="37"/>
        <v>1</v>
      </c>
    </row>
    <row r="807" spans="1:7">
      <c r="A807" t="s">
        <v>2519</v>
      </c>
      <c r="B807" s="7">
        <f>IF(ISNA(VLOOKUP(A807,$A$2:B806,2,)),MAX($B$2:B806)+1,VLOOKUP(A807,$A$2:B806,2,))</f>
        <v>441</v>
      </c>
      <c r="C807" s="8" t="s">
        <v>1673</v>
      </c>
      <c r="D807">
        <v>1</v>
      </c>
      <c r="E807" s="4">
        <f t="shared" si="38"/>
        <v>44101</v>
      </c>
      <c r="F807" s="5" t="str">
        <f t="shared" si="36"/>
        <v>黄意武(huangyiwu)</v>
      </c>
      <c r="G807">
        <f t="shared" si="37"/>
        <v>1</v>
      </c>
    </row>
    <row r="808" spans="1:7">
      <c r="A808" t="s">
        <v>2520</v>
      </c>
      <c r="B808" s="7">
        <f>IF(ISNA(VLOOKUP(A808,$A$2:B807,2,)),MAX($B$2:B807)+1,VLOOKUP(A808,$A$2:B807,2,))</f>
        <v>442</v>
      </c>
      <c r="C808" s="8" t="s">
        <v>1673</v>
      </c>
      <c r="D808">
        <v>1</v>
      </c>
      <c r="E808" s="4">
        <f t="shared" si="38"/>
        <v>44201</v>
      </c>
      <c r="F808" s="5" t="str">
        <f t="shared" si="36"/>
        <v>黄意武(huangyiwu)</v>
      </c>
      <c r="G808">
        <f t="shared" si="37"/>
        <v>1</v>
      </c>
    </row>
    <row r="809" spans="1:7">
      <c r="A809" t="s">
        <v>2521</v>
      </c>
      <c r="B809" s="7">
        <f>IF(ISNA(VLOOKUP(A809,$A$2:B808,2,)),MAX($B$2:B808)+1,VLOOKUP(A809,$A$2:B808,2,))</f>
        <v>443</v>
      </c>
      <c r="C809" s="8" t="s">
        <v>1887</v>
      </c>
      <c r="D809">
        <v>1</v>
      </c>
      <c r="E809" s="4">
        <f t="shared" si="38"/>
        <v>44301</v>
      </c>
      <c r="F809" s="5" t="str">
        <f t="shared" si="36"/>
        <v>李重华(lichonghua)</v>
      </c>
      <c r="G809">
        <f t="shared" si="37"/>
        <v>1</v>
      </c>
    </row>
    <row r="810" spans="1:7">
      <c r="A810" t="s">
        <v>2522</v>
      </c>
      <c r="B810" s="7">
        <f>IF(ISNA(VLOOKUP(A810,$A$2:B809,2,)),MAX($B$2:B809)+1,VLOOKUP(A810,$A$2:B809,2,))</f>
        <v>444</v>
      </c>
      <c r="C810" s="8" t="s">
        <v>1671</v>
      </c>
      <c r="D810">
        <v>1</v>
      </c>
      <c r="E810" s="4">
        <f t="shared" si="38"/>
        <v>44401</v>
      </c>
      <c r="F810" s="5" t="str">
        <f t="shared" si="36"/>
        <v>马晓燕(maxiaoyan)</v>
      </c>
      <c r="G810">
        <f t="shared" si="37"/>
        <v>1</v>
      </c>
    </row>
    <row r="811" spans="1:7">
      <c r="A811" t="s">
        <v>2523</v>
      </c>
      <c r="B811" s="7">
        <f>IF(ISNA(VLOOKUP(A811,$A$2:B810,2,)),MAX($B$2:B810)+1,VLOOKUP(A811,$A$2:B810,2,))</f>
        <v>445</v>
      </c>
      <c r="C811" s="8" t="s">
        <v>1701</v>
      </c>
      <c r="D811">
        <v>1</v>
      </c>
      <c r="E811" s="4">
        <f t="shared" si="38"/>
        <v>44501</v>
      </c>
      <c r="F811" s="5" t="str">
        <f t="shared" si="36"/>
        <v>张永恒(zhangyongheng)</v>
      </c>
      <c r="G811">
        <f t="shared" si="37"/>
        <v>1</v>
      </c>
    </row>
    <row r="812" spans="1:7">
      <c r="A812" t="s">
        <v>2524</v>
      </c>
      <c r="B812" s="7">
        <f>IF(ISNA(VLOOKUP(A812,$A$2:B811,2,)),MAX($B$2:B811)+1,VLOOKUP(A812,$A$2:B811,2,))</f>
        <v>446</v>
      </c>
      <c r="C812" s="8" t="s">
        <v>1671</v>
      </c>
      <c r="D812">
        <v>1</v>
      </c>
      <c r="E812" s="4">
        <f t="shared" si="38"/>
        <v>44601</v>
      </c>
      <c r="F812" s="5" t="str">
        <f t="shared" si="36"/>
        <v>马晓燕(maxiaoyan)</v>
      </c>
      <c r="G812">
        <f t="shared" si="37"/>
        <v>1</v>
      </c>
    </row>
    <row r="813" spans="1:7">
      <c r="A813" t="s">
        <v>2525</v>
      </c>
      <c r="B813" s="7">
        <f>IF(ISNA(VLOOKUP(A813,$A$2:B812,2,)),MAX($B$2:B812)+1,VLOOKUP(A813,$A$2:B812,2,))</f>
        <v>447</v>
      </c>
      <c r="C813" s="8" t="s">
        <v>2385</v>
      </c>
      <c r="D813">
        <v>1</v>
      </c>
      <c r="E813" s="4">
        <f t="shared" si="38"/>
        <v>44701</v>
      </c>
      <c r="F813" s="5" t="str">
        <f t="shared" si="36"/>
        <v>罗伟(luowei)</v>
      </c>
      <c r="G813">
        <f t="shared" si="37"/>
        <v>1</v>
      </c>
    </row>
    <row r="814" spans="1:7">
      <c r="A814" t="s">
        <v>2526</v>
      </c>
      <c r="B814" s="7">
        <f>IF(ISNA(VLOOKUP(A814,$A$2:B813,2,)),MAX($B$2:B813)+1,VLOOKUP(A814,$A$2:B813,2,))</f>
        <v>448</v>
      </c>
      <c r="C814" s="8" t="s">
        <v>1671</v>
      </c>
      <c r="D814">
        <v>1</v>
      </c>
      <c r="E814" s="4">
        <f t="shared" si="38"/>
        <v>44801</v>
      </c>
      <c r="F814" s="5" t="str">
        <f t="shared" si="36"/>
        <v>马晓燕(maxiaoyan)</v>
      </c>
      <c r="G814">
        <f t="shared" si="37"/>
        <v>1</v>
      </c>
    </row>
    <row r="815" hidden="1" spans="1:7">
      <c r="A815" t="s">
        <v>2527</v>
      </c>
      <c r="B815" s="7">
        <f>IF(ISNA(VLOOKUP(A815,$A$2:B814,2,)),MAX($B$2:B814)+1,VLOOKUP(A815,$A$2:B814,2,))</f>
        <v>449</v>
      </c>
      <c r="C815" s="8" t="s">
        <v>1805</v>
      </c>
      <c r="D815">
        <v>1</v>
      </c>
      <c r="E815" s="4">
        <f t="shared" si="38"/>
        <v>44901</v>
      </c>
      <c r="F815" s="5" t="str">
        <f t="shared" si="36"/>
        <v>罗锐华(luoruihua)</v>
      </c>
      <c r="G815" t="str">
        <f t="shared" si="37"/>
        <v/>
      </c>
    </row>
    <row r="816" hidden="1" spans="1:7">
      <c r="A816" t="s">
        <v>2527</v>
      </c>
      <c r="B816" s="7">
        <f>IF(ISNA(VLOOKUP(A816,$A$2:B815,2,)),MAX($B$2:B815)+1,VLOOKUP(A816,$A$2:B815,2,))</f>
        <v>449</v>
      </c>
      <c r="C816" s="8" t="s">
        <v>2141</v>
      </c>
      <c r="D816">
        <v>2</v>
      </c>
      <c r="E816" s="4">
        <f t="shared" si="38"/>
        <v>44902</v>
      </c>
      <c r="F816" s="5" t="str">
        <f t="shared" si="36"/>
        <v>罗锐华(luoruihua),吕昕(lvxin)</v>
      </c>
      <c r="G816" t="str">
        <f t="shared" si="37"/>
        <v/>
      </c>
    </row>
    <row r="817" spans="1:7">
      <c r="A817" t="s">
        <v>2527</v>
      </c>
      <c r="B817" s="7">
        <f>IF(ISNA(VLOOKUP(A817,$A$2:B816,2,)),MAX($B$2:B816)+1,VLOOKUP(A817,$A$2:B816,2,))</f>
        <v>449</v>
      </c>
      <c r="C817" s="8" t="s">
        <v>2028</v>
      </c>
      <c r="D817">
        <v>3</v>
      </c>
      <c r="E817" s="4">
        <f t="shared" si="38"/>
        <v>44903</v>
      </c>
      <c r="F817" s="5" t="str">
        <f t="shared" si="36"/>
        <v>罗锐华(luoruihua),吕昕(lvxin),胡攀(hupan)</v>
      </c>
      <c r="G817">
        <f t="shared" si="37"/>
        <v>1</v>
      </c>
    </row>
    <row r="818" hidden="1" spans="1:7">
      <c r="A818" t="s">
        <v>2528</v>
      </c>
      <c r="B818" s="7">
        <f>IF(ISNA(VLOOKUP(A818,$A$2:B817,2,)),MAX($B$2:B817)+1,VLOOKUP(A818,$A$2:B817,2,))</f>
        <v>450</v>
      </c>
      <c r="C818" s="8" t="s">
        <v>1609</v>
      </c>
      <c r="D818">
        <v>1</v>
      </c>
      <c r="E818" s="4">
        <f t="shared" si="38"/>
        <v>45001</v>
      </c>
      <c r="F818" s="5" t="str">
        <f t="shared" si="36"/>
        <v>孟小军(mengxiaojun)</v>
      </c>
      <c r="G818" t="str">
        <f t="shared" si="37"/>
        <v/>
      </c>
    </row>
    <row r="819" hidden="1" spans="1:7">
      <c r="A819" t="s">
        <v>2528</v>
      </c>
      <c r="B819" s="7">
        <f>IF(ISNA(VLOOKUP(A819,$A$2:B818,2,)),MAX($B$2:B818)+1,VLOOKUP(A819,$A$2:B818,2,))</f>
        <v>450</v>
      </c>
      <c r="C819" s="8" t="s">
        <v>1805</v>
      </c>
      <c r="D819">
        <v>2</v>
      </c>
      <c r="E819" s="4">
        <f t="shared" si="38"/>
        <v>45002</v>
      </c>
      <c r="F819" s="5" t="str">
        <f t="shared" si="36"/>
        <v>孟小军(mengxiaojun),罗锐华(luoruihua)</v>
      </c>
      <c r="G819" t="str">
        <f t="shared" si="37"/>
        <v/>
      </c>
    </row>
    <row r="820" hidden="1" spans="1:7">
      <c r="A820" t="s">
        <v>2528</v>
      </c>
      <c r="B820" s="7">
        <f>IF(ISNA(VLOOKUP(A820,$A$2:B819,2,)),MAX($B$2:B819)+1,VLOOKUP(A820,$A$2:B819,2,))</f>
        <v>450</v>
      </c>
      <c r="C820" s="8" t="s">
        <v>2141</v>
      </c>
      <c r="D820">
        <v>3</v>
      </c>
      <c r="E820" s="4">
        <f t="shared" si="38"/>
        <v>45003</v>
      </c>
      <c r="F820" s="5" t="str">
        <f t="shared" si="36"/>
        <v>孟小军(mengxiaojun),罗锐华(luoruihua),吕昕(lvxin)</v>
      </c>
      <c r="G820" t="str">
        <f t="shared" si="37"/>
        <v/>
      </c>
    </row>
    <row r="821" spans="1:7">
      <c r="A821" t="s">
        <v>2528</v>
      </c>
      <c r="B821" s="7">
        <f>IF(ISNA(VLOOKUP(A821,$A$2:B820,2,)),MAX($B$2:B820)+1,VLOOKUP(A821,$A$2:B820,2,))</f>
        <v>450</v>
      </c>
      <c r="C821" s="8" t="s">
        <v>2028</v>
      </c>
      <c r="D821">
        <v>4</v>
      </c>
      <c r="E821" s="4">
        <f t="shared" si="38"/>
        <v>45004</v>
      </c>
      <c r="F821" s="5" t="str">
        <f t="shared" si="36"/>
        <v>孟小军(mengxiaojun),罗锐华(luoruihua),吕昕(lvxin),胡攀(hupan)</v>
      </c>
      <c r="G821">
        <f t="shared" si="37"/>
        <v>1</v>
      </c>
    </row>
    <row r="822" spans="1:7">
      <c r="A822" t="s">
        <v>2529</v>
      </c>
      <c r="B822" s="7">
        <f>IF(ISNA(VLOOKUP(A822,$A$2:B821,2,)),MAX($B$2:B821)+1,VLOOKUP(A822,$A$2:B821,2,))</f>
        <v>451</v>
      </c>
      <c r="C822" s="8" t="s">
        <v>1611</v>
      </c>
      <c r="D822">
        <v>1</v>
      </c>
      <c r="E822" s="4">
        <f t="shared" si="38"/>
        <v>45101</v>
      </c>
      <c r="F822" s="5" t="str">
        <f t="shared" si="36"/>
        <v>吕红(lvhong)</v>
      </c>
      <c r="G822">
        <f t="shared" si="37"/>
        <v>1</v>
      </c>
    </row>
    <row r="823" spans="1:7">
      <c r="A823" t="s">
        <v>2530</v>
      </c>
      <c r="B823" s="7">
        <f>IF(ISNA(VLOOKUP(A823,$A$2:B822,2,)),MAX($B$2:B822)+1,VLOOKUP(A823,$A$2:B822,2,))</f>
        <v>452</v>
      </c>
      <c r="C823" s="8" t="s">
        <v>1737</v>
      </c>
      <c r="D823">
        <v>1</v>
      </c>
      <c r="E823" s="4">
        <f t="shared" si="38"/>
        <v>45201</v>
      </c>
      <c r="F823" s="5" t="str">
        <f t="shared" si="36"/>
        <v>彭劲松(pengjinsong)</v>
      </c>
      <c r="G823">
        <f t="shared" si="37"/>
        <v>1</v>
      </c>
    </row>
    <row r="824" spans="1:7">
      <c r="A824" t="s">
        <v>2531</v>
      </c>
      <c r="B824" s="7">
        <f>IF(ISNA(VLOOKUP(A824,$A$2:B823,2,)),MAX($B$2:B823)+1,VLOOKUP(A824,$A$2:B823,2,))</f>
        <v>453</v>
      </c>
      <c r="C824" s="8" t="s">
        <v>2141</v>
      </c>
      <c r="D824">
        <v>1</v>
      </c>
      <c r="E824" s="4">
        <f t="shared" si="38"/>
        <v>45301</v>
      </c>
      <c r="F824" s="5" t="str">
        <f t="shared" si="36"/>
        <v>吕昕(lvxin)</v>
      </c>
      <c r="G824">
        <f t="shared" si="37"/>
        <v>1</v>
      </c>
    </row>
    <row r="825" spans="1:7">
      <c r="A825" t="s">
        <v>2532</v>
      </c>
      <c r="B825" s="7">
        <f>IF(ISNA(VLOOKUP(A825,$A$2:B824,2,)),MAX($B$2:B824)+1,VLOOKUP(A825,$A$2:B824,2,))</f>
        <v>454</v>
      </c>
      <c r="C825" s="8" t="s">
        <v>2028</v>
      </c>
      <c r="D825">
        <v>1</v>
      </c>
      <c r="E825" s="4">
        <f t="shared" si="38"/>
        <v>45401</v>
      </c>
      <c r="F825" s="5" t="str">
        <f t="shared" si="36"/>
        <v>胡攀(hupan)</v>
      </c>
      <c r="G825">
        <f t="shared" si="37"/>
        <v>1</v>
      </c>
    </row>
    <row r="826" spans="1:7">
      <c r="A826" t="s">
        <v>2533</v>
      </c>
      <c r="B826" s="7">
        <f>IF(ISNA(VLOOKUP(A826,$A$2:B825,2,)),MAX($B$2:B825)+1,VLOOKUP(A826,$A$2:B825,2,))</f>
        <v>455</v>
      </c>
      <c r="C826" s="8" t="s">
        <v>1984</v>
      </c>
      <c r="D826">
        <v>1</v>
      </c>
      <c r="E826" s="4">
        <f t="shared" si="38"/>
        <v>45501</v>
      </c>
      <c r="F826" s="5" t="str">
        <f t="shared" si="36"/>
        <v>廖玉姣(liaoyujiao)</v>
      </c>
      <c r="G826">
        <f t="shared" si="37"/>
        <v>1</v>
      </c>
    </row>
    <row r="827" hidden="1" spans="1:7">
      <c r="A827" t="s">
        <v>2534</v>
      </c>
      <c r="B827" s="7">
        <f>IF(ISNA(VLOOKUP(A827,$A$2:B826,2,)),MAX($B$2:B826)+1,VLOOKUP(A827,$A$2:B826,2,))</f>
        <v>456</v>
      </c>
      <c r="C827" s="8" t="s">
        <v>1634</v>
      </c>
      <c r="D827">
        <v>1</v>
      </c>
      <c r="E827" s="4">
        <f t="shared" si="38"/>
        <v>45601</v>
      </c>
      <c r="F827" s="5" t="str">
        <f t="shared" si="36"/>
        <v>文丰安(wenfengan)</v>
      </c>
      <c r="G827" t="str">
        <f t="shared" si="37"/>
        <v/>
      </c>
    </row>
    <row r="828" hidden="1" spans="1:7">
      <c r="A828" t="s">
        <v>2534</v>
      </c>
      <c r="B828" s="7">
        <f>IF(ISNA(VLOOKUP(A828,$A$2:B827,2,)),MAX($B$2:B827)+1,VLOOKUP(A828,$A$2:B827,2,))</f>
        <v>456</v>
      </c>
      <c r="C828" s="8" t="s">
        <v>1626</v>
      </c>
      <c r="D828">
        <v>2</v>
      </c>
      <c r="E828" s="4">
        <f t="shared" si="38"/>
        <v>45602</v>
      </c>
      <c r="F828" s="5" t="str">
        <f t="shared" si="36"/>
        <v>文丰安(wenfengan),吴大兵(wudabing)</v>
      </c>
      <c r="G828" t="str">
        <f t="shared" si="37"/>
        <v/>
      </c>
    </row>
    <row r="829" hidden="1" spans="1:7">
      <c r="A829" t="s">
        <v>2534</v>
      </c>
      <c r="B829" s="7">
        <f>IF(ISNA(VLOOKUP(A829,$A$2:B828,2,)),MAX($B$2:B828)+1,VLOOKUP(A829,$A$2:B828,2,))</f>
        <v>456</v>
      </c>
      <c r="C829" s="8" t="s">
        <v>2535</v>
      </c>
      <c r="D829">
        <v>3</v>
      </c>
      <c r="E829" s="4">
        <f t="shared" si="38"/>
        <v>45603</v>
      </c>
      <c r="F829" s="5" t="str">
        <f t="shared" si="36"/>
        <v>文丰安(wenfengan),吴大兵(wudabing),陈松(院外)</v>
      </c>
      <c r="G829" t="str">
        <f t="shared" si="37"/>
        <v/>
      </c>
    </row>
    <row r="830" spans="1:7">
      <c r="A830" t="s">
        <v>2534</v>
      </c>
      <c r="B830" s="7">
        <f>IF(ISNA(VLOOKUP(A830,$A$2:B829,2,)),MAX($B$2:B829)+1,VLOOKUP(A830,$A$2:B829,2,))</f>
        <v>456</v>
      </c>
      <c r="C830" s="8" t="s">
        <v>2536</v>
      </c>
      <c r="D830">
        <v>4</v>
      </c>
      <c r="E830" s="4">
        <f t="shared" si="38"/>
        <v>45604</v>
      </c>
      <c r="F830" s="5" t="str">
        <f t="shared" si="36"/>
        <v>文丰安(wenfengan),吴大兵(wudabing),陈松(院外),黄亚果(院外)</v>
      </c>
      <c r="G830">
        <f t="shared" si="37"/>
        <v>1</v>
      </c>
    </row>
    <row r="831" spans="1:7">
      <c r="A831" t="s">
        <v>2537</v>
      </c>
      <c r="B831" s="7">
        <f>IF(ISNA(VLOOKUP(A831,$A$2:B830,2,)),MAX($B$2:B830)+1,VLOOKUP(A831,$A$2:B830,2,))</f>
        <v>457</v>
      </c>
      <c r="C831" s="8" t="s">
        <v>1837</v>
      </c>
      <c r="D831">
        <v>1</v>
      </c>
      <c r="E831" s="4">
        <f t="shared" si="38"/>
        <v>45701</v>
      </c>
      <c r="F831" s="5" t="str">
        <f t="shared" si="36"/>
        <v>江薇薇(jiangweiwei)</v>
      </c>
      <c r="G831">
        <f t="shared" si="37"/>
        <v>1</v>
      </c>
    </row>
    <row r="832" spans="1:7">
      <c r="A832" t="s">
        <v>2538</v>
      </c>
      <c r="B832" s="7">
        <f>IF(ISNA(VLOOKUP(A832,$A$2:B831,2,)),MAX($B$2:B831)+1,VLOOKUP(A832,$A$2:B831,2,))</f>
        <v>458</v>
      </c>
      <c r="C832" s="8" t="s">
        <v>1887</v>
      </c>
      <c r="D832">
        <v>1</v>
      </c>
      <c r="E832" s="4">
        <f t="shared" si="38"/>
        <v>45801</v>
      </c>
      <c r="F832" s="5" t="str">
        <f t="shared" si="36"/>
        <v>李重华(lichonghua)</v>
      </c>
      <c r="G832">
        <f t="shared" si="37"/>
        <v>1</v>
      </c>
    </row>
    <row r="833" spans="1:7">
      <c r="A833" t="s">
        <v>2539</v>
      </c>
      <c r="B833" s="7">
        <f>IF(ISNA(VLOOKUP(A833,$A$2:B832,2,)),MAX($B$2:B832)+1,VLOOKUP(A833,$A$2:B832,2,))</f>
        <v>459</v>
      </c>
      <c r="C833" s="8" t="s">
        <v>1887</v>
      </c>
      <c r="D833">
        <v>1</v>
      </c>
      <c r="E833" s="4">
        <f t="shared" si="38"/>
        <v>45901</v>
      </c>
      <c r="F833" s="5" t="str">
        <f t="shared" si="36"/>
        <v>李重华(lichonghua)</v>
      </c>
      <c r="G833">
        <f t="shared" si="37"/>
        <v>1</v>
      </c>
    </row>
    <row r="834" spans="1:7">
      <c r="A834" t="s">
        <v>2540</v>
      </c>
      <c r="B834" s="7">
        <f>IF(ISNA(VLOOKUP(A834,$A$2:B833,2,)),MAX($B$2:B833)+1,VLOOKUP(A834,$A$2:B833,2,))</f>
        <v>460</v>
      </c>
      <c r="C834" s="8" t="s">
        <v>1887</v>
      </c>
      <c r="D834">
        <v>1</v>
      </c>
      <c r="E834" s="4">
        <f t="shared" si="38"/>
        <v>46001</v>
      </c>
      <c r="F834" s="5" t="str">
        <f t="shared" si="36"/>
        <v>李重华(lichonghua)</v>
      </c>
      <c r="G834">
        <f t="shared" si="37"/>
        <v>1</v>
      </c>
    </row>
    <row r="835" hidden="1" spans="1:7">
      <c r="A835" t="s">
        <v>2541</v>
      </c>
      <c r="B835" s="7">
        <f>IF(ISNA(VLOOKUP(A835,$A$2:B834,2,)),MAX($B$2:B834)+1,VLOOKUP(A835,$A$2:B834,2,))</f>
        <v>461</v>
      </c>
      <c r="C835" s="8" t="s">
        <v>1887</v>
      </c>
      <c r="D835">
        <v>1</v>
      </c>
      <c r="E835" s="4">
        <f t="shared" si="38"/>
        <v>46101</v>
      </c>
      <c r="F835" s="5" t="str">
        <f t="shared" si="36"/>
        <v>李重华(lichonghua)</v>
      </c>
      <c r="G835" t="str">
        <f t="shared" si="37"/>
        <v/>
      </c>
    </row>
    <row r="836" hidden="1" spans="1:7">
      <c r="A836" t="s">
        <v>2541</v>
      </c>
      <c r="B836" s="7">
        <f>IF(ISNA(VLOOKUP(A836,$A$2:B835,2,)),MAX($B$2:B835)+1,VLOOKUP(A836,$A$2:B835,2,))</f>
        <v>461</v>
      </c>
      <c r="C836" s="8" t="s">
        <v>2225</v>
      </c>
      <c r="D836">
        <v>2</v>
      </c>
      <c r="E836" s="4">
        <f t="shared" si="38"/>
        <v>46102</v>
      </c>
      <c r="F836" s="5" t="str">
        <f t="shared" ref="F836:F899" si="39">IF(B836=B835,CONCATENATE(F835,",",C836),C836)</f>
        <v>李重华(lichonghua),王资博(wangzibo)</v>
      </c>
      <c r="G836" t="str">
        <f t="shared" ref="G836:G899" si="40">IF(B836=B837,"",1)</f>
        <v/>
      </c>
    </row>
    <row r="837" hidden="1" spans="1:7">
      <c r="A837" t="s">
        <v>2541</v>
      </c>
      <c r="B837" s="7">
        <f>IF(ISNA(VLOOKUP(A837,$A$2:B836,2,)),MAX($B$2:B836)+1,VLOOKUP(A837,$A$2:B836,2,))</f>
        <v>461</v>
      </c>
      <c r="C837" s="8" t="s">
        <v>2141</v>
      </c>
      <c r="D837">
        <v>3</v>
      </c>
      <c r="E837" s="4">
        <f t="shared" ref="E837:E842" si="41">B837*100+D837</f>
        <v>46103</v>
      </c>
      <c r="F837" s="5" t="str">
        <f t="shared" si="39"/>
        <v>李重华(lichonghua),王资博(wangzibo),吕昕(lvxin)</v>
      </c>
      <c r="G837" t="str">
        <f t="shared" si="40"/>
        <v/>
      </c>
    </row>
    <row r="838" hidden="1" spans="1:7">
      <c r="A838" t="s">
        <v>2541</v>
      </c>
      <c r="B838" s="7">
        <f>IF(ISNA(VLOOKUP(A838,$A$2:B837,2,)),MAX($B$2:B837)+1,VLOOKUP(A838,$A$2:B837,2,))</f>
        <v>461</v>
      </c>
      <c r="C838" s="8" t="s">
        <v>1805</v>
      </c>
      <c r="D838">
        <v>4</v>
      </c>
      <c r="E838" s="4">
        <f t="shared" si="41"/>
        <v>46104</v>
      </c>
      <c r="F838" s="5" t="str">
        <f t="shared" si="39"/>
        <v>李重华(lichonghua),王资博(wangzibo),吕昕(lvxin),罗锐华(luoruihua)</v>
      </c>
      <c r="G838" t="str">
        <f t="shared" si="40"/>
        <v/>
      </c>
    </row>
    <row r="839" hidden="1" spans="1:7">
      <c r="A839" t="s">
        <v>2541</v>
      </c>
      <c r="B839" s="7">
        <f>IF(ISNA(VLOOKUP(A839,$A$2:B838,2,)),MAX($B$2:B838)+1,VLOOKUP(A839,$A$2:B838,2,))</f>
        <v>461</v>
      </c>
      <c r="C839" s="8" t="s">
        <v>1891</v>
      </c>
      <c r="D839">
        <v>5</v>
      </c>
      <c r="E839" s="4">
        <f t="shared" si="41"/>
        <v>46105</v>
      </c>
      <c r="F839" s="5" t="str">
        <f t="shared" si="39"/>
        <v>李重华(lichonghua),王资博(wangzibo),吕昕(lvxin),罗锐华(luoruihua),李玲(liling)</v>
      </c>
      <c r="G839" t="str">
        <f t="shared" si="40"/>
        <v/>
      </c>
    </row>
    <row r="840" hidden="1" spans="1:7">
      <c r="A840" t="s">
        <v>2541</v>
      </c>
      <c r="B840" s="7">
        <f>IF(ISNA(VLOOKUP(A840,$A$2:B839,2,)),MAX($B$2:B839)+1,VLOOKUP(A840,$A$2:B839,2,))</f>
        <v>461</v>
      </c>
      <c r="C840" s="8" t="s">
        <v>2028</v>
      </c>
      <c r="D840">
        <v>6</v>
      </c>
      <c r="E840" s="4">
        <f t="shared" si="41"/>
        <v>46106</v>
      </c>
      <c r="F840" s="5" t="str">
        <f t="shared" si="39"/>
        <v>李重华(lichonghua),王资博(wangzibo),吕昕(lvxin),罗锐华(luoruihua),李玲(liling),胡攀(hupan)</v>
      </c>
      <c r="G840" t="str">
        <f t="shared" si="40"/>
        <v/>
      </c>
    </row>
    <row r="841" hidden="1" spans="1:7">
      <c r="A841" t="s">
        <v>2541</v>
      </c>
      <c r="B841" s="7">
        <f>IF(ISNA(VLOOKUP(A841,$A$2:B840,2,)),MAX($B$2:B840)+1,VLOOKUP(A841,$A$2:B840,2,))</f>
        <v>461</v>
      </c>
      <c r="C841" s="8" t="s">
        <v>1713</v>
      </c>
      <c r="D841">
        <v>7</v>
      </c>
      <c r="E841" s="4">
        <f t="shared" si="41"/>
        <v>46107</v>
      </c>
      <c r="F841" s="5" t="str">
        <f t="shared" si="39"/>
        <v>李重华(lichonghua),王资博(wangzibo),吕昕(lvxin),罗锐华(luoruihua),李玲(liling),胡攀(hupan),刘容(liurong)</v>
      </c>
      <c r="G841" t="str">
        <f t="shared" si="40"/>
        <v/>
      </c>
    </row>
    <row r="842" spans="1:7">
      <c r="A842" t="s">
        <v>2541</v>
      </c>
      <c r="B842" s="7">
        <f>IF(ISNA(VLOOKUP(A842,$A$2:B841,2,)),MAX($B$2:B841)+1,VLOOKUP(A842,$A$2:B841,2,))</f>
        <v>461</v>
      </c>
      <c r="C842" s="8" t="s">
        <v>2251</v>
      </c>
      <c r="D842">
        <v>8</v>
      </c>
      <c r="E842" s="4">
        <f t="shared" si="41"/>
        <v>46108</v>
      </c>
      <c r="F842" s="5" t="str">
        <f t="shared" si="39"/>
        <v>李重华(lichonghua),王资博(wangzibo),吕昕(lvxin),罗锐华(luoruihua),李玲(liling),胡攀(hupan),刘容(liurong),徐静(xujing)</v>
      </c>
      <c r="G842">
        <f t="shared" si="40"/>
        <v>1</v>
      </c>
    </row>
    <row r="843" spans="1:7">
      <c r="A843" t="s">
        <v>2542</v>
      </c>
      <c r="B843" s="7">
        <f>IF(ISNA(VLOOKUP(A843,$A$2:B842,2,)),MAX($B$2:B842)+1,VLOOKUP(A843,$A$2:B842,2,))</f>
        <v>462</v>
      </c>
      <c r="C843" s="8" t="s">
        <v>1805</v>
      </c>
      <c r="D843">
        <v>1</v>
      </c>
      <c r="E843" s="4">
        <f t="shared" ref="E836:E899" si="42">B843*100+D843</f>
        <v>46201</v>
      </c>
      <c r="F843" s="5" t="str">
        <f t="shared" si="39"/>
        <v>罗锐华(luoruihua)</v>
      </c>
      <c r="G843">
        <f t="shared" si="40"/>
        <v>1</v>
      </c>
    </row>
    <row r="844" spans="1:7">
      <c r="A844" t="s">
        <v>2543</v>
      </c>
      <c r="B844" s="7">
        <f>IF(ISNA(VLOOKUP(A844,$A$2:B843,2,)),MAX($B$2:B843)+1,VLOOKUP(A844,$A$2:B843,2,))</f>
        <v>463</v>
      </c>
      <c r="C844" s="8" t="s">
        <v>1904</v>
      </c>
      <c r="D844">
        <v>1</v>
      </c>
      <c r="E844" s="4">
        <f t="shared" si="42"/>
        <v>46301</v>
      </c>
      <c r="F844" s="5" t="str">
        <f t="shared" si="39"/>
        <v>朱旭森(zhuxusen)</v>
      </c>
      <c r="G844">
        <f t="shared" si="40"/>
        <v>1</v>
      </c>
    </row>
    <row r="845" spans="1:7">
      <c r="A845" t="s">
        <v>2544</v>
      </c>
      <c r="B845" s="7">
        <f>IF(ISNA(VLOOKUP(A845,$A$2:B844,2,)),MAX($B$2:B844)+1,VLOOKUP(A845,$A$2:B844,2,))</f>
        <v>464</v>
      </c>
      <c r="C845" s="8" t="s">
        <v>1634</v>
      </c>
      <c r="D845">
        <v>1</v>
      </c>
      <c r="E845" s="4">
        <f t="shared" si="42"/>
        <v>46401</v>
      </c>
      <c r="F845" s="5" t="str">
        <f t="shared" si="39"/>
        <v>文丰安(wenfengan)</v>
      </c>
      <c r="G845">
        <f t="shared" si="40"/>
        <v>1</v>
      </c>
    </row>
    <row r="846" spans="1:7">
      <c r="A846" t="s">
        <v>2545</v>
      </c>
      <c r="B846" s="7">
        <f>IF(ISNA(VLOOKUP(A846,$A$2:B845,2,)),MAX($B$2:B845)+1,VLOOKUP(A846,$A$2:B845,2,))</f>
        <v>465</v>
      </c>
      <c r="C846" s="8" t="s">
        <v>1634</v>
      </c>
      <c r="D846">
        <v>1</v>
      </c>
      <c r="E846" s="4">
        <f t="shared" si="42"/>
        <v>46501</v>
      </c>
      <c r="F846" s="5" t="str">
        <f t="shared" si="39"/>
        <v>文丰安(wenfengan)</v>
      </c>
      <c r="G846">
        <f t="shared" si="40"/>
        <v>1</v>
      </c>
    </row>
    <row r="847" spans="1:7">
      <c r="A847" t="s">
        <v>2546</v>
      </c>
      <c r="B847" s="7">
        <f>IF(ISNA(VLOOKUP(A847,$A$2:B846,2,)),MAX($B$2:B846)+1,VLOOKUP(A847,$A$2:B846,2,))</f>
        <v>466</v>
      </c>
      <c r="C847" s="8" t="s">
        <v>1753</v>
      </c>
      <c r="D847">
        <v>1</v>
      </c>
      <c r="E847" s="4">
        <f t="shared" si="42"/>
        <v>46601</v>
      </c>
      <c r="F847" s="5" t="str">
        <f t="shared" si="39"/>
        <v>田军(tianjun)</v>
      </c>
      <c r="G847">
        <f t="shared" si="40"/>
        <v>1</v>
      </c>
    </row>
    <row r="848" spans="1:7">
      <c r="A848" t="s">
        <v>2547</v>
      </c>
      <c r="B848" s="7">
        <f>IF(ISNA(VLOOKUP(A848,$A$2:B847,2,)),MAX($B$2:B847)+1,VLOOKUP(A848,$A$2:B847,2,))</f>
        <v>467</v>
      </c>
      <c r="C848" s="8" t="s">
        <v>1998</v>
      </c>
      <c r="D848">
        <v>1</v>
      </c>
      <c r="E848" s="4">
        <f t="shared" si="42"/>
        <v>46701</v>
      </c>
      <c r="F848" s="5" t="str">
        <f t="shared" si="39"/>
        <v>刘楝子(liulianzi)</v>
      </c>
      <c r="G848">
        <f t="shared" si="40"/>
        <v>1</v>
      </c>
    </row>
    <row r="849" hidden="1" spans="1:7">
      <c r="A849" t="s">
        <v>2548</v>
      </c>
      <c r="B849" s="7">
        <f>IF(ISNA(VLOOKUP(A849,$A$2:B848,2,)),MAX($B$2:B848)+1,VLOOKUP(A849,$A$2:B848,2,))</f>
        <v>468</v>
      </c>
      <c r="C849" s="8" t="s">
        <v>1787</v>
      </c>
      <c r="D849">
        <v>1</v>
      </c>
      <c r="E849" s="4">
        <f t="shared" si="42"/>
        <v>46801</v>
      </c>
      <c r="F849" s="5" t="str">
        <f t="shared" si="39"/>
        <v>刘晓敬(liuxiaojing)</v>
      </c>
      <c r="G849" t="str">
        <f t="shared" si="40"/>
        <v/>
      </c>
    </row>
    <row r="850" hidden="1" spans="1:7">
      <c r="A850" t="s">
        <v>2548</v>
      </c>
      <c r="B850" s="7">
        <f>IF(ISNA(VLOOKUP(A850,$A$2:B849,2,)),MAX($B$2:B849)+1,VLOOKUP(A850,$A$2:B849,2,))</f>
        <v>468</v>
      </c>
      <c r="C850" s="8" t="s">
        <v>1698</v>
      </c>
      <c r="D850">
        <v>2</v>
      </c>
      <c r="E850" s="4">
        <f t="shared" si="42"/>
        <v>46802</v>
      </c>
      <c r="F850" s="5" t="str">
        <f t="shared" si="39"/>
        <v>刘晓敬(liuxiaojing),严伟涛(yanweitao)</v>
      </c>
      <c r="G850" t="str">
        <f t="shared" si="40"/>
        <v/>
      </c>
    </row>
    <row r="851" spans="1:7">
      <c r="A851" t="s">
        <v>2548</v>
      </c>
      <c r="B851" s="7">
        <f>IF(ISNA(VLOOKUP(A851,$A$2:B850,2,)),MAX($B$2:B850)+1,VLOOKUP(A851,$A$2:B850,2,))</f>
        <v>468</v>
      </c>
      <c r="C851" s="8" t="s">
        <v>1998</v>
      </c>
      <c r="D851">
        <v>3</v>
      </c>
      <c r="E851" s="4">
        <f t="shared" si="42"/>
        <v>46803</v>
      </c>
      <c r="F851" s="5" t="str">
        <f t="shared" si="39"/>
        <v>刘晓敬(liuxiaojing),严伟涛(yanweitao),刘楝子(liulianzi)</v>
      </c>
      <c r="G851">
        <f t="shared" si="40"/>
        <v>1</v>
      </c>
    </row>
    <row r="852" spans="1:7">
      <c r="A852" t="s">
        <v>2549</v>
      </c>
      <c r="B852" s="7">
        <f>IF(ISNA(VLOOKUP(A852,$A$2:B851,2,)),MAX($B$2:B851)+1,VLOOKUP(A852,$A$2:B851,2,))</f>
        <v>469</v>
      </c>
      <c r="C852" s="8" t="s">
        <v>1698</v>
      </c>
      <c r="D852">
        <v>1</v>
      </c>
      <c r="E852" s="4">
        <f t="shared" si="42"/>
        <v>46901</v>
      </c>
      <c r="F852" s="5" t="str">
        <f t="shared" si="39"/>
        <v>严伟涛(yanweitao)</v>
      </c>
      <c r="G852">
        <f t="shared" si="40"/>
        <v>1</v>
      </c>
    </row>
    <row r="853" spans="1:7">
      <c r="A853" t="s">
        <v>2550</v>
      </c>
      <c r="B853" s="7">
        <f>IF(ISNA(VLOOKUP(A853,$A$2:B852,2,)),MAX($B$2:B852)+1,VLOOKUP(A853,$A$2:B852,2,))</f>
        <v>470</v>
      </c>
      <c r="C853" s="8" t="s">
        <v>1843</v>
      </c>
      <c r="D853">
        <v>1</v>
      </c>
      <c r="E853" s="4">
        <f t="shared" si="42"/>
        <v>47001</v>
      </c>
      <c r="F853" s="5" t="str">
        <f t="shared" si="39"/>
        <v>曹银涛(caoyintao)</v>
      </c>
      <c r="G853">
        <f t="shared" si="40"/>
        <v>1</v>
      </c>
    </row>
    <row r="854" spans="1:7">
      <c r="A854" s="11" t="s">
        <v>2551</v>
      </c>
      <c r="B854" s="7">
        <f>IF(ISNA(VLOOKUP(A854,$A$2:B853,2,)),MAX($B$2:B853)+1,VLOOKUP(A854,$A$2:B853,2,))</f>
        <v>471</v>
      </c>
      <c r="C854" s="8" t="s">
        <v>1843</v>
      </c>
      <c r="D854">
        <v>1</v>
      </c>
      <c r="E854" s="4">
        <f t="shared" si="42"/>
        <v>47101</v>
      </c>
      <c r="F854" s="5" t="str">
        <f t="shared" si="39"/>
        <v>曹银涛(caoyintao)</v>
      </c>
      <c r="G854">
        <f t="shared" si="40"/>
        <v>1</v>
      </c>
    </row>
    <row r="855" spans="1:7">
      <c r="A855" t="s">
        <v>2552</v>
      </c>
      <c r="B855" s="7">
        <f>IF(ISNA(VLOOKUP(A855,$A$2:B854,2,)),MAX($B$2:B854)+1,VLOOKUP(A855,$A$2:B854,2,))</f>
        <v>472</v>
      </c>
      <c r="C855" s="8" t="s">
        <v>2141</v>
      </c>
      <c r="D855">
        <v>1</v>
      </c>
      <c r="E855" s="4">
        <f t="shared" si="42"/>
        <v>47201</v>
      </c>
      <c r="F855" s="5" t="str">
        <f t="shared" si="39"/>
        <v>吕昕(lvxin)</v>
      </c>
      <c r="G855">
        <f t="shared" si="40"/>
        <v>1</v>
      </c>
    </row>
    <row r="856" spans="1:7">
      <c r="A856" t="s">
        <v>2553</v>
      </c>
      <c r="B856" s="7">
        <f>IF(ISNA(VLOOKUP(A856,$A$2:B855,2,)),MAX($B$2:B855)+1,VLOOKUP(A856,$A$2:B855,2,))</f>
        <v>473</v>
      </c>
      <c r="C856" s="8" t="s">
        <v>1737</v>
      </c>
      <c r="D856">
        <v>1</v>
      </c>
      <c r="E856" s="4">
        <f t="shared" si="42"/>
        <v>47301</v>
      </c>
      <c r="F856" s="5" t="str">
        <f t="shared" si="39"/>
        <v>彭劲松(pengjinsong)</v>
      </c>
      <c r="G856">
        <f t="shared" si="40"/>
        <v>1</v>
      </c>
    </row>
    <row r="857" spans="1:7">
      <c r="A857" t="s">
        <v>2554</v>
      </c>
      <c r="B857" s="7">
        <f>IF(ISNA(VLOOKUP(A857,$A$2:B856,2,)),MAX($B$2:B856)+1,VLOOKUP(A857,$A$2:B856,2,))</f>
        <v>474</v>
      </c>
      <c r="C857" s="8" t="s">
        <v>1671</v>
      </c>
      <c r="D857">
        <v>1</v>
      </c>
      <c r="E857" s="4">
        <f t="shared" si="42"/>
        <v>47401</v>
      </c>
      <c r="F857" s="5" t="str">
        <f t="shared" si="39"/>
        <v>马晓燕(maxiaoyan)</v>
      </c>
      <c r="G857">
        <f t="shared" si="40"/>
        <v>1</v>
      </c>
    </row>
    <row r="858" spans="1:7">
      <c r="A858" t="s">
        <v>2555</v>
      </c>
      <c r="B858" s="7">
        <f>IF(ISNA(VLOOKUP(A858,$A$2:B857,2,)),MAX($B$2:B857)+1,VLOOKUP(A858,$A$2:B857,2,))</f>
        <v>475</v>
      </c>
      <c r="C858" s="8" t="s">
        <v>1671</v>
      </c>
      <c r="D858">
        <v>1</v>
      </c>
      <c r="E858" s="4">
        <f t="shared" si="42"/>
        <v>47501</v>
      </c>
      <c r="F858" s="5" t="str">
        <f t="shared" si="39"/>
        <v>马晓燕(maxiaoyan)</v>
      </c>
      <c r="G858">
        <f t="shared" si="40"/>
        <v>1</v>
      </c>
    </row>
    <row r="859" spans="1:7">
      <c r="A859" t="s">
        <v>2556</v>
      </c>
      <c r="B859" s="7">
        <f>IF(ISNA(VLOOKUP(A859,$A$2:B858,2,)),MAX($B$2:B858)+1,VLOOKUP(A859,$A$2:B858,2,))</f>
        <v>476</v>
      </c>
      <c r="C859" s="8" t="s">
        <v>1671</v>
      </c>
      <c r="D859">
        <v>1</v>
      </c>
      <c r="E859" s="4">
        <f t="shared" si="42"/>
        <v>47601</v>
      </c>
      <c r="F859" s="5" t="str">
        <f t="shared" si="39"/>
        <v>马晓燕(maxiaoyan)</v>
      </c>
      <c r="G859">
        <f t="shared" si="40"/>
        <v>1</v>
      </c>
    </row>
    <row r="860" spans="1:7">
      <c r="A860" t="s">
        <v>2557</v>
      </c>
      <c r="B860" s="7">
        <f>IF(ISNA(VLOOKUP(A860,$A$2:B859,2,)),MAX($B$2:B859)+1,VLOOKUP(A860,$A$2:B859,2,))</f>
        <v>477</v>
      </c>
      <c r="C860" s="8" t="s">
        <v>1671</v>
      </c>
      <c r="D860">
        <v>1</v>
      </c>
      <c r="E860" s="4">
        <f t="shared" si="42"/>
        <v>47701</v>
      </c>
      <c r="F860" s="5" t="str">
        <f t="shared" si="39"/>
        <v>马晓燕(maxiaoyan)</v>
      </c>
      <c r="G860">
        <f t="shared" si="40"/>
        <v>1</v>
      </c>
    </row>
    <row r="861" spans="1:7">
      <c r="A861" t="s">
        <v>2558</v>
      </c>
      <c r="B861" s="7">
        <f>IF(ISNA(VLOOKUP(A861,$A$2:B860,2,)),MAX($B$2:B860)+1,VLOOKUP(A861,$A$2:B860,2,))</f>
        <v>478</v>
      </c>
      <c r="C861" s="8" t="s">
        <v>1671</v>
      </c>
      <c r="D861">
        <v>1</v>
      </c>
      <c r="E861" s="4">
        <f t="shared" si="42"/>
        <v>47801</v>
      </c>
      <c r="F861" s="5" t="str">
        <f t="shared" si="39"/>
        <v>马晓燕(maxiaoyan)</v>
      </c>
      <c r="G861">
        <f t="shared" si="40"/>
        <v>1</v>
      </c>
    </row>
    <row r="862" spans="1:7">
      <c r="A862" t="s">
        <v>2559</v>
      </c>
      <c r="B862" s="7">
        <f>IF(ISNA(VLOOKUP(A862,$A$2:B861,2,)),MAX($B$2:B861)+1,VLOOKUP(A862,$A$2:B861,2,))</f>
        <v>479</v>
      </c>
      <c r="C862" s="8" t="s">
        <v>1671</v>
      </c>
      <c r="D862">
        <v>1</v>
      </c>
      <c r="E862" s="4">
        <f t="shared" si="42"/>
        <v>47901</v>
      </c>
      <c r="F862" s="5" t="str">
        <f t="shared" si="39"/>
        <v>马晓燕(maxiaoyan)</v>
      </c>
      <c r="G862">
        <f t="shared" si="40"/>
        <v>1</v>
      </c>
    </row>
    <row r="863" spans="1:7">
      <c r="A863" t="s">
        <v>2560</v>
      </c>
      <c r="B863" s="7">
        <f>IF(ISNA(VLOOKUP(A863,$A$2:B862,2,)),MAX($B$2:B862)+1,VLOOKUP(A863,$A$2:B862,2,))</f>
        <v>480</v>
      </c>
      <c r="C863" s="8" t="s">
        <v>1817</v>
      </c>
      <c r="D863">
        <v>1</v>
      </c>
      <c r="E863" s="4">
        <f t="shared" si="42"/>
        <v>48001</v>
      </c>
      <c r="F863" s="5" t="str">
        <f t="shared" si="39"/>
        <v>刘发成(liufacheng)</v>
      </c>
      <c r="G863">
        <f t="shared" si="40"/>
        <v>1</v>
      </c>
    </row>
    <row r="864" spans="1:7">
      <c r="A864" t="s">
        <v>2561</v>
      </c>
      <c r="B864" s="7">
        <f>IF(ISNA(VLOOKUP(A864,$A$2:B863,2,)),MAX($B$2:B863)+1,VLOOKUP(A864,$A$2:B863,2,))</f>
        <v>481</v>
      </c>
      <c r="C864" s="8" t="s">
        <v>2353</v>
      </c>
      <c r="D864">
        <v>1</v>
      </c>
      <c r="E864" s="4">
        <f t="shared" si="42"/>
        <v>48101</v>
      </c>
      <c r="F864" s="5" t="str">
        <f t="shared" si="39"/>
        <v>何清(heqing)</v>
      </c>
      <c r="G864">
        <f t="shared" si="40"/>
        <v>1</v>
      </c>
    </row>
    <row r="865" spans="1:7">
      <c r="A865" t="s">
        <v>2562</v>
      </c>
      <c r="B865" s="7">
        <f>IF(ISNA(VLOOKUP(A865,$A$2:B864,2,)),MAX($B$2:B864)+1,VLOOKUP(A865,$A$2:B864,2,))</f>
        <v>482</v>
      </c>
      <c r="C865" s="8" t="s">
        <v>1837</v>
      </c>
      <c r="D865">
        <v>1</v>
      </c>
      <c r="E865" s="4">
        <f t="shared" si="42"/>
        <v>48201</v>
      </c>
      <c r="F865" s="5" t="str">
        <f t="shared" si="39"/>
        <v>江薇薇(jiangweiwei)</v>
      </c>
      <c r="G865">
        <f t="shared" si="40"/>
        <v>1</v>
      </c>
    </row>
    <row r="866" spans="1:7">
      <c r="A866" t="s">
        <v>2563</v>
      </c>
      <c r="B866" s="7">
        <f>IF(ISNA(VLOOKUP(A866,$A$2:B865,2,)),MAX($B$2:B865)+1,VLOOKUP(A866,$A$2:B865,2,))</f>
        <v>483</v>
      </c>
      <c r="C866" s="8" t="s">
        <v>1837</v>
      </c>
      <c r="D866">
        <v>1</v>
      </c>
      <c r="E866" s="4">
        <f t="shared" si="42"/>
        <v>48301</v>
      </c>
      <c r="F866" s="5" t="str">
        <f t="shared" si="39"/>
        <v>江薇薇(jiangweiwei)</v>
      </c>
      <c r="G866">
        <f t="shared" si="40"/>
        <v>1</v>
      </c>
    </row>
    <row r="867" spans="1:7">
      <c r="A867" t="s">
        <v>2564</v>
      </c>
      <c r="B867" s="7">
        <f>IF(ISNA(VLOOKUP(A867,$A$2:B866,2,)),MAX($B$2:B866)+1,VLOOKUP(A867,$A$2:B866,2,))</f>
        <v>484</v>
      </c>
      <c r="C867" s="8" t="s">
        <v>1887</v>
      </c>
      <c r="D867">
        <v>1</v>
      </c>
      <c r="E867" s="4">
        <f t="shared" si="42"/>
        <v>48401</v>
      </c>
      <c r="F867" s="5" t="str">
        <f t="shared" si="39"/>
        <v>李重华(lichonghua)</v>
      </c>
      <c r="G867">
        <f t="shared" si="40"/>
        <v>1</v>
      </c>
    </row>
    <row r="868" spans="1:7">
      <c r="A868" t="s">
        <v>2565</v>
      </c>
      <c r="B868" s="7">
        <f>IF(ISNA(VLOOKUP(A868,$A$2:B867,2,)),MAX($B$2:B867)+1,VLOOKUP(A868,$A$2:B867,2,))</f>
        <v>485</v>
      </c>
      <c r="C868" s="8" t="s">
        <v>1887</v>
      </c>
      <c r="D868">
        <v>1</v>
      </c>
      <c r="E868" s="4">
        <f t="shared" si="42"/>
        <v>48501</v>
      </c>
      <c r="F868" s="5" t="str">
        <f t="shared" si="39"/>
        <v>李重华(lichonghua)</v>
      </c>
      <c r="G868">
        <f t="shared" si="40"/>
        <v>1</v>
      </c>
    </row>
    <row r="869" hidden="1" spans="1:7">
      <c r="A869" t="s">
        <v>2566</v>
      </c>
      <c r="B869" s="7">
        <f>IF(ISNA(VLOOKUP(A869,$A$2:B868,2,)),MAX($B$2:B868)+1,VLOOKUP(A869,$A$2:B868,2,))</f>
        <v>486</v>
      </c>
      <c r="C869" s="8" t="s">
        <v>1887</v>
      </c>
      <c r="D869">
        <v>1</v>
      </c>
      <c r="E869" s="4">
        <f t="shared" si="42"/>
        <v>48601</v>
      </c>
      <c r="F869" s="5" t="str">
        <f t="shared" si="39"/>
        <v>李重华(lichonghua)</v>
      </c>
      <c r="G869" t="str">
        <f t="shared" si="40"/>
        <v/>
      </c>
    </row>
    <row r="870" spans="1:7">
      <c r="A870" t="s">
        <v>2566</v>
      </c>
      <c r="B870" s="7">
        <f>IF(ISNA(VLOOKUP(A870,$A$2:B869,2,)),MAX($B$2:B869)+1,VLOOKUP(A870,$A$2:B869,2,))</f>
        <v>486</v>
      </c>
      <c r="C870" s="8" t="s">
        <v>2251</v>
      </c>
      <c r="D870">
        <v>2</v>
      </c>
      <c r="E870" s="4">
        <f t="shared" si="42"/>
        <v>48602</v>
      </c>
      <c r="F870" s="5" t="str">
        <f t="shared" si="39"/>
        <v>李重华(lichonghua),徐静(xujing)</v>
      </c>
      <c r="G870">
        <f t="shared" si="40"/>
        <v>1</v>
      </c>
    </row>
    <row r="871" spans="1:7">
      <c r="A871" s="11" t="s">
        <v>2567</v>
      </c>
      <c r="B871" s="7">
        <f>IF(ISNA(VLOOKUP(A871,$A$2:B870,2,)),MAX($B$2:B870)+1,VLOOKUP(A871,$A$2:B870,2,))</f>
        <v>487</v>
      </c>
      <c r="C871" s="8" t="s">
        <v>1626</v>
      </c>
      <c r="D871">
        <v>1</v>
      </c>
      <c r="E871" s="4">
        <f t="shared" si="42"/>
        <v>48701</v>
      </c>
      <c r="F871" s="5" t="str">
        <f t="shared" si="39"/>
        <v>吴大兵(wudabing)</v>
      </c>
      <c r="G871">
        <f t="shared" si="40"/>
        <v>1</v>
      </c>
    </row>
    <row r="872" spans="1:7">
      <c r="A872" t="s">
        <v>2568</v>
      </c>
      <c r="B872" s="7">
        <f>IF(ISNA(VLOOKUP(A872,$A$2:B871,2,)),MAX($B$2:B871)+1,VLOOKUP(A872,$A$2:B871,2,))</f>
        <v>488</v>
      </c>
      <c r="C872" s="8" t="s">
        <v>1626</v>
      </c>
      <c r="D872">
        <v>1</v>
      </c>
      <c r="E872" s="4">
        <f t="shared" si="42"/>
        <v>48801</v>
      </c>
      <c r="F872" s="5" t="str">
        <f t="shared" si="39"/>
        <v>吴大兵(wudabing)</v>
      </c>
      <c r="G872">
        <f t="shared" si="40"/>
        <v>1</v>
      </c>
    </row>
    <row r="873" hidden="1" spans="1:7">
      <c r="A873" t="s">
        <v>2569</v>
      </c>
      <c r="B873" s="7">
        <f>IF(ISNA(VLOOKUP(A873,$A$2:B872,2,)),MAX($B$2:B872)+1,VLOOKUP(A873,$A$2:B872,2,))</f>
        <v>489</v>
      </c>
      <c r="C873" s="8" t="s">
        <v>1759</v>
      </c>
      <c r="D873">
        <v>1</v>
      </c>
      <c r="E873" s="4">
        <f t="shared" si="42"/>
        <v>48901</v>
      </c>
      <c r="F873" s="5" t="str">
        <f t="shared" si="39"/>
        <v>彭国川(pengguochuan)</v>
      </c>
      <c r="G873" t="str">
        <f t="shared" si="40"/>
        <v/>
      </c>
    </row>
    <row r="874" hidden="1" spans="1:7">
      <c r="A874" t="s">
        <v>2569</v>
      </c>
      <c r="B874" s="7">
        <f>IF(ISNA(VLOOKUP(A874,$A$2:B873,2,)),MAX($B$2:B873)+1,VLOOKUP(A874,$A$2:B873,2,))</f>
        <v>489</v>
      </c>
      <c r="C874" s="8" t="s">
        <v>2101</v>
      </c>
      <c r="D874">
        <v>2</v>
      </c>
      <c r="E874" s="4">
        <f t="shared" si="42"/>
        <v>48902</v>
      </c>
      <c r="F874" s="5" t="str">
        <f t="shared" si="39"/>
        <v>彭国川(pengguochuan),杨玲(yangling)</v>
      </c>
      <c r="G874" t="str">
        <f t="shared" si="40"/>
        <v/>
      </c>
    </row>
    <row r="875" hidden="1" spans="1:7">
      <c r="A875" t="s">
        <v>2569</v>
      </c>
      <c r="B875" s="7">
        <f>IF(ISNA(VLOOKUP(A875,$A$2:B874,2,)),MAX($B$2:B874)+1,VLOOKUP(A875,$A$2:B874,2,))</f>
        <v>489</v>
      </c>
      <c r="C875" s="8" t="s">
        <v>2368</v>
      </c>
      <c r="D875">
        <v>3</v>
      </c>
      <c r="E875" s="4">
        <f t="shared" si="42"/>
        <v>48903</v>
      </c>
      <c r="F875" s="5" t="str">
        <f t="shared" si="39"/>
        <v>彭国川(pengguochuan),杨玲(yangling),游静(院外)</v>
      </c>
      <c r="G875" t="str">
        <f t="shared" si="40"/>
        <v/>
      </c>
    </row>
    <row r="876" spans="1:7">
      <c r="A876" t="s">
        <v>2569</v>
      </c>
      <c r="B876" s="7">
        <f>IF(ISNA(VLOOKUP(A876,$A$2:B875,2,)),MAX($B$2:B875)+1,VLOOKUP(A876,$A$2:B875,2,))</f>
        <v>489</v>
      </c>
      <c r="C876" s="8" t="s">
        <v>1904</v>
      </c>
      <c r="D876">
        <v>4</v>
      </c>
      <c r="E876" s="4">
        <f t="shared" si="42"/>
        <v>48904</v>
      </c>
      <c r="F876" s="5" t="str">
        <f t="shared" si="39"/>
        <v>彭国川(pengguochuan),杨玲(yangling),游静(院外),朱旭森(zhuxusen)</v>
      </c>
      <c r="G876">
        <f t="shared" si="40"/>
        <v>1</v>
      </c>
    </row>
    <row r="877" spans="1:7">
      <c r="A877" t="s">
        <v>2570</v>
      </c>
      <c r="B877" s="7">
        <f>IF(ISNA(VLOOKUP(A877,$A$2:B876,2,)),MAX($B$2:B876)+1,VLOOKUP(A877,$A$2:B876,2,))</f>
        <v>490</v>
      </c>
      <c r="C877" s="8" t="s">
        <v>1626</v>
      </c>
      <c r="D877">
        <v>1</v>
      </c>
      <c r="E877" s="4">
        <f t="shared" si="42"/>
        <v>49001</v>
      </c>
      <c r="F877" s="5" t="str">
        <f t="shared" si="39"/>
        <v>吴大兵(wudabing)</v>
      </c>
      <c r="G877">
        <f t="shared" si="40"/>
        <v>1</v>
      </c>
    </row>
    <row r="878" hidden="1" spans="1:7">
      <c r="A878" t="s">
        <v>2571</v>
      </c>
      <c r="B878" s="7">
        <f>IF(ISNA(VLOOKUP(A878,$A$2:B877,2,)),MAX($B$2:B877)+1,VLOOKUP(A878,$A$2:B877,2,))</f>
        <v>491</v>
      </c>
      <c r="C878" s="8" t="s">
        <v>1671</v>
      </c>
      <c r="D878">
        <v>1</v>
      </c>
      <c r="E878" s="4">
        <f t="shared" si="42"/>
        <v>49101</v>
      </c>
      <c r="F878" s="5" t="str">
        <f t="shared" si="39"/>
        <v>马晓燕(maxiaoyan)</v>
      </c>
      <c r="G878" t="str">
        <f t="shared" si="40"/>
        <v/>
      </c>
    </row>
    <row r="879" hidden="1" spans="1:7">
      <c r="A879" t="s">
        <v>2571</v>
      </c>
      <c r="B879" s="7">
        <f>IF(ISNA(VLOOKUP(A879,$A$2:B878,2,)),MAX($B$2:B878)+1,VLOOKUP(A879,$A$2:B878,2,))</f>
        <v>491</v>
      </c>
      <c r="C879" s="8" t="s">
        <v>1837</v>
      </c>
      <c r="D879">
        <v>2</v>
      </c>
      <c r="E879" s="4">
        <f t="shared" si="42"/>
        <v>49102</v>
      </c>
      <c r="F879" s="5" t="str">
        <f t="shared" si="39"/>
        <v>马晓燕(maxiaoyan),江薇薇(jiangweiwei)</v>
      </c>
      <c r="G879" t="str">
        <f t="shared" si="40"/>
        <v/>
      </c>
    </row>
    <row r="880" hidden="1" spans="1:7">
      <c r="A880" t="s">
        <v>2571</v>
      </c>
      <c r="B880" s="7">
        <f>IF(ISNA(VLOOKUP(A880,$A$2:B879,2,)),MAX($B$2:B879)+1,VLOOKUP(A880,$A$2:B879,2,))</f>
        <v>491</v>
      </c>
      <c r="C880" s="8" t="s">
        <v>2401</v>
      </c>
      <c r="D880">
        <v>3</v>
      </c>
      <c r="E880" s="4">
        <f t="shared" si="42"/>
        <v>49103</v>
      </c>
      <c r="F880" s="5" t="str">
        <f t="shared" si="39"/>
        <v>马晓燕(maxiaoyan),江薇薇(jiangweiwei),田丰伦(院外)</v>
      </c>
      <c r="G880" t="str">
        <f t="shared" si="40"/>
        <v/>
      </c>
    </row>
    <row r="881" hidden="1" spans="1:7">
      <c r="A881" t="s">
        <v>2571</v>
      </c>
      <c r="B881" s="7">
        <f>IF(ISNA(VLOOKUP(A881,$A$2:B880,2,)),MAX($B$2:B880)+1,VLOOKUP(A881,$A$2:B880,2,))</f>
        <v>491</v>
      </c>
      <c r="C881" s="8" t="s">
        <v>2474</v>
      </c>
      <c r="D881">
        <v>4</v>
      </c>
      <c r="E881" s="4">
        <f t="shared" si="42"/>
        <v>49104</v>
      </c>
      <c r="F881" s="5" t="str">
        <f t="shared" si="39"/>
        <v>马晓燕(maxiaoyan),江薇薇(jiangweiwei),田丰伦(院外),陈小彪(院外)</v>
      </c>
      <c r="G881" t="str">
        <f t="shared" si="40"/>
        <v/>
      </c>
    </row>
    <row r="882" spans="1:7">
      <c r="A882" t="s">
        <v>2571</v>
      </c>
      <c r="B882" s="7">
        <f>IF(ISNA(VLOOKUP(A882,$A$2:B881,2,)),MAX($B$2:B881)+1,VLOOKUP(A882,$A$2:B881,2,))</f>
        <v>491</v>
      </c>
      <c r="C882" s="8" t="s">
        <v>2125</v>
      </c>
      <c r="D882">
        <v>5</v>
      </c>
      <c r="E882" s="4">
        <f t="shared" si="42"/>
        <v>49105</v>
      </c>
      <c r="F882" s="5" t="str">
        <f t="shared" si="39"/>
        <v>马晓燕(maxiaoyan),江薇薇(jiangweiwei),田丰伦(院外),陈小彪(院外),文晓鹏(院外)</v>
      </c>
      <c r="G882">
        <f t="shared" si="40"/>
        <v>1</v>
      </c>
    </row>
    <row r="883" spans="1:7">
      <c r="A883" t="s">
        <v>2572</v>
      </c>
      <c r="B883" s="7">
        <f>IF(ISNA(VLOOKUP(A883,$A$2:B882,2,)),MAX($B$2:B882)+1,VLOOKUP(A883,$A$2:B882,2,))</f>
        <v>492</v>
      </c>
      <c r="C883" s="8" t="s">
        <v>1887</v>
      </c>
      <c r="D883">
        <v>1</v>
      </c>
      <c r="E883" s="4">
        <f t="shared" si="42"/>
        <v>49201</v>
      </c>
      <c r="F883" s="5" t="str">
        <f t="shared" si="39"/>
        <v>李重华(lichonghua)</v>
      </c>
      <c r="G883">
        <f t="shared" si="40"/>
        <v>1</v>
      </c>
    </row>
    <row r="884" hidden="1" spans="1:7">
      <c r="A884" t="s">
        <v>2573</v>
      </c>
      <c r="B884" s="7">
        <f>IF(ISNA(VLOOKUP(A884,$A$2:B883,2,)),MAX($B$2:B883)+1,VLOOKUP(A884,$A$2:B883,2,))</f>
        <v>493</v>
      </c>
      <c r="C884" s="8" t="s">
        <v>1795</v>
      </c>
      <c r="D884">
        <v>1</v>
      </c>
      <c r="E884" s="4">
        <f t="shared" si="42"/>
        <v>49301</v>
      </c>
      <c r="F884" s="5" t="str">
        <f t="shared" si="39"/>
        <v>胡静锋(hujingfeng)</v>
      </c>
      <c r="G884" t="str">
        <f t="shared" si="40"/>
        <v/>
      </c>
    </row>
    <row r="885" spans="1:7">
      <c r="A885" t="s">
        <v>2573</v>
      </c>
      <c r="B885" s="7">
        <f>IF(ISNA(VLOOKUP(A885,$A$2:B884,2,)),MAX($B$2:B884)+1,VLOOKUP(A885,$A$2:B884,2,))</f>
        <v>493</v>
      </c>
      <c r="C885" s="8" t="s">
        <v>2034</v>
      </c>
      <c r="D885">
        <v>2</v>
      </c>
      <c r="E885" s="4">
        <f t="shared" si="42"/>
        <v>49302</v>
      </c>
      <c r="F885" s="5" t="str">
        <f t="shared" si="39"/>
        <v>胡静锋(hujingfeng),张莉(zhangli)</v>
      </c>
      <c r="G885">
        <f t="shared" si="40"/>
        <v>1</v>
      </c>
    </row>
    <row r="886" hidden="1" spans="1:7">
      <c r="A886" t="s">
        <v>2574</v>
      </c>
      <c r="B886" s="7">
        <f>IF(ISNA(VLOOKUP(A886,$A$2:B885,2,)),MAX($B$2:B885)+1,VLOOKUP(A886,$A$2:B885,2,))</f>
        <v>494</v>
      </c>
      <c r="C886" s="8" t="s">
        <v>1887</v>
      </c>
      <c r="D886">
        <v>1</v>
      </c>
      <c r="E886" s="4">
        <f t="shared" si="42"/>
        <v>49401</v>
      </c>
      <c r="F886" s="5" t="str">
        <f t="shared" si="39"/>
        <v>李重华(lichonghua)</v>
      </c>
      <c r="G886" t="str">
        <f t="shared" si="40"/>
        <v/>
      </c>
    </row>
    <row r="887" spans="1:7">
      <c r="A887" t="s">
        <v>2574</v>
      </c>
      <c r="B887" s="7">
        <f>IF(ISNA(VLOOKUP(A887,$A$2:B886,2,)),MAX($B$2:B886)+1,VLOOKUP(A887,$A$2:B886,2,))</f>
        <v>494</v>
      </c>
      <c r="C887" s="8" t="s">
        <v>1687</v>
      </c>
      <c r="D887">
        <v>2</v>
      </c>
      <c r="E887" s="4">
        <f t="shared" si="42"/>
        <v>49402</v>
      </c>
      <c r="F887" s="5" t="str">
        <f t="shared" si="39"/>
        <v>李重华(lichonghua),廖杉杉(liaoshanshan)</v>
      </c>
      <c r="G887">
        <f t="shared" si="40"/>
        <v>1</v>
      </c>
    </row>
    <row r="888" spans="1:7">
      <c r="A888" t="s">
        <v>2575</v>
      </c>
      <c r="B888" s="7">
        <f>IF(ISNA(VLOOKUP(A888,$A$2:B887,2,)),MAX($B$2:B887)+1,VLOOKUP(A888,$A$2:B887,2,))</f>
        <v>495</v>
      </c>
      <c r="C888" s="8" t="s">
        <v>1698</v>
      </c>
      <c r="D888">
        <v>1</v>
      </c>
      <c r="E888" s="4">
        <f t="shared" si="42"/>
        <v>49501</v>
      </c>
      <c r="F888" s="5" t="str">
        <f t="shared" si="39"/>
        <v>严伟涛(yanweitao)</v>
      </c>
      <c r="G888">
        <f t="shared" si="40"/>
        <v>1</v>
      </c>
    </row>
    <row r="889" spans="1:7">
      <c r="A889" t="s">
        <v>2576</v>
      </c>
      <c r="B889" s="7">
        <f>IF(ISNA(VLOOKUP(A889,$A$2:B888,2,)),MAX($B$2:B888)+1,VLOOKUP(A889,$A$2:B888,2,))</f>
        <v>496</v>
      </c>
      <c r="C889" s="8" t="s">
        <v>2003</v>
      </c>
      <c r="D889">
        <v>1</v>
      </c>
      <c r="E889" s="4">
        <f t="shared" si="42"/>
        <v>49601</v>
      </c>
      <c r="F889" s="5" t="str">
        <f t="shared" si="39"/>
        <v>栾玉树(luanyushu)</v>
      </c>
      <c r="G889">
        <f t="shared" si="40"/>
        <v>1</v>
      </c>
    </row>
    <row r="890" spans="1:7">
      <c r="A890" t="s">
        <v>2577</v>
      </c>
      <c r="B890" s="7">
        <f>IF(ISNA(VLOOKUP(A890,$A$2:B889,2,)),MAX($B$2:B889)+1,VLOOKUP(A890,$A$2:B889,2,))</f>
        <v>497</v>
      </c>
      <c r="C890" s="8" t="s">
        <v>2309</v>
      </c>
      <c r="D890">
        <v>1</v>
      </c>
      <c r="E890" s="4">
        <f t="shared" si="42"/>
        <v>49701</v>
      </c>
      <c r="F890" s="5" t="str">
        <f t="shared" si="39"/>
        <v>许玉明(xuyuming)</v>
      </c>
      <c r="G890">
        <f t="shared" si="40"/>
        <v>1</v>
      </c>
    </row>
    <row r="891" spans="1:7">
      <c r="A891" t="s">
        <v>2578</v>
      </c>
      <c r="B891" s="7">
        <f>IF(ISNA(VLOOKUP(A891,$A$2:B890,2,)),MAX($B$2:B890)+1,VLOOKUP(A891,$A$2:B890,2,))</f>
        <v>498</v>
      </c>
      <c r="C891" s="8" t="s">
        <v>1843</v>
      </c>
      <c r="D891">
        <v>1</v>
      </c>
      <c r="E891" s="4">
        <f t="shared" si="42"/>
        <v>49801</v>
      </c>
      <c r="F891" s="5" t="str">
        <f t="shared" si="39"/>
        <v>曹银涛(caoyintao)</v>
      </c>
      <c r="G891">
        <f t="shared" si="40"/>
        <v>1</v>
      </c>
    </row>
    <row r="892" spans="1:7">
      <c r="A892" t="s">
        <v>2579</v>
      </c>
      <c r="B892" s="7">
        <f>IF(ISNA(VLOOKUP(A892,$A$2:B891,2,)),MAX($B$2:B891)+1,VLOOKUP(A892,$A$2:B891,2,))</f>
        <v>499</v>
      </c>
      <c r="C892" s="8" t="s">
        <v>1611</v>
      </c>
      <c r="D892">
        <v>1</v>
      </c>
      <c r="E892" s="4">
        <f t="shared" si="42"/>
        <v>49901</v>
      </c>
      <c r="F892" s="5" t="str">
        <f t="shared" si="39"/>
        <v>吕红(lvhong)</v>
      </c>
      <c r="G892">
        <f t="shared" si="40"/>
        <v>1</v>
      </c>
    </row>
    <row r="893" spans="1:7">
      <c r="A893" t="s">
        <v>2580</v>
      </c>
      <c r="B893" s="7">
        <f>IF(ISNA(VLOOKUP(A893,$A$2:B892,2,)),MAX($B$2:B892)+1,VLOOKUP(A893,$A$2:B892,2,))</f>
        <v>500</v>
      </c>
      <c r="C893" s="8" t="s">
        <v>1737</v>
      </c>
      <c r="D893">
        <v>1</v>
      </c>
      <c r="E893" s="4">
        <f t="shared" si="42"/>
        <v>50001</v>
      </c>
      <c r="F893" s="5" t="str">
        <f t="shared" si="39"/>
        <v>彭劲松(pengjinsong)</v>
      </c>
      <c r="G893">
        <f t="shared" si="40"/>
        <v>1</v>
      </c>
    </row>
    <row r="894" spans="1:7">
      <c r="A894" t="s">
        <v>2581</v>
      </c>
      <c r="B894" s="7">
        <f>IF(ISNA(VLOOKUP(A894,$A$2:B893,2,)),MAX($B$2:B893)+1,VLOOKUP(A894,$A$2:B893,2,))</f>
        <v>501</v>
      </c>
      <c r="C894" s="8" t="s">
        <v>1737</v>
      </c>
      <c r="D894">
        <v>1</v>
      </c>
      <c r="E894" s="4">
        <f t="shared" si="42"/>
        <v>50101</v>
      </c>
      <c r="F894" s="5" t="str">
        <f t="shared" si="39"/>
        <v>彭劲松(pengjinsong)</v>
      </c>
      <c r="G894">
        <f t="shared" si="40"/>
        <v>1</v>
      </c>
    </row>
    <row r="895" spans="1:7">
      <c r="A895" t="s">
        <v>2582</v>
      </c>
      <c r="B895" s="7">
        <f>IF(ISNA(VLOOKUP(A895,$A$2:B894,2,)),MAX($B$2:B894)+1,VLOOKUP(A895,$A$2:B894,2,))</f>
        <v>502</v>
      </c>
      <c r="C895" s="8" t="s">
        <v>1737</v>
      </c>
      <c r="D895">
        <v>1</v>
      </c>
      <c r="E895" s="4">
        <f t="shared" si="42"/>
        <v>50201</v>
      </c>
      <c r="F895" s="5" t="str">
        <f t="shared" si="39"/>
        <v>彭劲松(pengjinsong)</v>
      </c>
      <c r="G895">
        <f t="shared" si="40"/>
        <v>1</v>
      </c>
    </row>
    <row r="896" spans="1:7">
      <c r="A896" t="s">
        <v>2583</v>
      </c>
      <c r="B896" s="7">
        <f>IF(ISNA(VLOOKUP(A896,$A$2:B895,2,)),MAX($B$2:B895)+1,VLOOKUP(A896,$A$2:B895,2,))</f>
        <v>503</v>
      </c>
      <c r="C896" s="8" t="s">
        <v>2028</v>
      </c>
      <c r="D896">
        <v>1</v>
      </c>
      <c r="E896" s="4">
        <f t="shared" si="42"/>
        <v>50301</v>
      </c>
      <c r="F896" s="5" t="str">
        <f t="shared" si="39"/>
        <v>胡攀(hupan)</v>
      </c>
      <c r="G896">
        <f t="shared" si="40"/>
        <v>1</v>
      </c>
    </row>
    <row r="897" spans="1:7">
      <c r="A897" t="s">
        <v>2584</v>
      </c>
      <c r="B897" s="7">
        <f>IF(ISNA(VLOOKUP(A897,$A$2:B896,2,)),MAX($B$2:B896)+1,VLOOKUP(A897,$A$2:B896,2,))</f>
        <v>504</v>
      </c>
      <c r="C897" s="8" t="s">
        <v>1759</v>
      </c>
      <c r="D897">
        <v>1</v>
      </c>
      <c r="E897" s="4">
        <f t="shared" si="42"/>
        <v>50401</v>
      </c>
      <c r="F897" s="5" t="str">
        <f t="shared" si="39"/>
        <v>彭国川(pengguochuan)</v>
      </c>
      <c r="G897">
        <f t="shared" si="40"/>
        <v>1</v>
      </c>
    </row>
    <row r="898" spans="1:7">
      <c r="A898" t="s">
        <v>2585</v>
      </c>
      <c r="B898" s="7">
        <f>IF(ISNA(VLOOKUP(A898,$A$2:B897,2,)),MAX($B$2:B897)+1,VLOOKUP(A898,$A$2:B897,2,))</f>
        <v>505</v>
      </c>
      <c r="C898" s="8" t="s">
        <v>1759</v>
      </c>
      <c r="D898">
        <v>1</v>
      </c>
      <c r="E898" s="4">
        <f t="shared" si="42"/>
        <v>50501</v>
      </c>
      <c r="F898" s="5" t="str">
        <f t="shared" si="39"/>
        <v>彭国川(pengguochuan)</v>
      </c>
      <c r="G898">
        <f t="shared" si="40"/>
        <v>1</v>
      </c>
    </row>
    <row r="899" spans="1:7">
      <c r="A899" t="s">
        <v>2586</v>
      </c>
      <c r="B899" s="7">
        <f>IF(ISNA(VLOOKUP(A899,$A$2:B898,2,)),MAX($B$2:B898)+1,VLOOKUP(A899,$A$2:B898,2,))</f>
        <v>506</v>
      </c>
      <c r="C899" s="8" t="s">
        <v>1986</v>
      </c>
      <c r="D899">
        <v>1</v>
      </c>
      <c r="E899" s="4">
        <f t="shared" si="42"/>
        <v>50601</v>
      </c>
      <c r="F899" s="5" t="str">
        <f t="shared" si="39"/>
        <v>柯昌波(kechangbo)</v>
      </c>
      <c r="G899">
        <f t="shared" si="40"/>
        <v>1</v>
      </c>
    </row>
    <row r="900" spans="1:7">
      <c r="A900" t="s">
        <v>2587</v>
      </c>
      <c r="B900" s="7">
        <f>IF(ISNA(VLOOKUP(A900,$A$2:B899,2,)),MAX($B$2:B899)+1,VLOOKUP(A900,$A$2:B899,2,))</f>
        <v>507</v>
      </c>
      <c r="C900" s="8" t="s">
        <v>1737</v>
      </c>
      <c r="D900">
        <v>1</v>
      </c>
      <c r="E900" s="4">
        <f t="shared" ref="E900:E963" si="43">B900*100+D900</f>
        <v>50701</v>
      </c>
      <c r="F900" s="5" t="str">
        <f t="shared" ref="F900:F963" si="44">IF(B900=B899,CONCATENATE(F899,",",C900),C900)</f>
        <v>彭劲松(pengjinsong)</v>
      </c>
      <c r="G900">
        <f t="shared" ref="G900:G963" si="45">IF(B900=B901,"",1)</f>
        <v>1</v>
      </c>
    </row>
    <row r="901" spans="1:7">
      <c r="A901" t="s">
        <v>2588</v>
      </c>
      <c r="B901" s="7">
        <f>IF(ISNA(VLOOKUP(A901,$A$2:B900,2,)),MAX($B$2:B900)+1,VLOOKUP(A901,$A$2:B900,2,))</f>
        <v>508</v>
      </c>
      <c r="C901" s="8" t="s">
        <v>1737</v>
      </c>
      <c r="D901">
        <v>1</v>
      </c>
      <c r="E901" s="4">
        <f t="shared" si="43"/>
        <v>50801</v>
      </c>
      <c r="F901" s="5" t="str">
        <f t="shared" si="44"/>
        <v>彭劲松(pengjinsong)</v>
      </c>
      <c r="G901">
        <f t="shared" si="45"/>
        <v>1</v>
      </c>
    </row>
    <row r="902" spans="1:7">
      <c r="A902" t="s">
        <v>2589</v>
      </c>
      <c r="B902" s="7">
        <f>IF(ISNA(VLOOKUP(A902,$A$2:B901,2,)),MAX($B$2:B901)+1,VLOOKUP(A902,$A$2:B901,2,))</f>
        <v>509</v>
      </c>
      <c r="C902" s="8" t="s">
        <v>1737</v>
      </c>
      <c r="D902">
        <v>1</v>
      </c>
      <c r="E902" s="4">
        <f t="shared" si="43"/>
        <v>50901</v>
      </c>
      <c r="F902" s="5" t="str">
        <f t="shared" si="44"/>
        <v>彭劲松(pengjinsong)</v>
      </c>
      <c r="G902">
        <f t="shared" si="45"/>
        <v>1</v>
      </c>
    </row>
    <row r="903" spans="1:7">
      <c r="A903" t="s">
        <v>2590</v>
      </c>
      <c r="B903" s="7">
        <f>IF(ISNA(VLOOKUP(A903,$A$2:B902,2,)),MAX($B$2:B902)+1,VLOOKUP(A903,$A$2:B902,2,))</f>
        <v>510</v>
      </c>
      <c r="C903" s="8" t="s">
        <v>1717</v>
      </c>
      <c r="D903">
        <v>1</v>
      </c>
      <c r="E903" s="4">
        <f t="shared" si="43"/>
        <v>51001</v>
      </c>
      <c r="F903" s="5" t="str">
        <f t="shared" si="44"/>
        <v>卢向虎(luxianghu)</v>
      </c>
      <c r="G903">
        <f t="shared" si="45"/>
        <v>1</v>
      </c>
    </row>
    <row r="904" spans="1:7">
      <c r="A904" t="s">
        <v>2591</v>
      </c>
      <c r="B904" s="7">
        <f>IF(ISNA(VLOOKUP(A904,$A$2:B903,2,)),MAX($B$2:B903)+1,VLOOKUP(A904,$A$2:B903,2,))</f>
        <v>511</v>
      </c>
      <c r="C904" s="8" t="s">
        <v>1805</v>
      </c>
      <c r="D904">
        <v>1</v>
      </c>
      <c r="E904" s="4">
        <f t="shared" si="43"/>
        <v>51101</v>
      </c>
      <c r="F904" s="5" t="str">
        <f t="shared" si="44"/>
        <v>罗锐华(luoruihua)</v>
      </c>
      <c r="G904">
        <f t="shared" si="45"/>
        <v>1</v>
      </c>
    </row>
    <row r="905" spans="1:7">
      <c r="A905" t="s">
        <v>2592</v>
      </c>
      <c r="B905" s="7">
        <f>IF(ISNA(VLOOKUP(A905,$A$2:B904,2,)),MAX($B$2:B904)+1,VLOOKUP(A905,$A$2:B904,2,))</f>
        <v>512</v>
      </c>
      <c r="C905" s="8" t="s">
        <v>2028</v>
      </c>
      <c r="D905">
        <v>1</v>
      </c>
      <c r="E905" s="4">
        <f t="shared" si="43"/>
        <v>51201</v>
      </c>
      <c r="F905" s="5" t="str">
        <f t="shared" si="44"/>
        <v>胡攀(hupan)</v>
      </c>
      <c r="G905">
        <f t="shared" si="45"/>
        <v>1</v>
      </c>
    </row>
    <row r="906" spans="1:7">
      <c r="A906" t="s">
        <v>2593</v>
      </c>
      <c r="B906" s="7">
        <f>IF(ISNA(VLOOKUP(A906,$A$2:B905,2,)),MAX($B$2:B905)+1,VLOOKUP(A906,$A$2:B905,2,))</f>
        <v>513</v>
      </c>
      <c r="C906" s="8" t="s">
        <v>1642</v>
      </c>
      <c r="D906">
        <v>1</v>
      </c>
      <c r="E906" s="4">
        <f t="shared" si="43"/>
        <v>51301</v>
      </c>
      <c r="F906" s="5" t="str">
        <f t="shared" si="44"/>
        <v>邓靖(dengjing)</v>
      </c>
      <c r="G906">
        <f t="shared" si="45"/>
        <v>1</v>
      </c>
    </row>
    <row r="907" spans="1:7">
      <c r="A907" t="s">
        <v>2594</v>
      </c>
      <c r="B907" s="7">
        <f>IF(ISNA(VLOOKUP(A907,$A$2:B906,2,)),MAX($B$2:B906)+1,VLOOKUP(A907,$A$2:B906,2,))</f>
        <v>514</v>
      </c>
      <c r="C907" s="8" t="s">
        <v>1734</v>
      </c>
      <c r="D907">
        <v>1</v>
      </c>
      <c r="E907" s="4">
        <f t="shared" si="43"/>
        <v>51401</v>
      </c>
      <c r="F907" s="5" t="str">
        <f t="shared" si="44"/>
        <v>康庄(kangzhuang)</v>
      </c>
      <c r="G907">
        <f t="shared" si="45"/>
        <v>1</v>
      </c>
    </row>
    <row r="908" spans="1:7">
      <c r="A908" t="s">
        <v>2595</v>
      </c>
      <c r="B908" s="7">
        <f>IF(ISNA(VLOOKUP(A908,$A$2:B907,2,)),MAX($B$2:B907)+1,VLOOKUP(A908,$A$2:B907,2,))</f>
        <v>515</v>
      </c>
      <c r="C908" s="8" t="s">
        <v>1887</v>
      </c>
      <c r="D908">
        <v>1</v>
      </c>
      <c r="E908" s="4">
        <f t="shared" si="43"/>
        <v>51501</v>
      </c>
      <c r="F908" s="5" t="str">
        <f t="shared" si="44"/>
        <v>李重华(lichonghua)</v>
      </c>
      <c r="G908">
        <f t="shared" si="45"/>
        <v>1</v>
      </c>
    </row>
    <row r="909" spans="1:7">
      <c r="A909" t="s">
        <v>2596</v>
      </c>
      <c r="B909" s="7">
        <f>IF(ISNA(VLOOKUP(A909,$A$2:B908,2,)),MAX($B$2:B908)+1,VLOOKUP(A909,$A$2:B908,2,))</f>
        <v>516</v>
      </c>
      <c r="C909" s="8" t="s">
        <v>1887</v>
      </c>
      <c r="D909">
        <v>1</v>
      </c>
      <c r="E909" s="4">
        <f t="shared" si="43"/>
        <v>51601</v>
      </c>
      <c r="F909" s="5" t="str">
        <f t="shared" si="44"/>
        <v>李重华(lichonghua)</v>
      </c>
      <c r="G909">
        <f t="shared" si="45"/>
        <v>1</v>
      </c>
    </row>
    <row r="910" spans="1:7">
      <c r="A910" t="s">
        <v>2597</v>
      </c>
      <c r="B910" s="7">
        <f>IF(ISNA(VLOOKUP(A910,$A$2:B909,2,)),MAX($B$2:B909)+1,VLOOKUP(A910,$A$2:B909,2,))</f>
        <v>517</v>
      </c>
      <c r="C910" s="8" t="s">
        <v>1671</v>
      </c>
      <c r="D910">
        <v>1</v>
      </c>
      <c r="E910" s="4">
        <f t="shared" si="43"/>
        <v>51701</v>
      </c>
      <c r="F910" s="5" t="str">
        <f t="shared" si="44"/>
        <v>马晓燕(maxiaoyan)</v>
      </c>
      <c r="G910">
        <f t="shared" si="45"/>
        <v>1</v>
      </c>
    </row>
    <row r="911" spans="1:7">
      <c r="A911" t="s">
        <v>2598</v>
      </c>
      <c r="B911" s="7">
        <f>IF(ISNA(VLOOKUP(A911,$A$2:B910,2,)),MAX($B$2:B910)+1,VLOOKUP(A911,$A$2:B910,2,))</f>
        <v>518</v>
      </c>
      <c r="C911" s="8" t="s">
        <v>1791</v>
      </c>
      <c r="D911">
        <v>1</v>
      </c>
      <c r="E911" s="4">
        <f t="shared" si="43"/>
        <v>51801</v>
      </c>
      <c r="F911" s="5" t="str">
        <f t="shared" si="44"/>
        <v>张伟进(zhangweijin)</v>
      </c>
      <c r="G911">
        <f t="shared" si="45"/>
        <v>1</v>
      </c>
    </row>
    <row r="912" hidden="1" spans="1:7">
      <c r="A912" t="s">
        <v>2599</v>
      </c>
      <c r="B912" s="7">
        <f>IF(ISNA(VLOOKUP(A912,$A$2:B911,2,)),MAX($B$2:B911)+1,VLOOKUP(A912,$A$2:B911,2,))</f>
        <v>519</v>
      </c>
      <c r="C912" s="8" t="s">
        <v>1634</v>
      </c>
      <c r="D912">
        <v>1</v>
      </c>
      <c r="E912" s="4">
        <f t="shared" si="43"/>
        <v>51901</v>
      </c>
      <c r="F912" s="5" t="str">
        <f t="shared" si="44"/>
        <v>文丰安(wenfengan)</v>
      </c>
      <c r="G912" t="str">
        <f t="shared" si="45"/>
        <v/>
      </c>
    </row>
    <row r="913" hidden="1" spans="1:7">
      <c r="A913" t="s">
        <v>2599</v>
      </c>
      <c r="B913" s="7">
        <f>IF(ISNA(VLOOKUP(A913,$A$2:B912,2,)),MAX($B$2:B912)+1,VLOOKUP(A913,$A$2:B912,2,))</f>
        <v>519</v>
      </c>
      <c r="C913" s="8" t="s">
        <v>1787</v>
      </c>
      <c r="D913">
        <v>2</v>
      </c>
      <c r="E913" s="4">
        <f t="shared" si="43"/>
        <v>51902</v>
      </c>
      <c r="F913" s="5" t="str">
        <f t="shared" si="44"/>
        <v>文丰安(wenfengan),刘晓敬(liuxiaojing)</v>
      </c>
      <c r="G913" t="str">
        <f t="shared" si="45"/>
        <v/>
      </c>
    </row>
    <row r="914" spans="1:7">
      <c r="A914" t="s">
        <v>2599</v>
      </c>
      <c r="B914" s="7">
        <f>IF(ISNA(VLOOKUP(A914,$A$2:B913,2,)),MAX($B$2:B913)+1,VLOOKUP(A914,$A$2:B913,2,))</f>
        <v>519</v>
      </c>
      <c r="C914" s="8" t="s">
        <v>2600</v>
      </c>
      <c r="D914">
        <v>3</v>
      </c>
      <c r="E914" s="4">
        <f t="shared" si="43"/>
        <v>51903</v>
      </c>
      <c r="F914" s="5" t="str">
        <f t="shared" si="44"/>
        <v>文丰安(wenfengan),刘晓敬(liuxiaojing),王小华(院外)</v>
      </c>
      <c r="G914">
        <f t="shared" si="45"/>
        <v>1</v>
      </c>
    </row>
    <row r="915" spans="1:7">
      <c r="A915" t="s">
        <v>2601</v>
      </c>
      <c r="B915" s="7">
        <f>IF(ISNA(VLOOKUP(A915,$A$2:B914,2,)),MAX($B$2:B914)+1,VLOOKUP(A915,$A$2:B914,2,))</f>
        <v>520</v>
      </c>
      <c r="C915" s="8" t="s">
        <v>1990</v>
      </c>
      <c r="D915">
        <v>1</v>
      </c>
      <c r="E915" s="4">
        <f t="shared" si="43"/>
        <v>52001</v>
      </c>
      <c r="F915" s="5" t="str">
        <f t="shared" si="44"/>
        <v>胡波(huboo)</v>
      </c>
      <c r="G915">
        <f t="shared" si="45"/>
        <v>1</v>
      </c>
    </row>
    <row r="916" spans="1:7">
      <c r="A916" t="s">
        <v>2602</v>
      </c>
      <c r="B916" s="7">
        <f>IF(ISNA(VLOOKUP(A916,$A$2:B915,2,)),MAX($B$2:B915)+1,VLOOKUP(A916,$A$2:B915,2,))</f>
        <v>521</v>
      </c>
      <c r="C916" s="8" t="s">
        <v>1753</v>
      </c>
      <c r="D916">
        <v>1</v>
      </c>
      <c r="E916" s="4">
        <f t="shared" si="43"/>
        <v>52101</v>
      </c>
      <c r="F916" s="5" t="str">
        <f t="shared" si="44"/>
        <v>田军(tianjun)</v>
      </c>
      <c r="G916">
        <f t="shared" si="45"/>
        <v>1</v>
      </c>
    </row>
    <row r="917" spans="1:7">
      <c r="A917" t="s">
        <v>2603</v>
      </c>
      <c r="B917" s="7">
        <f>IF(ISNA(VLOOKUP(A917,$A$2:B916,2,)),MAX($B$2:B916)+1,VLOOKUP(A917,$A$2:B916,2,))</f>
        <v>522</v>
      </c>
      <c r="C917" s="8" t="s">
        <v>1737</v>
      </c>
      <c r="D917">
        <v>1</v>
      </c>
      <c r="E917" s="4">
        <f t="shared" si="43"/>
        <v>52201</v>
      </c>
      <c r="F917" s="5" t="str">
        <f t="shared" si="44"/>
        <v>彭劲松(pengjinsong)</v>
      </c>
      <c r="G917">
        <f t="shared" si="45"/>
        <v>1</v>
      </c>
    </row>
    <row r="918" spans="1:7">
      <c r="A918" t="s">
        <v>2604</v>
      </c>
      <c r="B918" s="7">
        <f>IF(ISNA(VLOOKUP(A918,$A$2:B917,2,)),MAX($B$2:B917)+1,VLOOKUP(A918,$A$2:B917,2,))</f>
        <v>523</v>
      </c>
      <c r="C918" s="8" t="s">
        <v>1813</v>
      </c>
      <c r="D918">
        <v>1</v>
      </c>
      <c r="E918" s="4">
        <f t="shared" si="43"/>
        <v>52301</v>
      </c>
      <c r="F918" s="5" t="str">
        <f t="shared" si="44"/>
        <v>杨孝容(yangxiaorong)</v>
      </c>
      <c r="G918">
        <f t="shared" si="45"/>
        <v>1</v>
      </c>
    </row>
    <row r="919" spans="1:7">
      <c r="A919" t="s">
        <v>2605</v>
      </c>
      <c r="B919" s="7">
        <f>IF(ISNA(VLOOKUP(A919,$A$2:B918,2,)),MAX($B$2:B918)+1,VLOOKUP(A919,$A$2:B918,2,))</f>
        <v>524</v>
      </c>
      <c r="C919" s="8" t="s">
        <v>2246</v>
      </c>
      <c r="D919">
        <v>1</v>
      </c>
      <c r="E919" s="4">
        <f t="shared" si="43"/>
        <v>52401</v>
      </c>
      <c r="F919" s="5" t="str">
        <f t="shared" si="44"/>
        <v>吴静(wujing)</v>
      </c>
      <c r="G919">
        <f t="shared" si="45"/>
        <v>1</v>
      </c>
    </row>
    <row r="920" spans="1:7">
      <c r="A920" t="s">
        <v>2606</v>
      </c>
      <c r="B920" s="7">
        <f>IF(ISNA(VLOOKUP(A920,$A$2:B919,2,)),MAX($B$2:B919)+1,VLOOKUP(A920,$A$2:B919,2,))</f>
        <v>525</v>
      </c>
      <c r="C920" s="8" t="s">
        <v>2246</v>
      </c>
      <c r="D920">
        <v>1</v>
      </c>
      <c r="E920" s="4">
        <f t="shared" si="43"/>
        <v>52501</v>
      </c>
      <c r="F920" s="5" t="str">
        <f t="shared" si="44"/>
        <v>吴静(wujing)</v>
      </c>
      <c r="G920">
        <f t="shared" si="45"/>
        <v>1</v>
      </c>
    </row>
    <row r="921" spans="1:7">
      <c r="A921" t="s">
        <v>2607</v>
      </c>
      <c r="B921" s="7">
        <f>IF(ISNA(VLOOKUP(A921,$A$2:B920,2,)),MAX($B$2:B920)+1,VLOOKUP(A921,$A$2:B920,2,))</f>
        <v>526</v>
      </c>
      <c r="C921" s="8" t="s">
        <v>1887</v>
      </c>
      <c r="D921">
        <v>1</v>
      </c>
      <c r="E921" s="4">
        <f t="shared" si="43"/>
        <v>52601</v>
      </c>
      <c r="F921" s="5" t="str">
        <f t="shared" si="44"/>
        <v>李重华(lichonghua)</v>
      </c>
      <c r="G921">
        <f t="shared" si="45"/>
        <v>1</v>
      </c>
    </row>
    <row r="922" spans="1:7">
      <c r="A922" t="s">
        <v>2608</v>
      </c>
      <c r="B922" s="7">
        <f>IF(ISNA(VLOOKUP(A922,$A$2:B921,2,)),MAX($B$2:B921)+1,VLOOKUP(A922,$A$2:B921,2,))</f>
        <v>527</v>
      </c>
      <c r="C922" s="8" t="s">
        <v>1887</v>
      </c>
      <c r="D922">
        <v>1</v>
      </c>
      <c r="E922" s="4">
        <f t="shared" si="43"/>
        <v>52701</v>
      </c>
      <c r="F922" s="5" t="str">
        <f t="shared" si="44"/>
        <v>李重华(lichonghua)</v>
      </c>
      <c r="G922">
        <f t="shared" si="45"/>
        <v>1</v>
      </c>
    </row>
    <row r="923" spans="1:7">
      <c r="A923" t="s">
        <v>2609</v>
      </c>
      <c r="B923" s="7">
        <f>IF(ISNA(VLOOKUP(A923,$A$2:B922,2,)),MAX($B$2:B922)+1,VLOOKUP(A923,$A$2:B922,2,))</f>
        <v>528</v>
      </c>
      <c r="C923" s="8" t="s">
        <v>1887</v>
      </c>
      <c r="D923">
        <v>1</v>
      </c>
      <c r="E923" s="4">
        <f t="shared" si="43"/>
        <v>52801</v>
      </c>
      <c r="F923" s="5" t="str">
        <f t="shared" si="44"/>
        <v>李重华(lichonghua)</v>
      </c>
      <c r="G923">
        <f t="shared" si="45"/>
        <v>1</v>
      </c>
    </row>
    <row r="924" spans="1:7">
      <c r="A924" t="s">
        <v>2610</v>
      </c>
      <c r="B924" s="7">
        <f>IF(ISNA(VLOOKUP(A924,$A$2:B923,2,)),MAX($B$2:B923)+1,VLOOKUP(A924,$A$2:B923,2,))</f>
        <v>529</v>
      </c>
      <c r="C924" s="8" t="s">
        <v>1887</v>
      </c>
      <c r="D924">
        <v>1</v>
      </c>
      <c r="E924" s="4">
        <f t="shared" si="43"/>
        <v>52901</v>
      </c>
      <c r="F924" s="5" t="str">
        <f t="shared" si="44"/>
        <v>李重华(lichonghua)</v>
      </c>
      <c r="G924">
        <f t="shared" si="45"/>
        <v>1</v>
      </c>
    </row>
    <row r="925" spans="1:7">
      <c r="A925" t="s">
        <v>2611</v>
      </c>
      <c r="B925" s="7">
        <f>IF(ISNA(VLOOKUP(A925,$A$2:B924,2,)),MAX($B$2:B924)+1,VLOOKUP(A925,$A$2:B924,2,))</f>
        <v>530</v>
      </c>
      <c r="C925" s="8" t="s">
        <v>1887</v>
      </c>
      <c r="D925">
        <v>1</v>
      </c>
      <c r="E925" s="4">
        <f t="shared" si="43"/>
        <v>53001</v>
      </c>
      <c r="F925" s="5" t="str">
        <f t="shared" si="44"/>
        <v>李重华(lichonghua)</v>
      </c>
      <c r="G925">
        <f t="shared" si="45"/>
        <v>1</v>
      </c>
    </row>
    <row r="926" spans="1:7">
      <c r="A926" t="s">
        <v>2612</v>
      </c>
      <c r="B926" s="7">
        <f>IF(ISNA(VLOOKUP(A926,$A$2:B925,2,)),MAX($B$2:B925)+1,VLOOKUP(A926,$A$2:B925,2,))</f>
        <v>531</v>
      </c>
      <c r="C926" s="8" t="s">
        <v>1887</v>
      </c>
      <c r="D926">
        <v>1</v>
      </c>
      <c r="E926" s="4">
        <f t="shared" si="43"/>
        <v>53101</v>
      </c>
      <c r="F926" s="5" t="str">
        <f t="shared" si="44"/>
        <v>李重华(lichonghua)</v>
      </c>
      <c r="G926">
        <f t="shared" si="45"/>
        <v>1</v>
      </c>
    </row>
    <row r="927" spans="1:7">
      <c r="A927" t="s">
        <v>2613</v>
      </c>
      <c r="B927" s="7">
        <f>IF(ISNA(VLOOKUP(A927,$A$2:B926,2,)),MAX($B$2:B926)+1,VLOOKUP(A927,$A$2:B926,2,))</f>
        <v>532</v>
      </c>
      <c r="C927" s="8" t="s">
        <v>1817</v>
      </c>
      <c r="D927">
        <v>1</v>
      </c>
      <c r="E927" s="4">
        <f t="shared" si="43"/>
        <v>53201</v>
      </c>
      <c r="F927" s="5" t="str">
        <f t="shared" si="44"/>
        <v>刘发成(liufacheng)</v>
      </c>
      <c r="G927">
        <f t="shared" si="45"/>
        <v>1</v>
      </c>
    </row>
    <row r="928" spans="1:7">
      <c r="A928" t="s">
        <v>2614</v>
      </c>
      <c r="B928" s="7">
        <f>IF(ISNA(VLOOKUP(A928,$A$2:B927,2,)),MAX($B$2:B927)+1,VLOOKUP(A928,$A$2:B927,2,))</f>
        <v>533</v>
      </c>
      <c r="C928" s="8" t="s">
        <v>1817</v>
      </c>
      <c r="D928">
        <v>1</v>
      </c>
      <c r="E928" s="4">
        <f t="shared" si="43"/>
        <v>53301</v>
      </c>
      <c r="F928" s="5" t="str">
        <f t="shared" si="44"/>
        <v>刘发成(liufacheng)</v>
      </c>
      <c r="G928">
        <f t="shared" si="45"/>
        <v>1</v>
      </c>
    </row>
    <row r="929" spans="1:7">
      <c r="A929" t="s">
        <v>2615</v>
      </c>
      <c r="B929" s="7">
        <f>IF(ISNA(VLOOKUP(A929,$A$2:B928,2,)),MAX($B$2:B928)+1,VLOOKUP(A929,$A$2:B928,2,))</f>
        <v>534</v>
      </c>
      <c r="C929" s="8" t="s">
        <v>1887</v>
      </c>
      <c r="D929">
        <v>1</v>
      </c>
      <c r="E929" s="4">
        <f t="shared" si="43"/>
        <v>53401</v>
      </c>
      <c r="F929" s="5" t="str">
        <f t="shared" si="44"/>
        <v>李重华(lichonghua)</v>
      </c>
      <c r="G929">
        <f t="shared" si="45"/>
        <v>1</v>
      </c>
    </row>
    <row r="930" spans="1:7">
      <c r="A930" t="s">
        <v>2616</v>
      </c>
      <c r="B930" s="7">
        <f>IF(ISNA(VLOOKUP(A930,$A$2:B929,2,)),MAX($B$2:B929)+1,VLOOKUP(A930,$A$2:B929,2,))</f>
        <v>535</v>
      </c>
      <c r="C930" s="8" t="s">
        <v>1887</v>
      </c>
      <c r="D930">
        <v>1</v>
      </c>
      <c r="E930" s="4">
        <f t="shared" si="43"/>
        <v>53501</v>
      </c>
      <c r="F930" s="5" t="str">
        <f t="shared" si="44"/>
        <v>李重华(lichonghua)</v>
      </c>
      <c r="G930">
        <f t="shared" si="45"/>
        <v>1</v>
      </c>
    </row>
    <row r="931" spans="1:7">
      <c r="A931" t="s">
        <v>2617</v>
      </c>
      <c r="B931" s="7">
        <f>IF(ISNA(VLOOKUP(A931,$A$2:B930,2,)),MAX($B$2:B930)+1,VLOOKUP(A931,$A$2:B930,2,))</f>
        <v>536</v>
      </c>
      <c r="C931" s="8" t="s">
        <v>1626</v>
      </c>
      <c r="D931">
        <v>1</v>
      </c>
      <c r="E931" s="4">
        <f t="shared" si="43"/>
        <v>53601</v>
      </c>
      <c r="F931" s="5" t="str">
        <f t="shared" si="44"/>
        <v>吴大兵(wudabing)</v>
      </c>
      <c r="G931">
        <f t="shared" si="45"/>
        <v>1</v>
      </c>
    </row>
    <row r="932" spans="1:7">
      <c r="A932" t="s">
        <v>2618</v>
      </c>
      <c r="B932" s="7">
        <f>IF(ISNA(VLOOKUP(A932,$A$2:B931,2,)),MAX($B$2:B931)+1,VLOOKUP(A932,$A$2:B931,2,))</f>
        <v>537</v>
      </c>
      <c r="C932" s="8" t="s">
        <v>1759</v>
      </c>
      <c r="D932">
        <v>1</v>
      </c>
      <c r="E932" s="4">
        <f t="shared" si="43"/>
        <v>53701</v>
      </c>
      <c r="F932" s="5" t="str">
        <f t="shared" si="44"/>
        <v>彭国川(pengguochuan)</v>
      </c>
      <c r="G932">
        <f t="shared" si="45"/>
        <v>1</v>
      </c>
    </row>
    <row r="933" spans="1:7">
      <c r="A933" t="s">
        <v>2619</v>
      </c>
      <c r="B933" s="7">
        <f>IF(ISNA(VLOOKUP(A933,$A$2:B932,2,)),MAX($B$2:B932)+1,VLOOKUP(A933,$A$2:B932,2,))</f>
        <v>538</v>
      </c>
      <c r="C933" s="8" t="s">
        <v>1693</v>
      </c>
      <c r="D933">
        <v>1</v>
      </c>
      <c r="E933" s="4">
        <f t="shared" si="43"/>
        <v>53801</v>
      </c>
      <c r="F933" s="5" t="str">
        <f t="shared" si="44"/>
        <v>黎智洪(lizhihong)</v>
      </c>
      <c r="G933">
        <f t="shared" si="45"/>
        <v>1</v>
      </c>
    </row>
    <row r="934" spans="1:7">
      <c r="A934" t="s">
        <v>2620</v>
      </c>
      <c r="B934" s="7">
        <f>IF(ISNA(VLOOKUP(A934,$A$2:B933,2,)),MAX($B$2:B933)+1,VLOOKUP(A934,$A$2:B933,2,))</f>
        <v>539</v>
      </c>
      <c r="C934" s="8" t="s">
        <v>1698</v>
      </c>
      <c r="D934">
        <v>1</v>
      </c>
      <c r="E934" s="4">
        <f t="shared" si="43"/>
        <v>53901</v>
      </c>
      <c r="F934" s="5" t="str">
        <f t="shared" si="44"/>
        <v>严伟涛(yanweitao)</v>
      </c>
      <c r="G934">
        <f t="shared" si="45"/>
        <v>1</v>
      </c>
    </row>
    <row r="935" spans="1:7">
      <c r="A935" t="s">
        <v>2621</v>
      </c>
      <c r="B935" s="7">
        <f>IF(ISNA(VLOOKUP(A935,$A$2:B934,2,)),MAX($B$2:B934)+1,VLOOKUP(A935,$A$2:B934,2,))</f>
        <v>540</v>
      </c>
      <c r="C935" s="8" t="s">
        <v>1687</v>
      </c>
      <c r="D935">
        <v>1</v>
      </c>
      <c r="E935" s="4">
        <f t="shared" si="43"/>
        <v>54001</v>
      </c>
      <c r="F935" s="5" t="str">
        <f t="shared" si="44"/>
        <v>廖杉杉(liaoshanshan)</v>
      </c>
      <c r="G935">
        <f t="shared" si="45"/>
        <v>1</v>
      </c>
    </row>
    <row r="936" spans="1:7">
      <c r="A936" t="s">
        <v>2622</v>
      </c>
      <c r="B936" s="7">
        <f>IF(ISNA(VLOOKUP(A936,$A$2:B935,2,)),MAX($B$2:B935)+1,VLOOKUP(A936,$A$2:B935,2,))</f>
        <v>541</v>
      </c>
      <c r="C936" s="8" t="s">
        <v>1843</v>
      </c>
      <c r="D936">
        <v>1</v>
      </c>
      <c r="E936" s="4">
        <f t="shared" si="43"/>
        <v>54101</v>
      </c>
      <c r="F936" s="5" t="str">
        <f t="shared" si="44"/>
        <v>曹银涛(caoyintao)</v>
      </c>
      <c r="G936">
        <f t="shared" si="45"/>
        <v>1</v>
      </c>
    </row>
    <row r="937" spans="1:7">
      <c r="A937" t="s">
        <v>2623</v>
      </c>
      <c r="B937" s="7">
        <f>IF(ISNA(VLOOKUP(A937,$A$2:B936,2,)),MAX($B$2:B936)+1,VLOOKUP(A937,$A$2:B936,2,))</f>
        <v>542</v>
      </c>
      <c r="C937" s="8" t="s">
        <v>1843</v>
      </c>
      <c r="D937">
        <v>1</v>
      </c>
      <c r="E937" s="4">
        <f t="shared" si="43"/>
        <v>54201</v>
      </c>
      <c r="F937" s="5" t="str">
        <f t="shared" si="44"/>
        <v>曹银涛(caoyintao)</v>
      </c>
      <c r="G937">
        <f t="shared" si="45"/>
        <v>1</v>
      </c>
    </row>
    <row r="938" spans="1:7">
      <c r="A938" t="s">
        <v>2624</v>
      </c>
      <c r="B938" s="7">
        <f>IF(ISNA(VLOOKUP(A938,$A$2:B937,2,)),MAX($B$2:B937)+1,VLOOKUP(A938,$A$2:B937,2,))</f>
        <v>543</v>
      </c>
      <c r="C938" s="8" t="s">
        <v>2116</v>
      </c>
      <c r="D938">
        <v>1</v>
      </c>
      <c r="E938" s="4">
        <f t="shared" si="43"/>
        <v>54301</v>
      </c>
      <c r="F938" s="5" t="str">
        <f t="shared" si="44"/>
        <v>吴安(wuann)</v>
      </c>
      <c r="G938">
        <f t="shared" si="45"/>
        <v>1</v>
      </c>
    </row>
    <row r="939" spans="1:7">
      <c r="A939" t="s">
        <v>2625</v>
      </c>
      <c r="B939" s="7">
        <f>IF(ISNA(VLOOKUP(A939,$A$2:B938,2,)),MAX($B$2:B938)+1,VLOOKUP(A939,$A$2:B938,2,))</f>
        <v>544</v>
      </c>
      <c r="C939" s="8" t="s">
        <v>2003</v>
      </c>
      <c r="D939">
        <v>1</v>
      </c>
      <c r="E939" s="4">
        <f t="shared" si="43"/>
        <v>54401</v>
      </c>
      <c r="F939" s="5" t="str">
        <f t="shared" si="44"/>
        <v>栾玉树(luanyushu)</v>
      </c>
      <c r="G939">
        <f t="shared" si="45"/>
        <v>1</v>
      </c>
    </row>
    <row r="940" spans="1:7">
      <c r="A940" s="11" t="s">
        <v>2626</v>
      </c>
      <c r="B940" s="7">
        <f>IF(ISNA(VLOOKUP(A940,$A$2:B939,2,)),MAX($B$2:B939)+1,VLOOKUP(A940,$A$2:B939,2,))</f>
        <v>545</v>
      </c>
      <c r="C940" s="8" t="s">
        <v>1611</v>
      </c>
      <c r="D940">
        <v>1</v>
      </c>
      <c r="E940" s="4">
        <f t="shared" si="43"/>
        <v>54501</v>
      </c>
      <c r="F940" s="5" t="str">
        <f t="shared" si="44"/>
        <v>吕红(lvhong)</v>
      </c>
      <c r="G940">
        <f t="shared" si="45"/>
        <v>1</v>
      </c>
    </row>
    <row r="941" spans="1:7">
      <c r="A941" t="s">
        <v>2627</v>
      </c>
      <c r="B941" s="7">
        <f>IF(ISNA(VLOOKUP(A941,$A$2:B940,2,)),MAX($B$2:B940)+1,VLOOKUP(A941,$A$2:B940,2,))</f>
        <v>546</v>
      </c>
      <c r="C941" s="8" t="s">
        <v>1611</v>
      </c>
      <c r="D941">
        <v>1</v>
      </c>
      <c r="E941" s="4">
        <f t="shared" si="43"/>
        <v>54601</v>
      </c>
      <c r="F941" s="5" t="str">
        <f t="shared" si="44"/>
        <v>吕红(lvhong)</v>
      </c>
      <c r="G941">
        <f t="shared" si="45"/>
        <v>1</v>
      </c>
    </row>
    <row r="942" spans="1:7">
      <c r="A942" t="s">
        <v>2628</v>
      </c>
      <c r="B942" s="7">
        <f>IF(ISNA(VLOOKUP(A942,$A$2:B941,2,)),MAX($B$2:B941)+1,VLOOKUP(A942,$A$2:B941,2,))</f>
        <v>547</v>
      </c>
      <c r="C942" s="8" t="s">
        <v>1611</v>
      </c>
      <c r="D942">
        <v>1</v>
      </c>
      <c r="E942" s="4">
        <f t="shared" si="43"/>
        <v>54701</v>
      </c>
      <c r="F942" s="5" t="str">
        <f t="shared" si="44"/>
        <v>吕红(lvhong)</v>
      </c>
      <c r="G942">
        <f t="shared" si="45"/>
        <v>1</v>
      </c>
    </row>
    <row r="943" spans="1:7">
      <c r="A943" t="s">
        <v>2629</v>
      </c>
      <c r="B943" s="7">
        <f>IF(ISNA(VLOOKUP(A943,$A$2:B942,2,)),MAX($B$2:B942)+1,VLOOKUP(A943,$A$2:B942,2,))</f>
        <v>548</v>
      </c>
      <c r="C943" s="8" t="s">
        <v>1701</v>
      </c>
      <c r="D943">
        <v>1</v>
      </c>
      <c r="E943" s="4">
        <f t="shared" si="43"/>
        <v>54801</v>
      </c>
      <c r="F943" s="5" t="str">
        <f t="shared" si="44"/>
        <v>张永恒(zhangyongheng)</v>
      </c>
      <c r="G943">
        <f t="shared" si="45"/>
        <v>1</v>
      </c>
    </row>
    <row r="944" spans="1:7">
      <c r="A944" t="s">
        <v>2630</v>
      </c>
      <c r="B944" s="7">
        <f>IF(ISNA(VLOOKUP(A944,$A$2:B943,2,)),MAX($B$2:B943)+1,VLOOKUP(A944,$A$2:B943,2,))</f>
        <v>549</v>
      </c>
      <c r="C944" s="8" t="s">
        <v>1701</v>
      </c>
      <c r="D944">
        <v>1</v>
      </c>
      <c r="E944" s="4">
        <f t="shared" si="43"/>
        <v>54901</v>
      </c>
      <c r="F944" s="5" t="str">
        <f t="shared" si="44"/>
        <v>张永恒(zhangyongheng)</v>
      </c>
      <c r="G944">
        <f t="shared" si="45"/>
        <v>1</v>
      </c>
    </row>
    <row r="945" hidden="1" spans="1:7">
      <c r="A945" t="s">
        <v>2631</v>
      </c>
      <c r="B945" s="7">
        <f>IF(ISNA(VLOOKUP(A945,$A$2:B944,2,)),MAX($B$2:B944)+1,VLOOKUP(A945,$A$2:B944,2,))</f>
        <v>550</v>
      </c>
      <c r="C945" s="8" t="s">
        <v>1759</v>
      </c>
      <c r="D945">
        <v>1</v>
      </c>
      <c r="E945" s="4">
        <f t="shared" si="43"/>
        <v>55001</v>
      </c>
      <c r="F945" s="5" t="str">
        <f t="shared" si="44"/>
        <v>彭国川(pengguochuan)</v>
      </c>
      <c r="G945" t="str">
        <f t="shared" si="45"/>
        <v/>
      </c>
    </row>
    <row r="946" spans="1:7">
      <c r="A946" t="s">
        <v>2631</v>
      </c>
      <c r="B946" s="7">
        <f>IF(ISNA(VLOOKUP(A946,$A$2:B945,2,)),MAX($B$2:B945)+1,VLOOKUP(A946,$A$2:B945,2,))</f>
        <v>550</v>
      </c>
      <c r="C946" s="8" t="s">
        <v>1904</v>
      </c>
      <c r="D946">
        <v>2</v>
      </c>
      <c r="E946" s="4">
        <f t="shared" si="43"/>
        <v>55002</v>
      </c>
      <c r="F946" s="5" t="str">
        <f t="shared" si="44"/>
        <v>彭国川(pengguochuan),朱旭森(zhuxusen)</v>
      </c>
      <c r="G946">
        <f t="shared" si="45"/>
        <v>1</v>
      </c>
    </row>
    <row r="947" spans="1:7">
      <c r="A947" t="s">
        <v>2632</v>
      </c>
      <c r="B947" s="7">
        <f>IF(ISNA(VLOOKUP(A947,$A$2:B946,2,)),MAX($B$2:B946)+1,VLOOKUP(A947,$A$2:B946,2,))</f>
        <v>551</v>
      </c>
      <c r="C947" s="8" t="s">
        <v>1737</v>
      </c>
      <c r="D947">
        <v>1</v>
      </c>
      <c r="E947" s="4">
        <f t="shared" si="43"/>
        <v>55101</v>
      </c>
      <c r="F947" s="5" t="str">
        <f t="shared" si="44"/>
        <v>彭劲松(pengjinsong)</v>
      </c>
      <c r="G947">
        <f t="shared" si="45"/>
        <v>1</v>
      </c>
    </row>
    <row r="948" spans="1:7">
      <c r="A948" t="s">
        <v>2633</v>
      </c>
      <c r="B948" s="7">
        <f>IF(ISNA(VLOOKUP(A948,$A$2:B947,2,)),MAX($B$2:B947)+1,VLOOKUP(A948,$A$2:B947,2,))</f>
        <v>552</v>
      </c>
      <c r="C948" s="8" t="s">
        <v>1717</v>
      </c>
      <c r="D948">
        <v>1</v>
      </c>
      <c r="E948" s="4">
        <f t="shared" si="43"/>
        <v>55201</v>
      </c>
      <c r="F948" s="5" t="str">
        <f t="shared" si="44"/>
        <v>卢向虎(luxianghu)</v>
      </c>
      <c r="G948">
        <f t="shared" si="45"/>
        <v>1</v>
      </c>
    </row>
    <row r="949" spans="1:7">
      <c r="A949" t="s">
        <v>2634</v>
      </c>
      <c r="B949" s="7">
        <f>IF(ISNA(VLOOKUP(A949,$A$2:B948,2,)),MAX($B$2:B948)+1,VLOOKUP(A949,$A$2:B948,2,))</f>
        <v>553</v>
      </c>
      <c r="C949" s="8" t="s">
        <v>1887</v>
      </c>
      <c r="D949">
        <v>1</v>
      </c>
      <c r="E949" s="4">
        <f t="shared" si="43"/>
        <v>55301</v>
      </c>
      <c r="F949" s="5" t="str">
        <f t="shared" si="44"/>
        <v>李重华(lichonghua)</v>
      </c>
      <c r="G949">
        <f t="shared" si="45"/>
        <v>1</v>
      </c>
    </row>
    <row r="950" hidden="1" spans="1:7">
      <c r="A950" t="s">
        <v>2635</v>
      </c>
      <c r="B950" s="7">
        <f>IF(ISNA(VLOOKUP(A950,$A$2:B949,2,)),MAX($B$2:B949)+1,VLOOKUP(A950,$A$2:B949,2,))</f>
        <v>554</v>
      </c>
      <c r="C950" s="8" t="s">
        <v>2009</v>
      </c>
      <c r="D950">
        <v>1</v>
      </c>
      <c r="E950" s="4">
        <f t="shared" si="43"/>
        <v>55401</v>
      </c>
      <c r="F950" s="5" t="str">
        <f t="shared" si="44"/>
        <v>李春艳(lichunyan)</v>
      </c>
      <c r="G950" t="str">
        <f t="shared" si="45"/>
        <v/>
      </c>
    </row>
    <row r="951" spans="1:7">
      <c r="A951" t="s">
        <v>2635</v>
      </c>
      <c r="B951" s="7">
        <f>IF(ISNA(VLOOKUP(A951,$A$2:B950,2,)),MAX($B$2:B950)+1,VLOOKUP(A951,$A$2:B950,2,))</f>
        <v>554</v>
      </c>
      <c r="C951" s="8" t="s">
        <v>1759</v>
      </c>
      <c r="D951">
        <v>2</v>
      </c>
      <c r="E951" s="4">
        <f t="shared" si="43"/>
        <v>55402</v>
      </c>
      <c r="F951" s="5" t="str">
        <f t="shared" si="44"/>
        <v>李春艳(lichunyan),彭国川(pengguochuan)</v>
      </c>
      <c r="G951">
        <f t="shared" si="45"/>
        <v>1</v>
      </c>
    </row>
    <row r="952" hidden="1" spans="1:7">
      <c r="A952" t="s">
        <v>2636</v>
      </c>
      <c r="B952" s="7">
        <f>IF(ISNA(VLOOKUP(A952,$A$2:B951,2,)),MAX($B$2:B951)+1,VLOOKUP(A952,$A$2:B951,2,))</f>
        <v>555</v>
      </c>
      <c r="C952" s="8" t="s">
        <v>1634</v>
      </c>
      <c r="D952">
        <v>1</v>
      </c>
      <c r="E952" s="4">
        <f t="shared" si="43"/>
        <v>55501</v>
      </c>
      <c r="F952" s="5" t="str">
        <f t="shared" si="44"/>
        <v>文丰安(wenfengan)</v>
      </c>
      <c r="G952" t="str">
        <f t="shared" si="45"/>
        <v/>
      </c>
    </row>
    <row r="953" hidden="1" spans="1:7">
      <c r="A953" t="s">
        <v>2636</v>
      </c>
      <c r="B953" s="7">
        <f>IF(ISNA(VLOOKUP(A953,$A$2:B952,2,)),MAX($B$2:B952)+1,VLOOKUP(A953,$A$2:B952,2,))</f>
        <v>555</v>
      </c>
      <c r="C953" s="8" t="s">
        <v>1787</v>
      </c>
      <c r="D953">
        <v>2</v>
      </c>
      <c r="E953" s="4">
        <f t="shared" si="43"/>
        <v>55502</v>
      </c>
      <c r="F953" s="5" t="str">
        <f t="shared" si="44"/>
        <v>文丰安(wenfengan),刘晓敬(liuxiaojing)</v>
      </c>
      <c r="G953" t="str">
        <f t="shared" si="45"/>
        <v/>
      </c>
    </row>
    <row r="954" spans="1:7">
      <c r="A954" t="s">
        <v>2636</v>
      </c>
      <c r="B954" s="7">
        <f>IF(ISNA(VLOOKUP(A954,$A$2:B953,2,)),MAX($B$2:B953)+1,VLOOKUP(A954,$A$2:B953,2,))</f>
        <v>555</v>
      </c>
      <c r="C954" s="8" t="s">
        <v>2600</v>
      </c>
      <c r="D954">
        <v>3</v>
      </c>
      <c r="E954" s="4">
        <f t="shared" si="43"/>
        <v>55503</v>
      </c>
      <c r="F954" s="5" t="str">
        <f t="shared" si="44"/>
        <v>文丰安(wenfengan),刘晓敬(liuxiaojing),王小华(院外)</v>
      </c>
      <c r="G954">
        <f t="shared" si="45"/>
        <v>1</v>
      </c>
    </row>
    <row r="955" spans="1:7">
      <c r="A955" t="s">
        <v>2637</v>
      </c>
      <c r="B955" s="7">
        <f>IF(ISNA(VLOOKUP(A955,$A$2:B954,2,)),MAX($B$2:B954)+1,VLOOKUP(A955,$A$2:B954,2,))</f>
        <v>556</v>
      </c>
      <c r="C955" s="8" t="s">
        <v>1634</v>
      </c>
      <c r="D955">
        <v>1</v>
      </c>
      <c r="E955" s="4">
        <f t="shared" si="43"/>
        <v>55601</v>
      </c>
      <c r="F955" s="5" t="str">
        <f t="shared" si="44"/>
        <v>文丰安(wenfengan)</v>
      </c>
      <c r="G955">
        <f t="shared" si="45"/>
        <v>1</v>
      </c>
    </row>
    <row r="956" hidden="1" spans="1:7">
      <c r="A956" t="s">
        <v>2638</v>
      </c>
      <c r="B956" s="7">
        <f>IF(ISNA(VLOOKUP(A956,$A$2:B955,2,)),MAX($B$2:B955)+1,VLOOKUP(A956,$A$2:B955,2,))</f>
        <v>557</v>
      </c>
      <c r="C956" s="8" t="s">
        <v>1693</v>
      </c>
      <c r="D956">
        <v>1</v>
      </c>
      <c r="E956" s="4">
        <f t="shared" si="43"/>
        <v>55701</v>
      </c>
      <c r="F956" s="5" t="str">
        <f t="shared" si="44"/>
        <v>黎智洪(lizhihong)</v>
      </c>
      <c r="G956" t="str">
        <f t="shared" si="45"/>
        <v/>
      </c>
    </row>
    <row r="957" hidden="1" spans="1:7">
      <c r="A957" t="s">
        <v>2638</v>
      </c>
      <c r="B957" s="7">
        <f>IF(ISNA(VLOOKUP(A957,$A$2:B956,2,)),MAX($B$2:B956)+1,VLOOKUP(A957,$A$2:B956,2,))</f>
        <v>557</v>
      </c>
      <c r="C957" s="8" t="s">
        <v>1984</v>
      </c>
      <c r="D957">
        <v>2</v>
      </c>
      <c r="E957" s="4">
        <f t="shared" si="43"/>
        <v>55702</v>
      </c>
      <c r="F957" s="5" t="str">
        <f t="shared" si="44"/>
        <v>黎智洪(lizhihong),廖玉姣(liaoyujiao)</v>
      </c>
      <c r="G957" t="str">
        <f t="shared" si="45"/>
        <v/>
      </c>
    </row>
    <row r="958" hidden="1" spans="1:7">
      <c r="A958" t="s">
        <v>2638</v>
      </c>
      <c r="B958" s="7">
        <f>IF(ISNA(VLOOKUP(A958,$A$2:B957,2,)),MAX($B$2:B957)+1,VLOOKUP(A958,$A$2:B957,2,))</f>
        <v>557</v>
      </c>
      <c r="C958" s="8" t="s">
        <v>2246</v>
      </c>
      <c r="D958">
        <v>3</v>
      </c>
      <c r="E958" s="4">
        <f t="shared" si="43"/>
        <v>55703</v>
      </c>
      <c r="F958" s="5" t="str">
        <f t="shared" si="44"/>
        <v>黎智洪(lizhihong),廖玉姣(liaoyujiao),吴静(wujing)</v>
      </c>
      <c r="G958" t="str">
        <f t="shared" si="45"/>
        <v/>
      </c>
    </row>
    <row r="959" hidden="1" spans="1:7">
      <c r="A959" t="s">
        <v>2638</v>
      </c>
      <c r="B959" s="7">
        <f>IF(ISNA(VLOOKUP(A959,$A$2:B958,2,)),MAX($B$2:B958)+1,VLOOKUP(A959,$A$2:B958,2,))</f>
        <v>557</v>
      </c>
      <c r="C959" s="8" t="s">
        <v>1773</v>
      </c>
      <c r="D959">
        <v>4</v>
      </c>
      <c r="E959" s="4">
        <f t="shared" si="43"/>
        <v>55704</v>
      </c>
      <c r="F959" s="5" t="str">
        <f t="shared" si="44"/>
        <v>黎智洪(lizhihong),廖玉姣(liaoyujiao),吴静(wujing),杨姝(yangshu)</v>
      </c>
      <c r="G959" t="str">
        <f t="shared" si="45"/>
        <v/>
      </c>
    </row>
    <row r="960" spans="1:7">
      <c r="A960" t="s">
        <v>2638</v>
      </c>
      <c r="B960" s="7">
        <f>IF(ISNA(VLOOKUP(A960,$A$2:B959,2,)),MAX($B$2:B959)+1,VLOOKUP(A960,$A$2:B959,2,))</f>
        <v>557</v>
      </c>
      <c r="C960" s="8" t="s">
        <v>2321</v>
      </c>
      <c r="D960">
        <v>5</v>
      </c>
      <c r="E960" s="4">
        <f t="shared" si="43"/>
        <v>55705</v>
      </c>
      <c r="F960" s="5" t="str">
        <f t="shared" si="44"/>
        <v>黎智洪(lizhihong),廖玉姣(liaoyujiao),吴静(wujing),杨姝(yangshu),林孝文(院外)</v>
      </c>
      <c r="G960">
        <f t="shared" si="45"/>
        <v>1</v>
      </c>
    </row>
    <row r="961" hidden="1" spans="1:7">
      <c r="A961" t="s">
        <v>2639</v>
      </c>
      <c r="B961" s="7">
        <f>IF(ISNA(VLOOKUP(A961,$A$2:B960,2,)),MAX($B$2:B960)+1,VLOOKUP(A961,$A$2:B960,2,))</f>
        <v>558</v>
      </c>
      <c r="C961" s="8" t="s">
        <v>1693</v>
      </c>
      <c r="D961">
        <v>1</v>
      </c>
      <c r="E961" s="4">
        <f t="shared" si="43"/>
        <v>55801</v>
      </c>
      <c r="F961" s="5" t="str">
        <f t="shared" si="44"/>
        <v>黎智洪(lizhihong)</v>
      </c>
      <c r="G961" t="str">
        <f t="shared" si="45"/>
        <v/>
      </c>
    </row>
    <row r="962" hidden="1" spans="1:7">
      <c r="A962" t="s">
        <v>2639</v>
      </c>
      <c r="B962" s="7">
        <f>IF(ISNA(VLOOKUP(A962,$A$2:B961,2,)),MAX($B$2:B961)+1,VLOOKUP(A962,$A$2:B961,2,))</f>
        <v>558</v>
      </c>
      <c r="C962" s="8" t="s">
        <v>1984</v>
      </c>
      <c r="D962">
        <v>2</v>
      </c>
      <c r="E962" s="4">
        <f t="shared" si="43"/>
        <v>55802</v>
      </c>
      <c r="F962" s="5" t="str">
        <f t="shared" si="44"/>
        <v>黎智洪(lizhihong),廖玉姣(liaoyujiao)</v>
      </c>
      <c r="G962" t="str">
        <f t="shared" si="45"/>
        <v/>
      </c>
    </row>
    <row r="963" hidden="1" spans="1:7">
      <c r="A963" t="s">
        <v>2639</v>
      </c>
      <c r="B963" s="7">
        <f>IF(ISNA(VLOOKUP(A963,$A$2:B962,2,)),MAX($B$2:B962)+1,VLOOKUP(A963,$A$2:B962,2,))</f>
        <v>558</v>
      </c>
      <c r="C963" s="8" t="s">
        <v>2640</v>
      </c>
      <c r="D963">
        <v>3</v>
      </c>
      <c r="E963" s="4">
        <f t="shared" si="43"/>
        <v>55803</v>
      </c>
      <c r="F963" s="5" t="str">
        <f t="shared" si="44"/>
        <v>黎智洪(lizhihong),廖玉姣(liaoyujiao),马丽娜(malina)</v>
      </c>
      <c r="G963" t="str">
        <f t="shared" si="45"/>
        <v/>
      </c>
    </row>
    <row r="964" hidden="1" spans="1:7">
      <c r="A964" t="s">
        <v>2639</v>
      </c>
      <c r="B964" s="7">
        <f>IF(ISNA(VLOOKUP(A964,$A$2:B963,2,)),MAX($B$2:B963)+1,VLOOKUP(A964,$A$2:B963,2,))</f>
        <v>558</v>
      </c>
      <c r="C964" s="8" t="s">
        <v>1688</v>
      </c>
      <c r="D964">
        <v>4</v>
      </c>
      <c r="E964" s="4">
        <f t="shared" ref="E964:E1027" si="46">B964*100+D964</f>
        <v>55804</v>
      </c>
      <c r="F964" s="5" t="str">
        <f t="shared" ref="F964:F1027" si="47">IF(B964=B963,CONCATENATE(F963,",",C964),C964)</f>
        <v>黎智洪(lizhihong),廖玉姣(liaoyujiao),马丽娜(malina),王小明(wangxiaoming)</v>
      </c>
      <c r="G964" t="str">
        <f t="shared" ref="G964:G1027" si="48">IF(B964=B965,"",1)</f>
        <v/>
      </c>
    </row>
    <row r="965" hidden="1" spans="1:7">
      <c r="A965" t="s">
        <v>2639</v>
      </c>
      <c r="B965" s="7">
        <f>IF(ISNA(VLOOKUP(A965,$A$2:B964,2,)),MAX($B$2:B964)+1,VLOOKUP(A965,$A$2:B964,2,))</f>
        <v>558</v>
      </c>
      <c r="C965" s="8" t="s">
        <v>2246</v>
      </c>
      <c r="D965">
        <v>5</v>
      </c>
      <c r="E965" s="4">
        <f t="shared" si="46"/>
        <v>55805</v>
      </c>
      <c r="F965" s="5" t="str">
        <f t="shared" si="47"/>
        <v>黎智洪(lizhihong),廖玉姣(liaoyujiao),马丽娜(malina),王小明(wangxiaoming),吴静(wujing)</v>
      </c>
      <c r="G965" t="str">
        <f t="shared" si="48"/>
        <v/>
      </c>
    </row>
    <row r="966" spans="1:7">
      <c r="A966" t="s">
        <v>2639</v>
      </c>
      <c r="B966" s="7">
        <f>IF(ISNA(VLOOKUP(A966,$A$2:B965,2,)),MAX($B$2:B965)+1,VLOOKUP(A966,$A$2:B965,2,))</f>
        <v>558</v>
      </c>
      <c r="C966" s="8" t="s">
        <v>2321</v>
      </c>
      <c r="D966">
        <v>6</v>
      </c>
      <c r="E966" s="4">
        <f t="shared" si="46"/>
        <v>55806</v>
      </c>
      <c r="F966" s="5" t="str">
        <f t="shared" si="47"/>
        <v>黎智洪(lizhihong),廖玉姣(liaoyujiao),马丽娜(malina),王小明(wangxiaoming),吴静(wujing),林孝文(院外)</v>
      </c>
      <c r="G966">
        <f t="shared" si="48"/>
        <v>1</v>
      </c>
    </row>
    <row r="967" spans="1:7">
      <c r="A967" t="s">
        <v>2641</v>
      </c>
      <c r="B967" s="7">
        <f>IF(ISNA(VLOOKUP(A967,$A$2:B966,2,)),MAX($B$2:B966)+1,VLOOKUP(A967,$A$2:B966,2,))</f>
        <v>559</v>
      </c>
      <c r="C967" s="8" t="s">
        <v>1737</v>
      </c>
      <c r="D967">
        <v>1</v>
      </c>
      <c r="E967" s="4">
        <f t="shared" si="46"/>
        <v>55901</v>
      </c>
      <c r="F967" s="5" t="str">
        <f t="shared" si="47"/>
        <v>彭劲松(pengjinsong)</v>
      </c>
      <c r="G967">
        <f t="shared" si="48"/>
        <v>1</v>
      </c>
    </row>
    <row r="968" spans="1:7">
      <c r="A968" t="s">
        <v>2642</v>
      </c>
      <c r="B968" s="7">
        <f>IF(ISNA(VLOOKUP(A968,$A$2:B967,2,)),MAX($B$2:B967)+1,VLOOKUP(A968,$A$2:B967,2,))</f>
        <v>560</v>
      </c>
      <c r="C968" s="8" t="s">
        <v>1611</v>
      </c>
      <c r="D968">
        <v>1</v>
      </c>
      <c r="E968" s="4">
        <f t="shared" si="46"/>
        <v>56001</v>
      </c>
      <c r="F968" s="5" t="str">
        <f t="shared" si="47"/>
        <v>吕红(lvhong)</v>
      </c>
      <c r="G968">
        <f t="shared" si="48"/>
        <v>1</v>
      </c>
    </row>
    <row r="969" spans="1:7">
      <c r="A969" s="11" t="s">
        <v>2643</v>
      </c>
      <c r="B969" s="7">
        <f>IF(ISNA(VLOOKUP(A969,$A$2:B968,2,)),MAX($B$2:B968)+1,VLOOKUP(A969,$A$2:B968,2,))</f>
        <v>561</v>
      </c>
      <c r="C969" s="8" t="s">
        <v>2246</v>
      </c>
      <c r="D969">
        <v>1</v>
      </c>
      <c r="E969" s="4">
        <f t="shared" si="46"/>
        <v>56101</v>
      </c>
      <c r="F969" s="5" t="str">
        <f t="shared" si="47"/>
        <v>吴静(wujing)</v>
      </c>
      <c r="G969">
        <f t="shared" si="48"/>
        <v>1</v>
      </c>
    </row>
    <row r="970" spans="1:7">
      <c r="A970" t="s">
        <v>2644</v>
      </c>
      <c r="B970" s="7">
        <f>IF(ISNA(VLOOKUP(A970,$A$2:B969,2,)),MAX($B$2:B969)+1,VLOOKUP(A970,$A$2:B969,2,))</f>
        <v>562</v>
      </c>
      <c r="C970" s="8" t="s">
        <v>1737</v>
      </c>
      <c r="D970">
        <v>1</v>
      </c>
      <c r="E970" s="4">
        <f t="shared" si="46"/>
        <v>56201</v>
      </c>
      <c r="F970" s="5" t="str">
        <f t="shared" si="47"/>
        <v>彭劲松(pengjinsong)</v>
      </c>
      <c r="G970">
        <f t="shared" si="48"/>
        <v>1</v>
      </c>
    </row>
    <row r="971" spans="1:7">
      <c r="A971" t="s">
        <v>2645</v>
      </c>
      <c r="B971" s="7">
        <f>IF(ISNA(VLOOKUP(A971,$A$2:B970,2,)),MAX($B$2:B970)+1,VLOOKUP(A971,$A$2:B970,2,))</f>
        <v>563</v>
      </c>
      <c r="C971" s="8" t="s">
        <v>1671</v>
      </c>
      <c r="D971">
        <v>1</v>
      </c>
      <c r="E971" s="4">
        <f t="shared" si="46"/>
        <v>56301</v>
      </c>
      <c r="F971" s="5" t="str">
        <f t="shared" si="47"/>
        <v>马晓燕(maxiaoyan)</v>
      </c>
      <c r="G971">
        <f t="shared" si="48"/>
        <v>1</v>
      </c>
    </row>
    <row r="972" spans="1:7">
      <c r="A972" t="s">
        <v>2646</v>
      </c>
      <c r="B972" s="7">
        <f>IF(ISNA(VLOOKUP(A972,$A$2:B971,2,)),MAX($B$2:B971)+1,VLOOKUP(A972,$A$2:B971,2,))</f>
        <v>564</v>
      </c>
      <c r="C972" s="8" t="s">
        <v>1759</v>
      </c>
      <c r="D972">
        <v>1</v>
      </c>
      <c r="E972" s="4">
        <f t="shared" si="46"/>
        <v>56401</v>
      </c>
      <c r="F972" s="5" t="str">
        <f t="shared" si="47"/>
        <v>彭国川(pengguochuan)</v>
      </c>
      <c r="G972">
        <f t="shared" si="48"/>
        <v>1</v>
      </c>
    </row>
    <row r="973" hidden="1" spans="1:7">
      <c r="A973" t="s">
        <v>2647</v>
      </c>
      <c r="B973" s="7">
        <f>IF(ISNA(VLOOKUP(A973,$A$2:B972,2,)),MAX($B$2:B972)+1,VLOOKUP(A973,$A$2:B972,2,))</f>
        <v>565</v>
      </c>
      <c r="C973" s="8" t="s">
        <v>1984</v>
      </c>
      <c r="D973">
        <v>1</v>
      </c>
      <c r="E973" s="4">
        <f t="shared" si="46"/>
        <v>56501</v>
      </c>
      <c r="F973" s="5" t="str">
        <f t="shared" si="47"/>
        <v>廖玉姣(liaoyujiao)</v>
      </c>
      <c r="G973" t="str">
        <f t="shared" si="48"/>
        <v/>
      </c>
    </row>
    <row r="974" spans="1:7">
      <c r="A974" t="s">
        <v>2647</v>
      </c>
      <c r="B974" s="7">
        <f>IF(ISNA(VLOOKUP(A974,$A$2:B973,2,)),MAX($B$2:B973)+1,VLOOKUP(A974,$A$2:B973,2,))</f>
        <v>565</v>
      </c>
      <c r="C974" s="8" t="s">
        <v>2101</v>
      </c>
      <c r="D974">
        <v>2</v>
      </c>
      <c r="E974" s="4">
        <f t="shared" si="46"/>
        <v>56502</v>
      </c>
      <c r="F974" s="5" t="str">
        <f t="shared" si="47"/>
        <v>廖玉姣(liaoyujiao),杨玲(yangling)</v>
      </c>
      <c r="G974">
        <f t="shared" si="48"/>
        <v>1</v>
      </c>
    </row>
    <row r="975" spans="1:7">
      <c r="A975" t="s">
        <v>2648</v>
      </c>
      <c r="B975" s="7">
        <f>IF(ISNA(VLOOKUP(A975,$A$2:B974,2,)),MAX($B$2:B974)+1,VLOOKUP(A975,$A$2:B974,2,))</f>
        <v>566</v>
      </c>
      <c r="C975" s="8" t="s">
        <v>2101</v>
      </c>
      <c r="D975">
        <v>1</v>
      </c>
      <c r="E975" s="4">
        <f t="shared" si="46"/>
        <v>56601</v>
      </c>
      <c r="F975" s="5" t="str">
        <f t="shared" si="47"/>
        <v>杨玲(yangling)</v>
      </c>
      <c r="G975">
        <f t="shared" si="48"/>
        <v>1</v>
      </c>
    </row>
    <row r="976" spans="1:7">
      <c r="A976" t="s">
        <v>2649</v>
      </c>
      <c r="B976" s="7">
        <f>IF(ISNA(VLOOKUP(A976,$A$2:B975,2,)),MAX($B$2:B975)+1,VLOOKUP(A976,$A$2:B975,2,))</f>
        <v>567</v>
      </c>
      <c r="C976" s="8" t="s">
        <v>2650</v>
      </c>
      <c r="D976">
        <v>1</v>
      </c>
      <c r="E976" s="4">
        <f t="shared" si="46"/>
        <v>56701</v>
      </c>
      <c r="F976" s="5" t="str">
        <f t="shared" si="47"/>
        <v>杨玥(yangyue)</v>
      </c>
      <c r="G976">
        <f t="shared" si="48"/>
        <v>1</v>
      </c>
    </row>
    <row r="977" spans="1:7">
      <c r="A977" t="s">
        <v>2651</v>
      </c>
      <c r="B977" s="7">
        <f>IF(ISNA(VLOOKUP(A977,$A$2:B976,2,)),MAX($B$2:B976)+1,VLOOKUP(A977,$A$2:B976,2,))</f>
        <v>568</v>
      </c>
      <c r="C977" s="8" t="s">
        <v>2650</v>
      </c>
      <c r="D977">
        <v>1</v>
      </c>
      <c r="E977" s="4">
        <f t="shared" si="46"/>
        <v>56801</v>
      </c>
      <c r="F977" s="5" t="str">
        <f t="shared" si="47"/>
        <v>杨玥(yangyue)</v>
      </c>
      <c r="G977">
        <f t="shared" si="48"/>
        <v>1</v>
      </c>
    </row>
    <row r="978" spans="1:7">
      <c r="A978" t="s">
        <v>2652</v>
      </c>
      <c r="B978" s="7">
        <f>IF(ISNA(VLOOKUP(A978,$A$2:B977,2,)),MAX($B$2:B977)+1,VLOOKUP(A978,$A$2:B977,2,))</f>
        <v>569</v>
      </c>
      <c r="C978" s="8" t="s">
        <v>2650</v>
      </c>
      <c r="D978">
        <v>1</v>
      </c>
      <c r="E978" s="4">
        <f t="shared" si="46"/>
        <v>56901</v>
      </c>
      <c r="F978" s="5" t="str">
        <f t="shared" si="47"/>
        <v>杨玥(yangyue)</v>
      </c>
      <c r="G978">
        <f t="shared" si="48"/>
        <v>1</v>
      </c>
    </row>
    <row r="979" spans="1:7">
      <c r="A979" t="s">
        <v>2653</v>
      </c>
      <c r="B979" s="7">
        <f>IF(ISNA(VLOOKUP(A979,$A$2:B978,2,)),MAX($B$2:B978)+1,VLOOKUP(A979,$A$2:B978,2,))</f>
        <v>570</v>
      </c>
      <c r="C979" s="8" t="s">
        <v>1626</v>
      </c>
      <c r="D979">
        <v>1</v>
      </c>
      <c r="E979" s="4">
        <f t="shared" si="46"/>
        <v>57001</v>
      </c>
      <c r="F979" s="5" t="str">
        <f t="shared" si="47"/>
        <v>吴大兵(wudabing)</v>
      </c>
      <c r="G979">
        <f t="shared" si="48"/>
        <v>1</v>
      </c>
    </row>
    <row r="980" spans="1:7">
      <c r="A980" t="s">
        <v>2654</v>
      </c>
      <c r="B980" s="7">
        <f>IF(ISNA(VLOOKUP(A980,$A$2:B979,2,)),MAX($B$2:B979)+1,VLOOKUP(A980,$A$2:B979,2,))</f>
        <v>571</v>
      </c>
      <c r="C980" s="8" t="s">
        <v>1626</v>
      </c>
      <c r="D980">
        <v>1</v>
      </c>
      <c r="E980" s="4">
        <f t="shared" si="46"/>
        <v>57101</v>
      </c>
      <c r="F980" s="5" t="str">
        <f t="shared" si="47"/>
        <v>吴大兵(wudabing)</v>
      </c>
      <c r="G980">
        <f t="shared" si="48"/>
        <v>1</v>
      </c>
    </row>
    <row r="981" hidden="1" spans="1:7">
      <c r="A981" t="s">
        <v>2655</v>
      </c>
      <c r="B981" s="7">
        <f>IF(ISNA(VLOOKUP(A981,$A$2:B980,2,)),MAX($B$2:B980)+1,VLOOKUP(A981,$A$2:B980,2,))</f>
        <v>572</v>
      </c>
      <c r="C981" s="8" t="s">
        <v>1626</v>
      </c>
      <c r="D981">
        <v>1</v>
      </c>
      <c r="E981" s="4">
        <f t="shared" si="46"/>
        <v>57201</v>
      </c>
      <c r="F981" s="5" t="str">
        <f t="shared" si="47"/>
        <v>吴大兵(wudabing)</v>
      </c>
      <c r="G981" t="str">
        <f t="shared" si="48"/>
        <v/>
      </c>
    </row>
    <row r="982" spans="1:7">
      <c r="A982" t="s">
        <v>2655</v>
      </c>
      <c r="B982" s="7">
        <f>IF(ISNA(VLOOKUP(A982,$A$2:B981,2,)),MAX($B$2:B981)+1,VLOOKUP(A982,$A$2:B981,2,))</f>
        <v>572</v>
      </c>
      <c r="C982" s="8" t="s">
        <v>2059</v>
      </c>
      <c r="D982">
        <v>2</v>
      </c>
      <c r="E982" s="4">
        <f t="shared" si="46"/>
        <v>57202</v>
      </c>
      <c r="F982" s="5" t="str">
        <f t="shared" si="47"/>
        <v>吴大兵(wudabing),刘颖(院外)</v>
      </c>
      <c r="G982">
        <f t="shared" si="48"/>
        <v>1</v>
      </c>
    </row>
    <row r="983" spans="1:7">
      <c r="A983" t="s">
        <v>2656</v>
      </c>
      <c r="B983" s="7">
        <f>IF(ISNA(VLOOKUP(A983,$A$2:B982,2,)),MAX($B$2:B982)+1,VLOOKUP(A983,$A$2:B982,2,))</f>
        <v>573</v>
      </c>
      <c r="C983" s="8" t="s">
        <v>1626</v>
      </c>
      <c r="D983">
        <v>1</v>
      </c>
      <c r="E983" s="4">
        <f t="shared" si="46"/>
        <v>57301</v>
      </c>
      <c r="F983" s="5" t="str">
        <f t="shared" si="47"/>
        <v>吴大兵(wudabing)</v>
      </c>
      <c r="G983">
        <f t="shared" si="48"/>
        <v>1</v>
      </c>
    </row>
    <row r="984" hidden="1" spans="1:7">
      <c r="A984" t="s">
        <v>2657</v>
      </c>
      <c r="B984" s="7">
        <f>IF(ISNA(VLOOKUP(A984,$A$2:B983,2,)),MAX($B$2:B983)+1,VLOOKUP(A984,$A$2:B983,2,))</f>
        <v>574</v>
      </c>
      <c r="C984" s="8" t="s">
        <v>1671</v>
      </c>
      <c r="D984">
        <v>1</v>
      </c>
      <c r="E984" s="4">
        <f t="shared" si="46"/>
        <v>57401</v>
      </c>
      <c r="F984" s="5" t="str">
        <f t="shared" si="47"/>
        <v>马晓燕(maxiaoyan)</v>
      </c>
      <c r="G984" t="str">
        <f t="shared" si="48"/>
        <v/>
      </c>
    </row>
    <row r="985" hidden="1" spans="1:7">
      <c r="A985" t="s">
        <v>2657</v>
      </c>
      <c r="B985" s="7">
        <f>IF(ISNA(VLOOKUP(A985,$A$2:B984,2,)),MAX($B$2:B984)+1,VLOOKUP(A985,$A$2:B984,2,))</f>
        <v>574</v>
      </c>
      <c r="C985" s="8" t="s">
        <v>2473</v>
      </c>
      <c r="D985">
        <v>2</v>
      </c>
      <c r="E985" s="4">
        <f t="shared" si="46"/>
        <v>57402</v>
      </c>
      <c r="F985" s="5" t="str">
        <f t="shared" si="47"/>
        <v>马晓燕(maxiaoyan),谭馨(院外)</v>
      </c>
      <c r="G985" t="str">
        <f t="shared" si="48"/>
        <v/>
      </c>
    </row>
    <row r="986" hidden="1" spans="1:7">
      <c r="A986" t="s">
        <v>2657</v>
      </c>
      <c r="B986" s="7">
        <f>IF(ISNA(VLOOKUP(A986,$A$2:B985,2,)),MAX($B$2:B985)+1,VLOOKUP(A986,$A$2:B985,2,))</f>
        <v>574</v>
      </c>
      <c r="C986" s="8" t="s">
        <v>2474</v>
      </c>
      <c r="D986">
        <v>3</v>
      </c>
      <c r="E986" s="4">
        <f t="shared" si="46"/>
        <v>57403</v>
      </c>
      <c r="F986" s="5" t="str">
        <f t="shared" si="47"/>
        <v>马晓燕(maxiaoyan),谭馨(院外),陈小彪(院外)</v>
      </c>
      <c r="G986" t="str">
        <f t="shared" si="48"/>
        <v/>
      </c>
    </row>
    <row r="987" hidden="1" spans="1:7">
      <c r="A987" t="s">
        <v>2657</v>
      </c>
      <c r="B987" s="7">
        <f>IF(ISNA(VLOOKUP(A987,$A$2:B986,2,)),MAX($B$2:B986)+1,VLOOKUP(A987,$A$2:B986,2,))</f>
        <v>574</v>
      </c>
      <c r="C987" s="8" t="s">
        <v>2116</v>
      </c>
      <c r="D987">
        <v>4</v>
      </c>
      <c r="E987" s="4">
        <f t="shared" si="46"/>
        <v>57404</v>
      </c>
      <c r="F987" s="5" t="str">
        <f t="shared" si="47"/>
        <v>马晓燕(maxiaoyan),谭馨(院外),陈小彪(院外),吴安(wuann)</v>
      </c>
      <c r="G987" t="str">
        <f t="shared" si="48"/>
        <v/>
      </c>
    </row>
    <row r="988" hidden="1" spans="1:7">
      <c r="A988" t="s">
        <v>2657</v>
      </c>
      <c r="B988" s="7">
        <f>IF(ISNA(VLOOKUP(A988,$A$2:B987,2,)),MAX($B$2:B987)+1,VLOOKUP(A988,$A$2:B987,2,))</f>
        <v>574</v>
      </c>
      <c r="C988" s="8" t="s">
        <v>2475</v>
      </c>
      <c r="D988">
        <v>5</v>
      </c>
      <c r="E988" s="4">
        <f t="shared" si="46"/>
        <v>57405</v>
      </c>
      <c r="F988" s="5" t="str">
        <f t="shared" si="47"/>
        <v>马晓燕(maxiaoyan),谭馨(院外),陈小彪(院外),吴安(wuann),周魏强(院外)</v>
      </c>
      <c r="G988" t="str">
        <f t="shared" si="48"/>
        <v/>
      </c>
    </row>
    <row r="989" hidden="1" spans="1:7">
      <c r="A989" t="s">
        <v>2657</v>
      </c>
      <c r="B989" s="7">
        <f>IF(ISNA(VLOOKUP(A989,$A$2:B988,2,)),MAX($B$2:B988)+1,VLOOKUP(A989,$A$2:B988,2,))</f>
        <v>574</v>
      </c>
      <c r="C989" s="8" t="s">
        <v>2476</v>
      </c>
      <c r="D989">
        <v>6</v>
      </c>
      <c r="E989" s="4">
        <f t="shared" si="46"/>
        <v>57406</v>
      </c>
      <c r="F989" s="5" t="str">
        <f t="shared" si="47"/>
        <v>马晓燕(maxiaoyan),谭馨(院外),陈小彪(院外),吴安(wuann),周魏强(院外),佘杰新(院外)</v>
      </c>
      <c r="G989" t="str">
        <f t="shared" si="48"/>
        <v/>
      </c>
    </row>
    <row r="990" hidden="1" spans="1:7">
      <c r="A990" t="s">
        <v>2657</v>
      </c>
      <c r="B990" s="7">
        <f>IF(ISNA(VLOOKUP(A990,$A$2:B989,2,)),MAX($B$2:B989)+1,VLOOKUP(A990,$A$2:B989,2,))</f>
        <v>574</v>
      </c>
      <c r="C990" s="8" t="s">
        <v>2477</v>
      </c>
      <c r="D990">
        <v>7</v>
      </c>
      <c r="E990" s="4">
        <f t="shared" si="46"/>
        <v>57407</v>
      </c>
      <c r="F990" s="5" t="str">
        <f t="shared" si="47"/>
        <v>马晓燕(maxiaoyan),谭馨(院外),陈小彪(院外),吴安(wuann),周魏强(院外),佘杰新(院外),陈锐(院外)</v>
      </c>
      <c r="G990" t="str">
        <f t="shared" si="48"/>
        <v/>
      </c>
    </row>
    <row r="991" spans="1:7">
      <c r="A991" t="s">
        <v>2657</v>
      </c>
      <c r="B991" s="7">
        <f>IF(ISNA(VLOOKUP(A991,$A$2:B990,2,)),MAX($B$2:B990)+1,VLOOKUP(A991,$A$2:B990,2,))</f>
        <v>574</v>
      </c>
      <c r="C991" s="8" t="s">
        <v>2658</v>
      </c>
      <c r="D991">
        <v>8</v>
      </c>
      <c r="E991" s="4">
        <f t="shared" si="46"/>
        <v>57408</v>
      </c>
      <c r="F991" s="5" t="str">
        <f t="shared" si="47"/>
        <v>马晓燕(maxiaoyan),谭馨(院外),陈小彪(院外),吴安(wuann),周魏强(院外),佘杰新(院外),陈锐(院外),田华赓(院外)</v>
      </c>
      <c r="G991">
        <f t="shared" si="48"/>
        <v>1</v>
      </c>
    </row>
    <row r="992" spans="1:7">
      <c r="A992" t="s">
        <v>2659</v>
      </c>
      <c r="B992" s="7">
        <f>IF(ISNA(VLOOKUP(A992,$A$2:B991,2,)),MAX($B$2:B991)+1,VLOOKUP(A992,$A$2:B991,2,))</f>
        <v>575</v>
      </c>
      <c r="C992" s="8" t="s">
        <v>1611</v>
      </c>
      <c r="D992">
        <v>1</v>
      </c>
      <c r="E992" s="4">
        <f t="shared" si="46"/>
        <v>57501</v>
      </c>
      <c r="F992" s="5" t="str">
        <f t="shared" si="47"/>
        <v>吕红(lvhong)</v>
      </c>
      <c r="G992">
        <f t="shared" si="48"/>
        <v>1</v>
      </c>
    </row>
    <row r="993" hidden="1" spans="1:7">
      <c r="A993" t="s">
        <v>2660</v>
      </c>
      <c r="B993" s="7">
        <f>IF(ISNA(VLOOKUP(A993,$A$2:B992,2,)),MAX($B$2:B992)+1,VLOOKUP(A993,$A$2:B992,2,))</f>
        <v>576</v>
      </c>
      <c r="C993" s="8" t="s">
        <v>1759</v>
      </c>
      <c r="D993">
        <v>1</v>
      </c>
      <c r="E993" s="4">
        <f t="shared" si="46"/>
        <v>57601</v>
      </c>
      <c r="F993" s="5" t="str">
        <f t="shared" si="47"/>
        <v>彭国川(pengguochuan)</v>
      </c>
      <c r="G993" t="str">
        <f t="shared" si="48"/>
        <v/>
      </c>
    </row>
    <row r="994" hidden="1" spans="1:7">
      <c r="A994" t="s">
        <v>2660</v>
      </c>
      <c r="B994" s="7">
        <f>IF(ISNA(VLOOKUP(A994,$A$2:B993,2,)),MAX($B$2:B993)+1,VLOOKUP(A994,$A$2:B993,2,))</f>
        <v>576</v>
      </c>
      <c r="C994" s="8" t="s">
        <v>1611</v>
      </c>
      <c r="D994">
        <v>2</v>
      </c>
      <c r="E994" s="4">
        <f t="shared" si="46"/>
        <v>57602</v>
      </c>
      <c r="F994" s="5" t="str">
        <f t="shared" si="47"/>
        <v>彭国川(pengguochuan),吕红(lvhong)</v>
      </c>
      <c r="G994" t="str">
        <f t="shared" si="48"/>
        <v/>
      </c>
    </row>
    <row r="995" hidden="1" spans="1:7">
      <c r="A995" t="s">
        <v>2660</v>
      </c>
      <c r="B995" s="7">
        <f>IF(ISNA(VLOOKUP(A995,$A$2:B994,2,)),MAX($B$2:B994)+1,VLOOKUP(A995,$A$2:B994,2,))</f>
        <v>576</v>
      </c>
      <c r="C995" s="8" t="s">
        <v>1769</v>
      </c>
      <c r="D995">
        <v>3</v>
      </c>
      <c r="E995" s="4">
        <f t="shared" si="46"/>
        <v>57603</v>
      </c>
      <c r="F995" s="5" t="str">
        <f t="shared" si="47"/>
        <v>彭国川(pengguochuan),吕红(lvhong),孙贵艳(sunguiyan)</v>
      </c>
      <c r="G995" t="str">
        <f t="shared" si="48"/>
        <v/>
      </c>
    </row>
    <row r="996" spans="1:7">
      <c r="A996" t="s">
        <v>2660</v>
      </c>
      <c r="B996" s="7">
        <f>IF(ISNA(VLOOKUP(A996,$A$2:B995,2,)),MAX($B$2:B995)+1,VLOOKUP(A996,$A$2:B995,2,))</f>
        <v>576</v>
      </c>
      <c r="C996" s="8" t="s">
        <v>2009</v>
      </c>
      <c r="D996">
        <v>4</v>
      </c>
      <c r="E996" s="4">
        <f t="shared" si="46"/>
        <v>57604</v>
      </c>
      <c r="F996" s="5" t="str">
        <f t="shared" si="47"/>
        <v>彭国川(pengguochuan),吕红(lvhong),孙贵艳(sunguiyan),李春艳(lichunyan)</v>
      </c>
      <c r="G996">
        <f t="shared" si="48"/>
        <v>1</v>
      </c>
    </row>
    <row r="997" hidden="1" spans="1:7">
      <c r="A997" t="s">
        <v>2661</v>
      </c>
      <c r="B997" s="7">
        <f>IF(ISNA(VLOOKUP(A997,$A$2:B996,2,)),MAX($B$2:B996)+1,VLOOKUP(A997,$A$2:B996,2,))</f>
        <v>577</v>
      </c>
      <c r="C997" s="8" t="s">
        <v>1653</v>
      </c>
      <c r="D997">
        <v>1</v>
      </c>
      <c r="E997" s="4">
        <f t="shared" si="46"/>
        <v>57701</v>
      </c>
      <c r="F997" s="5" t="str">
        <f t="shared" si="47"/>
        <v>王胜(wangsheng)</v>
      </c>
      <c r="G997" t="str">
        <f t="shared" si="48"/>
        <v/>
      </c>
    </row>
    <row r="998" hidden="1" spans="1:7">
      <c r="A998" t="s">
        <v>2661</v>
      </c>
      <c r="B998" s="7">
        <f>IF(ISNA(VLOOKUP(A998,$A$2:B997,2,)),MAX($B$2:B997)+1,VLOOKUP(A998,$A$2:B997,2,))</f>
        <v>577</v>
      </c>
      <c r="C998" s="8" t="s">
        <v>2662</v>
      </c>
      <c r="D998">
        <v>2</v>
      </c>
      <c r="E998" s="4">
        <f t="shared" si="46"/>
        <v>57702</v>
      </c>
      <c r="F998" s="5" t="str">
        <f t="shared" si="47"/>
        <v>王胜(wangsheng),李志国(院外)</v>
      </c>
      <c r="G998" t="str">
        <f t="shared" si="48"/>
        <v/>
      </c>
    </row>
    <row r="999" hidden="1" spans="1:7">
      <c r="A999" t="s">
        <v>2661</v>
      </c>
      <c r="B999" s="7">
        <f>IF(ISNA(VLOOKUP(A999,$A$2:B998,2,)),MAX($B$2:B998)+1,VLOOKUP(A999,$A$2:B998,2,))</f>
        <v>577</v>
      </c>
      <c r="C999" s="8" t="s">
        <v>1831</v>
      </c>
      <c r="D999">
        <v>3</v>
      </c>
      <c r="E999" s="4">
        <f t="shared" si="46"/>
        <v>57703</v>
      </c>
      <c r="F999" s="5" t="str">
        <f t="shared" si="47"/>
        <v>王胜(wangsheng),李志国(院外),丁忠兵(dingzhongbing)</v>
      </c>
      <c r="G999" t="str">
        <f t="shared" si="48"/>
        <v/>
      </c>
    </row>
    <row r="1000" spans="1:7">
      <c r="A1000" t="s">
        <v>2661</v>
      </c>
      <c r="B1000" s="7">
        <f>IF(ISNA(VLOOKUP(A1000,$A$2:B999,2,)),MAX($B$2:B999)+1,VLOOKUP(A1000,$A$2:B999,2,))</f>
        <v>577</v>
      </c>
      <c r="C1000" s="8" t="s">
        <v>2663</v>
      </c>
      <c r="D1000">
        <v>4</v>
      </c>
      <c r="E1000" s="4">
        <f t="shared" si="46"/>
        <v>57704</v>
      </c>
      <c r="F1000" s="5" t="str">
        <f t="shared" si="47"/>
        <v>王胜(wangsheng),李志国(院外),丁忠兵(dingzhongbing),唐敏(院外)</v>
      </c>
      <c r="G1000">
        <f t="shared" si="48"/>
        <v>1</v>
      </c>
    </row>
    <row r="1001" hidden="1" spans="1:7">
      <c r="A1001" t="s">
        <v>2664</v>
      </c>
      <c r="B1001" s="7">
        <f>IF(ISNA(VLOOKUP(A1001,$A$2:B1000,2,)),MAX($B$2:B1000)+1,VLOOKUP(A1001,$A$2:B1000,2,))</f>
        <v>578</v>
      </c>
      <c r="C1001" s="8" t="s">
        <v>2036</v>
      </c>
      <c r="D1001">
        <v>1</v>
      </c>
      <c r="E1001" s="4">
        <f t="shared" si="46"/>
        <v>57801</v>
      </c>
      <c r="F1001" s="5" t="str">
        <f t="shared" si="47"/>
        <v>唐斌(院外)</v>
      </c>
      <c r="G1001" t="str">
        <f t="shared" si="48"/>
        <v/>
      </c>
    </row>
    <row r="1002" hidden="1" spans="1:7">
      <c r="A1002" t="s">
        <v>2664</v>
      </c>
      <c r="B1002" s="7">
        <f>IF(ISNA(VLOOKUP(A1002,$A$2:B1001,2,)),MAX($B$2:B1001)+1,VLOOKUP(A1002,$A$2:B1001,2,))</f>
        <v>578</v>
      </c>
      <c r="C1002" s="8" t="s">
        <v>1831</v>
      </c>
      <c r="D1002">
        <v>2</v>
      </c>
      <c r="E1002" s="4">
        <f t="shared" si="46"/>
        <v>57802</v>
      </c>
      <c r="F1002" s="5" t="str">
        <f t="shared" si="47"/>
        <v>唐斌(院外),丁忠兵(dingzhongbing)</v>
      </c>
      <c r="G1002" t="str">
        <f t="shared" si="48"/>
        <v/>
      </c>
    </row>
    <row r="1003" hidden="1" spans="1:7">
      <c r="A1003" t="s">
        <v>2664</v>
      </c>
      <c r="B1003" s="7">
        <f>IF(ISNA(VLOOKUP(A1003,$A$2:B1002,2,)),MAX($B$2:B1002)+1,VLOOKUP(A1003,$A$2:B1002,2,))</f>
        <v>578</v>
      </c>
      <c r="C1003" s="8" t="s">
        <v>2665</v>
      </c>
      <c r="D1003">
        <v>3</v>
      </c>
      <c r="E1003" s="4">
        <f t="shared" si="46"/>
        <v>57803</v>
      </c>
      <c r="F1003" s="5" t="str">
        <f t="shared" si="47"/>
        <v>唐斌(院外),丁忠兵(dingzhongbing),杨荣(院外)</v>
      </c>
      <c r="G1003" t="str">
        <f t="shared" si="48"/>
        <v/>
      </c>
    </row>
    <row r="1004" spans="1:7">
      <c r="A1004" t="s">
        <v>2664</v>
      </c>
      <c r="B1004" s="7">
        <f>IF(ISNA(VLOOKUP(A1004,$A$2:B1003,2,)),MAX($B$2:B1003)+1,VLOOKUP(A1004,$A$2:B1003,2,))</f>
        <v>578</v>
      </c>
      <c r="C1004" s="8" t="s">
        <v>2666</v>
      </c>
      <c r="D1004">
        <v>4</v>
      </c>
      <c r="E1004" s="4">
        <f t="shared" si="46"/>
        <v>57804</v>
      </c>
      <c r="F1004" s="5" t="str">
        <f t="shared" si="47"/>
        <v>唐斌(院外),丁忠兵(dingzhongbing),杨荣(院外),熊德章(院外)</v>
      </c>
      <c r="G1004">
        <f t="shared" si="48"/>
        <v>1</v>
      </c>
    </row>
    <row r="1005" spans="1:7">
      <c r="A1005" t="s">
        <v>2667</v>
      </c>
      <c r="B1005" s="7">
        <f>IF(ISNA(VLOOKUP(A1005,$A$2:B1004,2,)),MAX($B$2:B1004)+1,VLOOKUP(A1005,$A$2:B1004,2,))</f>
        <v>579</v>
      </c>
      <c r="C1005" s="8" t="s">
        <v>1759</v>
      </c>
      <c r="D1005">
        <v>1</v>
      </c>
      <c r="E1005" s="4">
        <f t="shared" si="46"/>
        <v>57901</v>
      </c>
      <c r="F1005" s="5" t="str">
        <f t="shared" si="47"/>
        <v>彭国川(pengguochuan)</v>
      </c>
      <c r="G1005">
        <f t="shared" si="48"/>
        <v>1</v>
      </c>
    </row>
    <row r="1006" hidden="1" spans="1:7">
      <c r="A1006" t="s">
        <v>2668</v>
      </c>
      <c r="B1006" s="7">
        <f>IF(ISNA(VLOOKUP(A1006,$A$2:B1005,2,)),MAX($B$2:B1005)+1,VLOOKUP(A1006,$A$2:B1005,2,))</f>
        <v>580</v>
      </c>
      <c r="C1006" s="8" t="s">
        <v>1611</v>
      </c>
      <c r="D1006">
        <v>1</v>
      </c>
      <c r="E1006" s="4">
        <f t="shared" si="46"/>
        <v>58001</v>
      </c>
      <c r="F1006" s="5" t="str">
        <f t="shared" si="47"/>
        <v>吕红(lvhong)</v>
      </c>
      <c r="G1006" t="str">
        <f t="shared" si="48"/>
        <v/>
      </c>
    </row>
    <row r="1007" hidden="1" spans="1:7">
      <c r="A1007" t="s">
        <v>2668</v>
      </c>
      <c r="B1007" s="7">
        <f>IF(ISNA(VLOOKUP(A1007,$A$2:B1006,2,)),MAX($B$2:B1006)+1,VLOOKUP(A1007,$A$2:B1006,2,))</f>
        <v>580</v>
      </c>
      <c r="C1007" s="8" t="s">
        <v>1759</v>
      </c>
      <c r="D1007">
        <v>2</v>
      </c>
      <c r="E1007" s="4">
        <f t="shared" si="46"/>
        <v>58002</v>
      </c>
      <c r="F1007" s="5" t="str">
        <f t="shared" si="47"/>
        <v>吕红(lvhong),彭国川(pengguochuan)</v>
      </c>
      <c r="G1007" t="str">
        <f t="shared" si="48"/>
        <v/>
      </c>
    </row>
    <row r="1008" spans="1:7">
      <c r="A1008" t="s">
        <v>2668</v>
      </c>
      <c r="B1008" s="7">
        <f>IF(ISNA(VLOOKUP(A1008,$A$2:B1007,2,)),MAX($B$2:B1007)+1,VLOOKUP(A1008,$A$2:B1007,2,))</f>
        <v>580</v>
      </c>
      <c r="C1008" s="8" t="s">
        <v>1791</v>
      </c>
      <c r="D1008">
        <v>3</v>
      </c>
      <c r="E1008" s="4">
        <f t="shared" si="46"/>
        <v>58003</v>
      </c>
      <c r="F1008" s="5" t="str">
        <f t="shared" si="47"/>
        <v>吕红(lvhong),彭国川(pengguochuan),张伟进(zhangweijin)</v>
      </c>
      <c r="G1008">
        <f t="shared" si="48"/>
        <v>1</v>
      </c>
    </row>
    <row r="1009" hidden="1" spans="1:7">
      <c r="A1009" t="s">
        <v>2669</v>
      </c>
      <c r="B1009" s="7">
        <f>IF(ISNA(VLOOKUP(A1009,$A$2:B1008,2,)),MAX($B$2:B1008)+1,VLOOKUP(A1009,$A$2:B1008,2,))</f>
        <v>581</v>
      </c>
      <c r="C1009" s="8" t="s">
        <v>1611</v>
      </c>
      <c r="D1009">
        <v>1</v>
      </c>
      <c r="E1009" s="4">
        <f t="shared" si="46"/>
        <v>58101</v>
      </c>
      <c r="F1009" s="5" t="str">
        <f t="shared" si="47"/>
        <v>吕红(lvhong)</v>
      </c>
      <c r="G1009" t="str">
        <f t="shared" si="48"/>
        <v/>
      </c>
    </row>
    <row r="1010" hidden="1" spans="1:7">
      <c r="A1010" t="s">
        <v>2669</v>
      </c>
      <c r="B1010" s="7">
        <f>IF(ISNA(VLOOKUP(A1010,$A$2:B1009,2,)),MAX($B$2:B1009)+1,VLOOKUP(A1010,$A$2:B1009,2,))</f>
        <v>581</v>
      </c>
      <c r="C1010" s="8" t="s">
        <v>1734</v>
      </c>
      <c r="D1010">
        <v>2</v>
      </c>
      <c r="E1010" s="4">
        <f t="shared" si="46"/>
        <v>58102</v>
      </c>
      <c r="F1010" s="5" t="str">
        <f t="shared" si="47"/>
        <v>吕红(lvhong),康庄(kangzhuang)</v>
      </c>
      <c r="G1010" t="str">
        <f t="shared" si="48"/>
        <v/>
      </c>
    </row>
    <row r="1011" spans="1:7">
      <c r="A1011" t="s">
        <v>2669</v>
      </c>
      <c r="B1011" s="7">
        <f>IF(ISNA(VLOOKUP(A1011,$A$2:B1010,2,)),MAX($B$2:B1010)+1,VLOOKUP(A1011,$A$2:B1010,2,))</f>
        <v>581</v>
      </c>
      <c r="C1011" s="8" t="s">
        <v>1642</v>
      </c>
      <c r="D1011">
        <v>3</v>
      </c>
      <c r="E1011" s="4">
        <f t="shared" si="46"/>
        <v>58103</v>
      </c>
      <c r="F1011" s="5" t="str">
        <f t="shared" si="47"/>
        <v>吕红(lvhong),康庄(kangzhuang),邓靖(dengjing)</v>
      </c>
      <c r="G1011">
        <f t="shared" si="48"/>
        <v>1</v>
      </c>
    </row>
    <row r="1012" hidden="1" spans="1:7">
      <c r="A1012" t="s">
        <v>2670</v>
      </c>
      <c r="B1012" s="7">
        <f>IF(ISNA(VLOOKUP(A1012,$A$2:B1011,2,)),MAX($B$2:B1011)+1,VLOOKUP(A1012,$A$2:B1011,2,))</f>
        <v>582</v>
      </c>
      <c r="C1012" s="8" t="s">
        <v>1722</v>
      </c>
      <c r="D1012">
        <v>1</v>
      </c>
      <c r="E1012" s="4">
        <f t="shared" si="46"/>
        <v>58201</v>
      </c>
      <c r="F1012" s="5" t="str">
        <f t="shared" si="47"/>
        <v>李万慧(liwanhui)</v>
      </c>
      <c r="G1012" t="str">
        <f t="shared" si="48"/>
        <v/>
      </c>
    </row>
    <row r="1013" hidden="1" spans="1:7">
      <c r="A1013" t="s">
        <v>2670</v>
      </c>
      <c r="B1013" s="7">
        <f>IF(ISNA(VLOOKUP(A1013,$A$2:B1012,2,)),MAX($B$2:B1012)+1,VLOOKUP(A1013,$A$2:B1012,2,))</f>
        <v>582</v>
      </c>
      <c r="C1013" s="8" t="s">
        <v>2671</v>
      </c>
      <c r="D1013">
        <v>2</v>
      </c>
      <c r="E1013" s="4">
        <f t="shared" si="46"/>
        <v>58202</v>
      </c>
      <c r="F1013" s="5" t="str">
        <f t="shared" si="47"/>
        <v>李万慧(liwanhui),彭华伟(院外)</v>
      </c>
      <c r="G1013" t="str">
        <f t="shared" si="48"/>
        <v/>
      </c>
    </row>
    <row r="1014" hidden="1" spans="1:7">
      <c r="A1014" t="s">
        <v>2670</v>
      </c>
      <c r="B1014" s="7">
        <f>IF(ISNA(VLOOKUP(A1014,$A$2:B1013,2,)),MAX($B$2:B1013)+1,VLOOKUP(A1014,$A$2:B1013,2,))</f>
        <v>582</v>
      </c>
      <c r="C1014" s="8" t="s">
        <v>2005</v>
      </c>
      <c r="D1014">
        <v>3</v>
      </c>
      <c r="E1014" s="4">
        <f t="shared" si="46"/>
        <v>58203</v>
      </c>
      <c r="F1014" s="5" t="str">
        <f t="shared" si="47"/>
        <v>李万慧(liwanhui),彭华伟(院外),何佳晓(hejiaxiao)</v>
      </c>
      <c r="G1014" t="str">
        <f t="shared" si="48"/>
        <v/>
      </c>
    </row>
    <row r="1015" hidden="1" spans="1:7">
      <c r="A1015" t="s">
        <v>2670</v>
      </c>
      <c r="B1015" s="7">
        <f>IF(ISNA(VLOOKUP(A1015,$A$2:B1014,2,)),MAX($B$2:B1014)+1,VLOOKUP(A1015,$A$2:B1014,2,))</f>
        <v>582</v>
      </c>
      <c r="C1015" s="8" t="s">
        <v>1795</v>
      </c>
      <c r="D1015">
        <v>4</v>
      </c>
      <c r="E1015" s="4">
        <f t="shared" si="46"/>
        <v>58204</v>
      </c>
      <c r="F1015" s="5" t="str">
        <f t="shared" si="47"/>
        <v>李万慧(liwanhui),彭华伟(院外),何佳晓(hejiaxiao),胡静锋(hujingfeng)</v>
      </c>
      <c r="G1015" t="str">
        <f t="shared" si="48"/>
        <v/>
      </c>
    </row>
    <row r="1016" spans="1:7">
      <c r="A1016" t="s">
        <v>2670</v>
      </c>
      <c r="B1016" s="7">
        <f>IF(ISNA(VLOOKUP(A1016,$A$2:B1015,2,)),MAX($B$2:B1015)+1,VLOOKUP(A1016,$A$2:B1015,2,))</f>
        <v>582</v>
      </c>
      <c r="C1016" s="8" t="s">
        <v>2317</v>
      </c>
      <c r="D1016">
        <v>5</v>
      </c>
      <c r="E1016" s="4">
        <f t="shared" si="46"/>
        <v>58205</v>
      </c>
      <c r="F1016" s="5" t="str">
        <f t="shared" si="47"/>
        <v>李万慧(liwanhui),彭华伟(院外),何佳晓(hejiaxiao),胡静锋(hujingfeng),李林(院外)</v>
      </c>
      <c r="G1016">
        <f t="shared" si="48"/>
        <v>1</v>
      </c>
    </row>
    <row r="1017" spans="1:7">
      <c r="A1017" t="s">
        <v>2672</v>
      </c>
      <c r="B1017" s="7">
        <f>IF(ISNA(VLOOKUP(A1017,$A$2:B1016,2,)),MAX($B$2:B1016)+1,VLOOKUP(A1017,$A$2:B1016,2,))</f>
        <v>583</v>
      </c>
      <c r="C1017" s="8" t="s">
        <v>1891</v>
      </c>
      <c r="D1017">
        <v>1</v>
      </c>
      <c r="E1017" s="4">
        <f t="shared" si="46"/>
        <v>58301</v>
      </c>
      <c r="F1017" s="5" t="str">
        <f t="shared" si="47"/>
        <v>李玲(liling)</v>
      </c>
      <c r="G1017">
        <f t="shared" si="48"/>
        <v>1</v>
      </c>
    </row>
    <row r="1018" spans="1:7">
      <c r="A1018" t="s">
        <v>2673</v>
      </c>
      <c r="B1018" s="7">
        <f>IF(ISNA(VLOOKUP(A1018,$A$2:B1017,2,)),MAX($B$2:B1017)+1,VLOOKUP(A1018,$A$2:B1017,2,))</f>
        <v>584</v>
      </c>
      <c r="C1018" s="8" t="s">
        <v>1891</v>
      </c>
      <c r="D1018">
        <v>1</v>
      </c>
      <c r="E1018" s="4">
        <f t="shared" si="46"/>
        <v>58401</v>
      </c>
      <c r="F1018" s="5" t="str">
        <f t="shared" si="47"/>
        <v>李玲(liling)</v>
      </c>
      <c r="G1018">
        <f t="shared" si="48"/>
        <v>1</v>
      </c>
    </row>
    <row r="1019" spans="1:7">
      <c r="A1019" t="s">
        <v>2674</v>
      </c>
      <c r="B1019" s="7">
        <f>IF(ISNA(VLOOKUP(A1019,$A$2:B1018,2,)),MAX($B$2:B1018)+1,VLOOKUP(A1019,$A$2:B1018,2,))</f>
        <v>585</v>
      </c>
      <c r="C1019" s="8" t="s">
        <v>1891</v>
      </c>
      <c r="D1019">
        <v>1</v>
      </c>
      <c r="E1019" s="4">
        <f t="shared" si="46"/>
        <v>58501</v>
      </c>
      <c r="F1019" s="5" t="str">
        <f t="shared" si="47"/>
        <v>李玲(liling)</v>
      </c>
      <c r="G1019">
        <f t="shared" si="48"/>
        <v>1</v>
      </c>
    </row>
    <row r="1020" hidden="1" spans="1:7">
      <c r="A1020" t="s">
        <v>2675</v>
      </c>
      <c r="B1020" s="7">
        <f>IF(ISNA(VLOOKUP(A1020,$A$2:B1019,2,)),MAX($B$2:B1019)+1,VLOOKUP(A1020,$A$2:B1019,2,))</f>
        <v>586</v>
      </c>
      <c r="C1020" s="8" t="s">
        <v>2028</v>
      </c>
      <c r="D1020">
        <v>1</v>
      </c>
      <c r="E1020" s="4">
        <f t="shared" si="46"/>
        <v>58601</v>
      </c>
      <c r="F1020" s="5" t="str">
        <f t="shared" si="47"/>
        <v>胡攀(hupan)</v>
      </c>
      <c r="G1020" t="str">
        <f t="shared" si="48"/>
        <v/>
      </c>
    </row>
    <row r="1021" hidden="1" spans="1:7">
      <c r="A1021" t="s">
        <v>2675</v>
      </c>
      <c r="B1021" s="7">
        <f>IF(ISNA(VLOOKUP(A1021,$A$2:B1020,2,)),MAX($B$2:B1020)+1,VLOOKUP(A1021,$A$2:B1020,2,))</f>
        <v>586</v>
      </c>
      <c r="C1021" s="8" t="s">
        <v>1805</v>
      </c>
      <c r="D1021">
        <v>2</v>
      </c>
      <c r="E1021" s="4">
        <f t="shared" si="46"/>
        <v>58602</v>
      </c>
      <c r="F1021" s="5" t="str">
        <f t="shared" si="47"/>
        <v>胡攀(hupan),罗锐华(luoruihua)</v>
      </c>
      <c r="G1021" t="str">
        <f t="shared" si="48"/>
        <v/>
      </c>
    </row>
    <row r="1022" spans="1:7">
      <c r="A1022" t="s">
        <v>2675</v>
      </c>
      <c r="B1022" s="7">
        <f>IF(ISNA(VLOOKUP(A1022,$A$2:B1021,2,)),MAX($B$2:B1021)+1,VLOOKUP(A1022,$A$2:B1021,2,))</f>
        <v>586</v>
      </c>
      <c r="C1022" s="8" t="s">
        <v>2141</v>
      </c>
      <c r="D1022">
        <v>3</v>
      </c>
      <c r="E1022" s="4">
        <f t="shared" si="46"/>
        <v>58603</v>
      </c>
      <c r="F1022" s="5" t="str">
        <f t="shared" si="47"/>
        <v>胡攀(hupan),罗锐华(luoruihua),吕昕(lvxin)</v>
      </c>
      <c r="G1022">
        <f t="shared" si="48"/>
        <v>1</v>
      </c>
    </row>
    <row r="1023" spans="1:7">
      <c r="A1023" t="s">
        <v>2676</v>
      </c>
      <c r="B1023" s="7">
        <f>IF(ISNA(VLOOKUP(A1023,$A$2:B1022,2,)),MAX($B$2:B1022)+1,VLOOKUP(A1023,$A$2:B1022,2,))</f>
        <v>587</v>
      </c>
      <c r="C1023" s="8" t="s">
        <v>1769</v>
      </c>
      <c r="D1023">
        <v>1</v>
      </c>
      <c r="E1023" s="4">
        <f t="shared" si="46"/>
        <v>58701</v>
      </c>
      <c r="F1023" s="5" t="str">
        <f t="shared" si="47"/>
        <v>孙贵艳(sunguiyan)</v>
      </c>
      <c r="G1023">
        <f t="shared" si="48"/>
        <v>1</v>
      </c>
    </row>
    <row r="1024" spans="1:7">
      <c r="A1024" t="s">
        <v>2677</v>
      </c>
      <c r="B1024" s="7">
        <f>IF(ISNA(VLOOKUP(A1024,$A$2:B1023,2,)),MAX($B$2:B1023)+1,VLOOKUP(A1024,$A$2:B1023,2,))</f>
        <v>588</v>
      </c>
      <c r="C1024" s="8" t="s">
        <v>1887</v>
      </c>
      <c r="D1024">
        <v>1</v>
      </c>
      <c r="E1024" s="4">
        <f t="shared" si="46"/>
        <v>58801</v>
      </c>
      <c r="F1024" s="5" t="str">
        <f t="shared" si="47"/>
        <v>李重华(lichonghua)</v>
      </c>
      <c r="G1024">
        <f t="shared" si="48"/>
        <v>1</v>
      </c>
    </row>
    <row r="1025" hidden="1" spans="1:7">
      <c r="A1025" t="s">
        <v>2678</v>
      </c>
      <c r="B1025" s="7">
        <f>IF(ISNA(VLOOKUP(A1025,$A$2:B1024,2,)),MAX($B$2:B1024)+1,VLOOKUP(A1025,$A$2:B1024,2,))</f>
        <v>589</v>
      </c>
      <c r="C1025" s="8" t="s">
        <v>1891</v>
      </c>
      <c r="D1025">
        <v>1</v>
      </c>
      <c r="E1025" s="4">
        <f t="shared" si="46"/>
        <v>58901</v>
      </c>
      <c r="F1025" s="5" t="str">
        <f t="shared" si="47"/>
        <v>李玲(liling)</v>
      </c>
      <c r="G1025" t="str">
        <f t="shared" si="48"/>
        <v/>
      </c>
    </row>
    <row r="1026" spans="1:7">
      <c r="A1026" t="s">
        <v>2678</v>
      </c>
      <c r="B1026" s="7">
        <f>IF(ISNA(VLOOKUP(A1026,$A$2:B1025,2,)),MAX($B$2:B1025)+1,VLOOKUP(A1026,$A$2:B1025,2,))</f>
        <v>589</v>
      </c>
      <c r="C1026" s="8" t="s">
        <v>1805</v>
      </c>
      <c r="D1026">
        <v>2</v>
      </c>
      <c r="E1026" s="4">
        <f t="shared" si="46"/>
        <v>58902</v>
      </c>
      <c r="F1026" s="5" t="str">
        <f t="shared" si="47"/>
        <v>李玲(liling),罗锐华(luoruihua)</v>
      </c>
      <c r="G1026">
        <f t="shared" si="48"/>
        <v>1</v>
      </c>
    </row>
    <row r="1027" hidden="1" spans="1:7">
      <c r="A1027" t="s">
        <v>2679</v>
      </c>
      <c r="B1027" s="7">
        <f>IF(ISNA(VLOOKUP(A1027,$A$2:B1026,2,)),MAX($B$2:B1026)+1,VLOOKUP(A1027,$A$2:B1026,2,))</f>
        <v>590</v>
      </c>
      <c r="C1027" s="8" t="s">
        <v>1759</v>
      </c>
      <c r="D1027">
        <v>1</v>
      </c>
      <c r="E1027" s="4">
        <f t="shared" si="46"/>
        <v>59001</v>
      </c>
      <c r="F1027" s="5" t="str">
        <f t="shared" si="47"/>
        <v>彭国川(pengguochuan)</v>
      </c>
      <c r="G1027" t="str">
        <f t="shared" si="48"/>
        <v/>
      </c>
    </row>
    <row r="1028" hidden="1" spans="1:7">
      <c r="A1028" t="s">
        <v>2679</v>
      </c>
      <c r="B1028" s="7">
        <f>IF(ISNA(VLOOKUP(A1028,$A$2:B1027,2,)),MAX($B$2:B1027)+1,VLOOKUP(A1028,$A$2:B1027,2,))</f>
        <v>590</v>
      </c>
      <c r="C1028" s="8" t="s">
        <v>1611</v>
      </c>
      <c r="D1028">
        <v>2</v>
      </c>
      <c r="E1028" s="4">
        <f t="shared" ref="E1028:E1091" si="49">B1028*100+D1028</f>
        <v>59002</v>
      </c>
      <c r="F1028" s="5" t="str">
        <f t="shared" ref="F1028:F1091" si="50">IF(B1028=B1027,CONCATENATE(F1027,",",C1028),C1028)</f>
        <v>彭国川(pengguochuan),吕红(lvhong)</v>
      </c>
      <c r="G1028" t="str">
        <f t="shared" ref="G1028:G1091" si="51">IF(B1028=B1029,"",1)</f>
        <v/>
      </c>
    </row>
    <row r="1029" hidden="1" spans="1:7">
      <c r="A1029" t="s">
        <v>2679</v>
      </c>
      <c r="B1029" s="7">
        <f>IF(ISNA(VLOOKUP(A1029,$A$2:B1028,2,)),MAX($B$2:B1028)+1,VLOOKUP(A1029,$A$2:B1028,2,))</f>
        <v>590</v>
      </c>
      <c r="C1029" s="8" t="s">
        <v>1769</v>
      </c>
      <c r="D1029">
        <v>3</v>
      </c>
      <c r="E1029" s="4">
        <f t="shared" si="49"/>
        <v>59003</v>
      </c>
      <c r="F1029" s="5" t="str">
        <f t="shared" si="50"/>
        <v>彭国川(pengguochuan),吕红(lvhong),孙贵艳(sunguiyan)</v>
      </c>
      <c r="G1029" t="str">
        <f t="shared" si="51"/>
        <v/>
      </c>
    </row>
    <row r="1030" hidden="1" spans="1:7">
      <c r="A1030" t="s">
        <v>2679</v>
      </c>
      <c r="B1030" s="7">
        <f>IF(ISNA(VLOOKUP(A1030,$A$2:B1029,2,)),MAX($B$2:B1029)+1,VLOOKUP(A1030,$A$2:B1029,2,))</f>
        <v>590</v>
      </c>
      <c r="C1030" s="8" t="s">
        <v>2680</v>
      </c>
      <c r="D1030">
        <v>4</v>
      </c>
      <c r="E1030" s="4">
        <f t="shared" si="49"/>
        <v>59004</v>
      </c>
      <c r="F1030" s="5" t="str">
        <f t="shared" si="50"/>
        <v>彭国川(pengguochuan),吕红(lvhong),孙贵艳(sunguiyan),何睿(herui)</v>
      </c>
      <c r="G1030" t="str">
        <f t="shared" si="51"/>
        <v/>
      </c>
    </row>
    <row r="1031" spans="1:7">
      <c r="A1031" t="s">
        <v>2679</v>
      </c>
      <c r="B1031" s="7">
        <f>IF(ISNA(VLOOKUP(A1031,$A$2:B1030,2,)),MAX($B$2:B1030)+1,VLOOKUP(A1031,$A$2:B1030,2,))</f>
        <v>590</v>
      </c>
      <c r="C1031" s="8" t="s">
        <v>1713</v>
      </c>
      <c r="D1031">
        <v>5</v>
      </c>
      <c r="E1031" s="4">
        <f t="shared" si="49"/>
        <v>59005</v>
      </c>
      <c r="F1031" s="5" t="str">
        <f t="shared" si="50"/>
        <v>彭国川(pengguochuan),吕红(lvhong),孙贵艳(sunguiyan),何睿(herui),刘容(liurong)</v>
      </c>
      <c r="G1031">
        <f t="shared" si="51"/>
        <v>1</v>
      </c>
    </row>
    <row r="1032" hidden="1" spans="1:7">
      <c r="A1032" t="s">
        <v>2681</v>
      </c>
      <c r="B1032" s="7">
        <f>IF(ISNA(VLOOKUP(A1032,$A$2:B1031,2,)),MAX($B$2:B1031)+1,VLOOKUP(A1032,$A$2:B1031,2,))</f>
        <v>591</v>
      </c>
      <c r="C1032" s="8" t="s">
        <v>1701</v>
      </c>
      <c r="D1032">
        <v>1</v>
      </c>
      <c r="E1032" s="4">
        <f t="shared" si="49"/>
        <v>59101</v>
      </c>
      <c r="F1032" s="5" t="str">
        <f t="shared" si="50"/>
        <v>张永恒(zhangyongheng)</v>
      </c>
      <c r="G1032" t="str">
        <f t="shared" si="51"/>
        <v/>
      </c>
    </row>
    <row r="1033" hidden="1" spans="1:7">
      <c r="A1033" t="s">
        <v>2681</v>
      </c>
      <c r="B1033" s="7">
        <f>IF(ISNA(VLOOKUP(A1033,$A$2:B1032,2,)),MAX($B$2:B1032)+1,VLOOKUP(A1033,$A$2:B1032,2,))</f>
        <v>591</v>
      </c>
      <c r="C1033" s="8" t="s">
        <v>2682</v>
      </c>
      <c r="D1033">
        <v>1</v>
      </c>
      <c r="E1033" s="4">
        <f t="shared" si="49"/>
        <v>59101</v>
      </c>
      <c r="F1033" s="5" t="str">
        <f t="shared" si="50"/>
        <v>张永恒(zhangyongheng),汪祯亮(院外)</v>
      </c>
      <c r="G1033" t="str">
        <f t="shared" si="51"/>
        <v/>
      </c>
    </row>
    <row r="1034" hidden="1" spans="1:7">
      <c r="A1034" t="s">
        <v>2681</v>
      </c>
      <c r="B1034" s="7">
        <f>IF(ISNA(VLOOKUP(A1034,$A$2:B1033,2,)),MAX($B$2:B1033)+1,VLOOKUP(A1034,$A$2:B1033,2,))</f>
        <v>591</v>
      </c>
      <c r="C1034" s="8" t="s">
        <v>2501</v>
      </c>
      <c r="D1034">
        <v>2</v>
      </c>
      <c r="E1034" s="4">
        <f t="shared" si="49"/>
        <v>59102</v>
      </c>
      <c r="F1034" s="5" t="str">
        <f t="shared" si="50"/>
        <v>张永恒(zhangyongheng),汪祯亮(院外),刘毓全(liuyuquan)</v>
      </c>
      <c r="G1034" t="str">
        <f t="shared" si="51"/>
        <v/>
      </c>
    </row>
    <row r="1035" hidden="1" spans="1:7">
      <c r="A1035" t="s">
        <v>2681</v>
      </c>
      <c r="B1035" s="7">
        <f>IF(ISNA(VLOOKUP(A1035,$A$2:B1034,2,)),MAX($B$2:B1034)+1,VLOOKUP(A1035,$A$2:B1034,2,))</f>
        <v>591</v>
      </c>
      <c r="C1035" s="8" t="s">
        <v>2683</v>
      </c>
      <c r="D1035">
        <v>2</v>
      </c>
      <c r="E1035" s="4">
        <f t="shared" si="49"/>
        <v>59102</v>
      </c>
      <c r="F1035" s="5" t="str">
        <f t="shared" si="50"/>
        <v>张永恒(zhangyongheng),汪祯亮(院外),刘毓全(liuyuquan),蒋茂林(院外)</v>
      </c>
      <c r="G1035" t="str">
        <f t="shared" si="51"/>
        <v/>
      </c>
    </row>
    <row r="1036" spans="1:7">
      <c r="A1036" t="s">
        <v>2681</v>
      </c>
      <c r="B1036" s="7">
        <f>IF(ISNA(VLOOKUP(A1036,$A$2:B1035,2,)),MAX($B$2:B1035)+1,VLOOKUP(A1036,$A$2:B1035,2,))</f>
        <v>591</v>
      </c>
      <c r="C1036" s="8" t="s">
        <v>2684</v>
      </c>
      <c r="D1036">
        <v>3</v>
      </c>
      <c r="E1036" s="4">
        <f t="shared" si="49"/>
        <v>59103</v>
      </c>
      <c r="F1036" s="5" t="str">
        <f t="shared" si="50"/>
        <v>张永恒(zhangyongheng),汪祯亮(院外),刘毓全(liuyuquan),蒋茂林(院外),王金波(wangjinbo)</v>
      </c>
      <c r="G1036">
        <f t="shared" si="51"/>
        <v>1</v>
      </c>
    </row>
    <row r="1037" spans="1:7">
      <c r="A1037" t="s">
        <v>2685</v>
      </c>
      <c r="B1037" s="7">
        <f>IF(ISNA(VLOOKUP(A1037,$A$2:B1036,2,)),MAX($B$2:B1036)+1,VLOOKUP(A1037,$A$2:B1036,2,))</f>
        <v>592</v>
      </c>
      <c r="C1037" s="8" t="s">
        <v>1722</v>
      </c>
      <c r="D1037">
        <v>1</v>
      </c>
      <c r="E1037" s="4">
        <f t="shared" si="49"/>
        <v>59201</v>
      </c>
      <c r="F1037" s="5" t="str">
        <f t="shared" si="50"/>
        <v>李万慧(liwanhui)</v>
      </c>
      <c r="G1037">
        <f t="shared" si="51"/>
        <v>1</v>
      </c>
    </row>
    <row r="1038" spans="1:7">
      <c r="A1038" s="11" t="s">
        <v>2686</v>
      </c>
      <c r="B1038" s="7">
        <f>IF(ISNA(VLOOKUP(A1038,$A$2:B1037,2,)),MAX($B$2:B1037)+1,VLOOKUP(A1038,$A$2:B1037,2,))</f>
        <v>593</v>
      </c>
      <c r="C1038" s="8" t="s">
        <v>1688</v>
      </c>
      <c r="D1038">
        <v>1</v>
      </c>
      <c r="E1038" s="4">
        <f t="shared" si="49"/>
        <v>59301</v>
      </c>
      <c r="F1038" s="5" t="str">
        <f t="shared" si="50"/>
        <v>王小明(wangxiaoming)</v>
      </c>
      <c r="G1038">
        <f t="shared" si="51"/>
        <v>1</v>
      </c>
    </row>
    <row r="1039" spans="1:7">
      <c r="A1039" t="s">
        <v>2687</v>
      </c>
      <c r="B1039" s="7">
        <f>IF(ISNA(VLOOKUP(A1039,$A$2:B1038,2,)),MAX($B$2:B1038)+1,VLOOKUP(A1039,$A$2:B1038,2,))</f>
        <v>594</v>
      </c>
      <c r="C1039" s="8" t="s">
        <v>2101</v>
      </c>
      <c r="D1039">
        <v>1</v>
      </c>
      <c r="E1039" s="4">
        <f t="shared" si="49"/>
        <v>59401</v>
      </c>
      <c r="F1039" s="5" t="str">
        <f t="shared" si="50"/>
        <v>杨玲(yangling)</v>
      </c>
      <c r="G1039">
        <f t="shared" si="51"/>
        <v>1</v>
      </c>
    </row>
    <row r="1040" spans="1:7">
      <c r="A1040" t="s">
        <v>2688</v>
      </c>
      <c r="B1040" s="7">
        <f>IF(ISNA(VLOOKUP(A1040,$A$2:B1039,2,)),MAX($B$2:B1039)+1,VLOOKUP(A1040,$A$2:B1039,2,))</f>
        <v>595</v>
      </c>
      <c r="C1040" s="8" t="s">
        <v>2101</v>
      </c>
      <c r="D1040">
        <v>1</v>
      </c>
      <c r="E1040" s="4">
        <f t="shared" si="49"/>
        <v>59501</v>
      </c>
      <c r="F1040" s="5" t="str">
        <f t="shared" si="50"/>
        <v>杨玲(yangling)</v>
      </c>
      <c r="G1040">
        <f t="shared" si="51"/>
        <v>1</v>
      </c>
    </row>
    <row r="1041" hidden="1" spans="1:7">
      <c r="A1041" t="s">
        <v>2689</v>
      </c>
      <c r="B1041" s="7">
        <f>IF(ISNA(VLOOKUP(A1041,$A$2:B1040,2,)),MAX($B$2:B1040)+1,VLOOKUP(A1041,$A$2:B1040,2,))</f>
        <v>596</v>
      </c>
      <c r="C1041" s="8" t="s">
        <v>1990</v>
      </c>
      <c r="D1041">
        <v>1</v>
      </c>
      <c r="E1041" s="4">
        <f t="shared" si="49"/>
        <v>59601</v>
      </c>
      <c r="F1041" s="5" t="str">
        <f t="shared" si="50"/>
        <v>胡波(huboo)</v>
      </c>
      <c r="G1041" t="str">
        <f t="shared" si="51"/>
        <v/>
      </c>
    </row>
    <row r="1042" hidden="1" spans="1:7">
      <c r="A1042" t="s">
        <v>2689</v>
      </c>
      <c r="B1042" s="7">
        <f>IF(ISNA(VLOOKUP(A1042,$A$2:B1041,2,)),MAX($B$2:B1041)+1,VLOOKUP(A1042,$A$2:B1041,2,))</f>
        <v>596</v>
      </c>
      <c r="C1042" s="8" t="s">
        <v>1773</v>
      </c>
      <c r="D1042">
        <v>2</v>
      </c>
      <c r="E1042" s="4">
        <f t="shared" si="49"/>
        <v>59602</v>
      </c>
      <c r="F1042" s="5" t="str">
        <f t="shared" si="50"/>
        <v>胡波(huboo),杨姝(yangshu)</v>
      </c>
      <c r="G1042" t="str">
        <f t="shared" si="51"/>
        <v/>
      </c>
    </row>
    <row r="1043" hidden="1" spans="1:7">
      <c r="A1043" t="s">
        <v>2689</v>
      </c>
      <c r="B1043" s="7">
        <f>IF(ISNA(VLOOKUP(A1043,$A$2:B1042,2,)),MAX($B$2:B1042)+1,VLOOKUP(A1043,$A$2:B1042,2,))</f>
        <v>596</v>
      </c>
      <c r="C1043" s="8" t="s">
        <v>2055</v>
      </c>
      <c r="D1043">
        <v>3</v>
      </c>
      <c r="E1043" s="4">
        <f t="shared" si="49"/>
        <v>59603</v>
      </c>
      <c r="F1043" s="5" t="str">
        <f t="shared" si="50"/>
        <v>胡波(huboo),杨姝(yangshu),刘华卫(liuhuawei)</v>
      </c>
      <c r="G1043" t="str">
        <f t="shared" si="51"/>
        <v/>
      </c>
    </row>
    <row r="1044" spans="1:7">
      <c r="A1044" t="s">
        <v>2689</v>
      </c>
      <c r="B1044" s="7">
        <f>IF(ISNA(VLOOKUP(A1044,$A$2:B1043,2,)),MAX($B$2:B1043)+1,VLOOKUP(A1044,$A$2:B1043,2,))</f>
        <v>596</v>
      </c>
      <c r="C1044" s="8" t="s">
        <v>2066</v>
      </c>
      <c r="D1044">
        <v>4</v>
      </c>
      <c r="E1044" s="4">
        <f t="shared" si="49"/>
        <v>59604</v>
      </c>
      <c r="F1044" s="5" t="str">
        <f t="shared" si="50"/>
        <v>胡波(huboo),杨姝(yangshu),刘华卫(liuhuawei),谭成(tancheng)</v>
      </c>
      <c r="G1044">
        <f t="shared" si="51"/>
        <v>1</v>
      </c>
    </row>
    <row r="1045" spans="1:7">
      <c r="A1045" t="s">
        <v>2690</v>
      </c>
      <c r="B1045" s="7">
        <f>IF(ISNA(VLOOKUP(A1045,$A$2:B1044,2,)),MAX($B$2:B1044)+1,VLOOKUP(A1045,$A$2:B1044,2,))</f>
        <v>597</v>
      </c>
      <c r="C1045" s="8" t="s">
        <v>1832</v>
      </c>
      <c r="D1045">
        <v>1</v>
      </c>
      <c r="E1045" s="4">
        <f t="shared" si="49"/>
        <v>59701</v>
      </c>
      <c r="F1045" s="5" t="str">
        <f t="shared" si="50"/>
        <v>丁新正(dingxinzheng)</v>
      </c>
      <c r="G1045">
        <f t="shared" si="51"/>
        <v>1</v>
      </c>
    </row>
    <row r="1046" spans="1:7">
      <c r="A1046" t="s">
        <v>2691</v>
      </c>
      <c r="B1046" s="7">
        <f>IF(ISNA(VLOOKUP(A1046,$A$2:B1045,2,)),MAX($B$2:B1045)+1,VLOOKUP(A1046,$A$2:B1045,2,))</f>
        <v>598</v>
      </c>
      <c r="C1046" s="8" t="s">
        <v>1832</v>
      </c>
      <c r="D1046">
        <v>1</v>
      </c>
      <c r="E1046" s="4">
        <f t="shared" si="49"/>
        <v>59801</v>
      </c>
      <c r="F1046" s="5" t="str">
        <f t="shared" si="50"/>
        <v>丁新正(dingxinzheng)</v>
      </c>
      <c r="G1046">
        <f t="shared" si="51"/>
        <v>1</v>
      </c>
    </row>
    <row r="1047" spans="1:7">
      <c r="A1047" t="s">
        <v>2692</v>
      </c>
      <c r="B1047" s="7">
        <f>IF(ISNA(VLOOKUP(A1047,$A$2:B1046,2,)),MAX($B$2:B1046)+1,VLOOKUP(A1047,$A$2:B1046,2,))</f>
        <v>599</v>
      </c>
      <c r="C1047" s="8" t="s">
        <v>1832</v>
      </c>
      <c r="D1047">
        <v>1</v>
      </c>
      <c r="E1047" s="4">
        <f t="shared" si="49"/>
        <v>59901</v>
      </c>
      <c r="F1047" s="5" t="str">
        <f t="shared" si="50"/>
        <v>丁新正(dingxinzheng)</v>
      </c>
      <c r="G1047">
        <f t="shared" si="51"/>
        <v>1</v>
      </c>
    </row>
    <row r="1048" spans="1:7">
      <c r="A1048" t="s">
        <v>2693</v>
      </c>
      <c r="B1048" s="7">
        <f>IF(ISNA(VLOOKUP(A1048,$A$2:B1047,2,)),MAX($B$2:B1047)+1,VLOOKUP(A1048,$A$2:B1047,2,))</f>
        <v>600</v>
      </c>
      <c r="C1048" s="8" t="s">
        <v>2353</v>
      </c>
      <c r="D1048">
        <v>1</v>
      </c>
      <c r="E1048" s="4">
        <f t="shared" si="49"/>
        <v>60001</v>
      </c>
      <c r="F1048" s="5" t="str">
        <f t="shared" si="50"/>
        <v>何清(heqing)</v>
      </c>
      <c r="G1048">
        <f t="shared" si="51"/>
        <v>1</v>
      </c>
    </row>
    <row r="1049" hidden="1" spans="1:7">
      <c r="A1049" t="s">
        <v>2694</v>
      </c>
      <c r="B1049" s="7">
        <f>IF(ISNA(VLOOKUP(A1049,$A$2:B1048,2,)),MAX($B$2:B1048)+1,VLOOKUP(A1049,$A$2:B1048,2,))</f>
        <v>601</v>
      </c>
      <c r="C1049" s="8" t="s">
        <v>2101</v>
      </c>
      <c r="D1049">
        <v>1</v>
      </c>
      <c r="E1049" s="4">
        <f t="shared" si="49"/>
        <v>60101</v>
      </c>
      <c r="F1049" s="5" t="str">
        <f t="shared" si="50"/>
        <v>杨玲(yangling)</v>
      </c>
      <c r="G1049" t="str">
        <f t="shared" si="51"/>
        <v/>
      </c>
    </row>
    <row r="1050" hidden="1" spans="1:7">
      <c r="A1050" t="s">
        <v>2694</v>
      </c>
      <c r="B1050" s="7">
        <f>IF(ISNA(VLOOKUP(A1050,$A$2:B1049,2,)),MAX($B$2:B1049)+1,VLOOKUP(A1050,$A$2:B1049,2,))</f>
        <v>601</v>
      </c>
      <c r="C1050" s="8" t="s">
        <v>1695</v>
      </c>
      <c r="D1050">
        <v>2</v>
      </c>
      <c r="E1050" s="4">
        <f t="shared" si="49"/>
        <v>60102</v>
      </c>
      <c r="F1050" s="5" t="str">
        <f t="shared" si="50"/>
        <v>杨玲(yangling),李佑静(liyoujing)</v>
      </c>
      <c r="G1050" t="str">
        <f t="shared" si="51"/>
        <v/>
      </c>
    </row>
    <row r="1051" hidden="1" spans="1:7">
      <c r="A1051" t="s">
        <v>2694</v>
      </c>
      <c r="B1051" s="7">
        <f>IF(ISNA(VLOOKUP(A1051,$A$2:B1050,2,)),MAX($B$2:B1050)+1,VLOOKUP(A1051,$A$2:B1050,2,))</f>
        <v>601</v>
      </c>
      <c r="C1051" s="8" t="s">
        <v>2005</v>
      </c>
      <c r="D1051">
        <v>3</v>
      </c>
      <c r="E1051" s="4">
        <f t="shared" si="49"/>
        <v>60103</v>
      </c>
      <c r="F1051" s="5" t="str">
        <f t="shared" si="50"/>
        <v>杨玲(yangling),李佑静(liyoujing),何佳晓(hejiaxiao)</v>
      </c>
      <c r="G1051" t="str">
        <f t="shared" si="51"/>
        <v/>
      </c>
    </row>
    <row r="1052" spans="1:7">
      <c r="A1052" t="s">
        <v>2694</v>
      </c>
      <c r="B1052" s="7">
        <f>IF(ISNA(VLOOKUP(A1052,$A$2:B1051,2,)),MAX($B$2:B1051)+1,VLOOKUP(A1052,$A$2:B1051,2,))</f>
        <v>601</v>
      </c>
      <c r="C1052" s="8" t="s">
        <v>1769</v>
      </c>
      <c r="D1052">
        <v>4</v>
      </c>
      <c r="E1052" s="4">
        <f t="shared" si="49"/>
        <v>60104</v>
      </c>
      <c r="F1052" s="5" t="str">
        <f t="shared" si="50"/>
        <v>杨玲(yangling),李佑静(liyoujing),何佳晓(hejiaxiao),孙贵艳(sunguiyan)</v>
      </c>
      <c r="G1052">
        <f t="shared" si="51"/>
        <v>1</v>
      </c>
    </row>
    <row r="1053" spans="1:7">
      <c r="A1053" t="s">
        <v>2695</v>
      </c>
      <c r="B1053" s="7">
        <f>IF(ISNA(VLOOKUP(A1053,$A$2:B1052,2,)),MAX($B$2:B1052)+1,VLOOKUP(A1053,$A$2:B1052,2,))</f>
        <v>602</v>
      </c>
      <c r="C1053" s="8" t="s">
        <v>1990</v>
      </c>
      <c r="D1053">
        <v>1</v>
      </c>
      <c r="E1053" s="4">
        <f t="shared" si="49"/>
        <v>60201</v>
      </c>
      <c r="F1053" s="5" t="str">
        <f t="shared" si="50"/>
        <v>胡波(huboo)</v>
      </c>
      <c r="G1053">
        <f t="shared" si="51"/>
        <v>1</v>
      </c>
    </row>
    <row r="1054" hidden="1" spans="1:7">
      <c r="A1054" t="s">
        <v>2696</v>
      </c>
      <c r="B1054" s="7">
        <f>IF(ISNA(VLOOKUP(A1054,$A$2:B1053,2,)),MAX($B$2:B1053)+1,VLOOKUP(A1054,$A$2:B1053,2,))</f>
        <v>603</v>
      </c>
      <c r="C1054" s="8" t="s">
        <v>1671</v>
      </c>
      <c r="D1054">
        <v>1</v>
      </c>
      <c r="E1054" s="4">
        <f t="shared" si="49"/>
        <v>60301</v>
      </c>
      <c r="F1054" s="5" t="str">
        <f t="shared" si="50"/>
        <v>马晓燕(maxiaoyan)</v>
      </c>
      <c r="G1054" t="str">
        <f t="shared" si="51"/>
        <v/>
      </c>
    </row>
    <row r="1055" hidden="1" spans="1:7">
      <c r="A1055" t="s">
        <v>2696</v>
      </c>
      <c r="B1055" s="7">
        <f>IF(ISNA(VLOOKUP(A1055,$A$2:B1054,2,)),MAX($B$2:B1054)+1,VLOOKUP(A1055,$A$2:B1054,2,))</f>
        <v>603</v>
      </c>
      <c r="C1055" s="8" t="s">
        <v>2474</v>
      </c>
      <c r="D1055">
        <v>1</v>
      </c>
      <c r="E1055" s="4">
        <f t="shared" si="49"/>
        <v>60301</v>
      </c>
      <c r="F1055" s="5" t="str">
        <f t="shared" si="50"/>
        <v>马晓燕(maxiaoyan),陈小彪(院外)</v>
      </c>
      <c r="G1055" t="str">
        <f t="shared" si="51"/>
        <v/>
      </c>
    </row>
    <row r="1056" hidden="1" spans="1:7">
      <c r="A1056" t="s">
        <v>2696</v>
      </c>
      <c r="B1056" s="7">
        <f>IF(ISNA(VLOOKUP(A1056,$A$2:B1055,2,)),MAX($B$2:B1055)+1,VLOOKUP(A1056,$A$2:B1055,2,))</f>
        <v>603</v>
      </c>
      <c r="C1056" s="8" t="s">
        <v>2116</v>
      </c>
      <c r="D1056">
        <v>2</v>
      </c>
      <c r="E1056" s="4">
        <f t="shared" si="49"/>
        <v>60302</v>
      </c>
      <c r="F1056" s="5" t="str">
        <f t="shared" si="50"/>
        <v>马晓燕(maxiaoyan),陈小彪(院外),吴安(wuann)</v>
      </c>
      <c r="G1056" t="str">
        <f t="shared" si="51"/>
        <v/>
      </c>
    </row>
    <row r="1057" hidden="1" spans="1:7">
      <c r="A1057" t="s">
        <v>2696</v>
      </c>
      <c r="B1057" s="7">
        <f>IF(ISNA(VLOOKUP(A1057,$A$2:B1056,2,)),MAX($B$2:B1056)+1,VLOOKUP(A1057,$A$2:B1056,2,))</f>
        <v>603</v>
      </c>
      <c r="C1057" s="8" t="s">
        <v>2697</v>
      </c>
      <c r="D1057">
        <v>2</v>
      </c>
      <c r="E1057" s="4">
        <f t="shared" si="49"/>
        <v>60302</v>
      </c>
      <c r="F1057" s="5" t="str">
        <f t="shared" si="50"/>
        <v>马晓燕(maxiaoyan),陈小彪(院外),吴安(wuann),戴江龙(院外)</v>
      </c>
      <c r="G1057" t="str">
        <f t="shared" si="51"/>
        <v/>
      </c>
    </row>
    <row r="1058" hidden="1" spans="1:7">
      <c r="A1058" t="s">
        <v>2696</v>
      </c>
      <c r="B1058" s="7">
        <f>IF(ISNA(VLOOKUP(A1058,$A$2:B1057,2,)),MAX($B$2:B1057)+1,VLOOKUP(A1058,$A$2:B1057,2,))</f>
        <v>603</v>
      </c>
      <c r="C1058" s="8" t="s">
        <v>1633</v>
      </c>
      <c r="D1058">
        <v>3</v>
      </c>
      <c r="E1058" s="4">
        <f t="shared" si="49"/>
        <v>60303</v>
      </c>
      <c r="F1058" s="5" t="str">
        <f t="shared" si="50"/>
        <v>马晓燕(maxiaoyan),陈小彪(院外),吴安(wuann),戴江龙(院外),马云辉(mayunhui)</v>
      </c>
      <c r="G1058" t="str">
        <f t="shared" si="51"/>
        <v/>
      </c>
    </row>
    <row r="1059" hidden="1" spans="1:7">
      <c r="A1059" t="s">
        <v>2696</v>
      </c>
      <c r="B1059" s="7">
        <f>IF(ISNA(VLOOKUP(A1059,$A$2:B1058,2,)),MAX($B$2:B1058)+1,VLOOKUP(A1059,$A$2:B1058,2,))</f>
        <v>603</v>
      </c>
      <c r="C1059" s="8" t="s">
        <v>2473</v>
      </c>
      <c r="D1059">
        <v>3</v>
      </c>
      <c r="E1059" s="4">
        <f t="shared" si="49"/>
        <v>60303</v>
      </c>
      <c r="F1059" s="5" t="str">
        <f t="shared" si="50"/>
        <v>马晓燕(maxiaoyan),陈小彪(院外),吴安(wuann),戴江龙(院外),马云辉(mayunhui),谭馨(院外)</v>
      </c>
      <c r="G1059" t="str">
        <f t="shared" si="51"/>
        <v/>
      </c>
    </row>
    <row r="1060" hidden="1" spans="1:7">
      <c r="A1060" t="s">
        <v>2696</v>
      </c>
      <c r="B1060" s="7">
        <f>IF(ISNA(VLOOKUP(A1060,$A$2:B1059,2,)),MAX($B$2:B1059)+1,VLOOKUP(A1060,$A$2:B1059,2,))</f>
        <v>603</v>
      </c>
      <c r="C1060" s="8" t="s">
        <v>2698</v>
      </c>
      <c r="D1060">
        <v>4</v>
      </c>
      <c r="E1060" s="4">
        <f t="shared" si="49"/>
        <v>60304</v>
      </c>
      <c r="F1060" s="5" t="str">
        <f t="shared" si="50"/>
        <v>马晓燕(maxiaoyan),陈小彪(院外),吴安(wuann),戴江龙(院外),马云辉(mayunhui),谭馨(院外),黄仕川(院外)</v>
      </c>
      <c r="G1060" t="str">
        <f t="shared" si="51"/>
        <v/>
      </c>
    </row>
    <row r="1061" spans="1:7">
      <c r="A1061" t="s">
        <v>2696</v>
      </c>
      <c r="B1061" s="7">
        <f>IF(ISNA(VLOOKUP(A1061,$A$2:B1060,2,)),MAX($B$2:B1060)+1,VLOOKUP(A1061,$A$2:B1060,2,))</f>
        <v>603</v>
      </c>
      <c r="C1061" s="8" t="s">
        <v>2699</v>
      </c>
      <c r="D1061">
        <v>5</v>
      </c>
      <c r="E1061" s="4">
        <f t="shared" si="49"/>
        <v>60305</v>
      </c>
      <c r="F1061" s="5" t="str">
        <f t="shared" si="50"/>
        <v>马晓燕(maxiaoyan),陈小彪(院外),吴安(wuann),戴江龙(院外),马云辉(mayunhui),谭馨(院外),黄仕川(院外),何治力(院外)</v>
      </c>
      <c r="G1061">
        <f t="shared" si="51"/>
        <v>1</v>
      </c>
    </row>
    <row r="1062" spans="1:7">
      <c r="A1062" t="s">
        <v>2700</v>
      </c>
      <c r="B1062" s="7">
        <f>IF(ISNA(VLOOKUP(A1062,$A$2:B1061,2,)),MAX($B$2:B1061)+1,VLOOKUP(A1062,$A$2:B1061,2,))</f>
        <v>604</v>
      </c>
      <c r="C1062" s="8" t="s">
        <v>1688</v>
      </c>
      <c r="D1062">
        <v>1</v>
      </c>
      <c r="E1062" s="4">
        <f t="shared" si="49"/>
        <v>60401</v>
      </c>
      <c r="F1062" s="5" t="str">
        <f t="shared" si="50"/>
        <v>王小明(wangxiaoming)</v>
      </c>
      <c r="G1062">
        <f t="shared" si="51"/>
        <v>1</v>
      </c>
    </row>
    <row r="1063" spans="1:7">
      <c r="A1063" t="s">
        <v>2701</v>
      </c>
      <c r="B1063" s="7">
        <f>IF(ISNA(VLOOKUP(A1063,$A$2:B1062,2,)),MAX($B$2:B1062)+1,VLOOKUP(A1063,$A$2:B1062,2,))</f>
        <v>605</v>
      </c>
      <c r="C1063" s="8" t="s">
        <v>1688</v>
      </c>
      <c r="D1063">
        <v>1</v>
      </c>
      <c r="E1063" s="4">
        <f t="shared" si="49"/>
        <v>60501</v>
      </c>
      <c r="F1063" s="5" t="str">
        <f t="shared" si="50"/>
        <v>王小明(wangxiaoming)</v>
      </c>
      <c r="G1063">
        <f t="shared" si="51"/>
        <v>1</v>
      </c>
    </row>
    <row r="1064" hidden="1" spans="1:7">
      <c r="A1064" t="s">
        <v>2702</v>
      </c>
      <c r="B1064" s="7">
        <f>IF(ISNA(VLOOKUP(A1064,$A$2:B1063,2,)),MAX($B$2:B1063)+1,VLOOKUP(A1064,$A$2:B1063,2,))</f>
        <v>606</v>
      </c>
      <c r="C1064" s="8" t="s">
        <v>2116</v>
      </c>
      <c r="D1064">
        <v>1</v>
      </c>
      <c r="E1064" s="4">
        <f t="shared" si="49"/>
        <v>60601</v>
      </c>
      <c r="F1064" s="5" t="str">
        <f t="shared" si="50"/>
        <v>吴安(wuann)</v>
      </c>
      <c r="G1064" t="str">
        <f t="shared" si="51"/>
        <v/>
      </c>
    </row>
    <row r="1065" hidden="1" spans="1:7">
      <c r="A1065" t="s">
        <v>2702</v>
      </c>
      <c r="B1065" s="7">
        <f>IF(ISNA(VLOOKUP(A1065,$A$2:B1064,2,)),MAX($B$2:B1064)+1,VLOOKUP(A1065,$A$2:B1064,2,))</f>
        <v>606</v>
      </c>
      <c r="C1065" s="8" t="s">
        <v>1837</v>
      </c>
      <c r="D1065">
        <v>2</v>
      </c>
      <c r="E1065" s="4">
        <f t="shared" si="49"/>
        <v>60602</v>
      </c>
      <c r="F1065" s="5" t="str">
        <f t="shared" si="50"/>
        <v>吴安(wuann),江薇薇(jiangweiwei)</v>
      </c>
      <c r="G1065" t="str">
        <f t="shared" si="51"/>
        <v/>
      </c>
    </row>
    <row r="1066" spans="1:7">
      <c r="A1066" t="s">
        <v>2702</v>
      </c>
      <c r="B1066" s="7">
        <f>IF(ISNA(VLOOKUP(A1066,$A$2:B1065,2,)),MAX($B$2:B1065)+1,VLOOKUP(A1066,$A$2:B1065,2,))</f>
        <v>606</v>
      </c>
      <c r="C1066" s="8" t="s">
        <v>2427</v>
      </c>
      <c r="D1066">
        <v>3</v>
      </c>
      <c r="E1066" s="4">
        <f t="shared" si="49"/>
        <v>60603</v>
      </c>
      <c r="F1066" s="5" t="str">
        <f t="shared" si="50"/>
        <v>吴安(wuann),江薇薇(jiangweiwei),叶文雄(院外)</v>
      </c>
      <c r="G1066">
        <f t="shared" si="51"/>
        <v>1</v>
      </c>
    </row>
    <row r="1067" spans="1:7">
      <c r="A1067" t="s">
        <v>2703</v>
      </c>
      <c r="B1067" s="7">
        <f>IF(ISNA(VLOOKUP(A1067,$A$2:B1066,2,)),MAX($B$2:B1066)+1,VLOOKUP(A1067,$A$2:B1066,2,))</f>
        <v>607</v>
      </c>
      <c r="C1067" s="8" t="s">
        <v>1717</v>
      </c>
      <c r="D1067">
        <v>1</v>
      </c>
      <c r="E1067" s="4">
        <f t="shared" si="49"/>
        <v>60701</v>
      </c>
      <c r="F1067" s="5" t="str">
        <f t="shared" si="50"/>
        <v>卢向虎(luxianghu)</v>
      </c>
      <c r="G1067">
        <f t="shared" si="51"/>
        <v>1</v>
      </c>
    </row>
    <row r="1068" spans="1:7">
      <c r="A1068" t="s">
        <v>2704</v>
      </c>
      <c r="B1068" s="7">
        <f>IF(ISNA(VLOOKUP(A1068,$A$2:B1067,2,)),MAX($B$2:B1067)+1,VLOOKUP(A1068,$A$2:B1067,2,))</f>
        <v>608</v>
      </c>
      <c r="C1068" s="8" t="s">
        <v>1717</v>
      </c>
      <c r="D1068">
        <v>1</v>
      </c>
      <c r="E1068" s="4">
        <f t="shared" si="49"/>
        <v>60801</v>
      </c>
      <c r="F1068" s="5" t="str">
        <f t="shared" si="50"/>
        <v>卢向虎(luxianghu)</v>
      </c>
      <c r="G1068">
        <f t="shared" si="51"/>
        <v>1</v>
      </c>
    </row>
    <row r="1069" spans="1:7">
      <c r="A1069" t="s">
        <v>2705</v>
      </c>
      <c r="B1069" s="7">
        <f>IF(ISNA(VLOOKUP(A1069,$A$2:B1068,2,)),MAX($B$2:B1068)+1,VLOOKUP(A1069,$A$2:B1068,2,))</f>
        <v>609</v>
      </c>
      <c r="C1069" s="8" t="s">
        <v>1717</v>
      </c>
      <c r="D1069">
        <v>1</v>
      </c>
      <c r="E1069" s="4">
        <f t="shared" si="49"/>
        <v>60901</v>
      </c>
      <c r="F1069" s="5" t="str">
        <f t="shared" si="50"/>
        <v>卢向虎(luxianghu)</v>
      </c>
      <c r="G1069">
        <f t="shared" si="51"/>
        <v>1</v>
      </c>
    </row>
    <row r="1070" spans="1:7">
      <c r="A1070" t="s">
        <v>2706</v>
      </c>
      <c r="B1070" s="7">
        <f>IF(ISNA(VLOOKUP(A1070,$A$2:B1069,2,)),MAX($B$2:B1069)+1,VLOOKUP(A1070,$A$2:B1069,2,))</f>
        <v>610</v>
      </c>
      <c r="C1070" s="8" t="s">
        <v>1717</v>
      </c>
      <c r="D1070">
        <v>1</v>
      </c>
      <c r="E1070" s="4">
        <f t="shared" si="49"/>
        <v>61001</v>
      </c>
      <c r="F1070" s="5" t="str">
        <f t="shared" si="50"/>
        <v>卢向虎(luxianghu)</v>
      </c>
      <c r="G1070">
        <f t="shared" si="51"/>
        <v>1</v>
      </c>
    </row>
    <row r="1071" spans="1:7">
      <c r="A1071" t="s">
        <v>2707</v>
      </c>
      <c r="B1071" s="7">
        <f>IF(ISNA(VLOOKUP(A1071,$A$2:B1070,2,)),MAX($B$2:B1070)+1,VLOOKUP(A1071,$A$2:B1070,2,))</f>
        <v>611</v>
      </c>
      <c r="C1071" s="8" t="s">
        <v>1626</v>
      </c>
      <c r="D1071">
        <v>1</v>
      </c>
      <c r="E1071" s="4">
        <f t="shared" si="49"/>
        <v>61101</v>
      </c>
      <c r="F1071" s="5" t="str">
        <f t="shared" si="50"/>
        <v>吴大兵(wudabing)</v>
      </c>
      <c r="G1071">
        <f t="shared" si="51"/>
        <v>1</v>
      </c>
    </row>
    <row r="1072" hidden="1" spans="1:7">
      <c r="A1072" t="s">
        <v>2708</v>
      </c>
      <c r="B1072" s="7">
        <f>IF(ISNA(VLOOKUP(A1072,$A$2:B1071,2,)),MAX($B$2:B1071)+1,VLOOKUP(A1072,$A$2:B1071,2,))</f>
        <v>612</v>
      </c>
      <c r="C1072" s="8" t="s">
        <v>1936</v>
      </c>
      <c r="D1072">
        <v>1</v>
      </c>
      <c r="E1072" s="4">
        <f t="shared" si="49"/>
        <v>61201</v>
      </c>
      <c r="F1072" s="5" t="str">
        <f t="shared" si="50"/>
        <v>吴昌凡(wuchangfan)</v>
      </c>
      <c r="G1072" t="str">
        <f t="shared" si="51"/>
        <v/>
      </c>
    </row>
    <row r="1073" spans="1:7">
      <c r="A1073" t="s">
        <v>2708</v>
      </c>
      <c r="B1073" s="7">
        <f>IF(ISNA(VLOOKUP(A1073,$A$2:B1072,2,)),MAX($B$2:B1072)+1,VLOOKUP(A1073,$A$2:B1072,2,))</f>
        <v>612</v>
      </c>
      <c r="C1073" s="8" t="s">
        <v>1626</v>
      </c>
      <c r="D1073">
        <v>2</v>
      </c>
      <c r="E1073" s="4">
        <f t="shared" si="49"/>
        <v>61202</v>
      </c>
      <c r="F1073" s="5" t="str">
        <f t="shared" si="50"/>
        <v>吴昌凡(wuchangfan),吴大兵(wudabing)</v>
      </c>
      <c r="G1073">
        <f t="shared" si="51"/>
        <v>1</v>
      </c>
    </row>
    <row r="1074" hidden="1" spans="1:7">
      <c r="A1074" t="s">
        <v>2709</v>
      </c>
      <c r="B1074" s="7">
        <f>IF(ISNA(VLOOKUP(A1074,$A$2:B1073,2,)),MAX($B$2:B1073)+1,VLOOKUP(A1074,$A$2:B1073,2,))</f>
        <v>613</v>
      </c>
      <c r="C1074" s="8" t="s">
        <v>1734</v>
      </c>
      <c r="D1074">
        <v>1</v>
      </c>
      <c r="E1074" s="4">
        <f t="shared" si="49"/>
        <v>61301</v>
      </c>
      <c r="F1074" s="5" t="str">
        <f t="shared" si="50"/>
        <v>康庄(kangzhuang)</v>
      </c>
      <c r="G1074" t="str">
        <f t="shared" si="51"/>
        <v/>
      </c>
    </row>
    <row r="1075" spans="1:7">
      <c r="A1075" t="s">
        <v>2709</v>
      </c>
      <c r="B1075" s="7">
        <f>IF(ISNA(VLOOKUP(A1075,$A$2:B1074,2,)),MAX($B$2:B1074)+1,VLOOKUP(A1075,$A$2:B1074,2,))</f>
        <v>613</v>
      </c>
      <c r="C1075" s="8" t="s">
        <v>1611</v>
      </c>
      <c r="D1075">
        <v>2</v>
      </c>
      <c r="E1075" s="4">
        <f t="shared" si="49"/>
        <v>61302</v>
      </c>
      <c r="F1075" s="5" t="str">
        <f t="shared" si="50"/>
        <v>康庄(kangzhuang),吕红(lvhong)</v>
      </c>
      <c r="G1075">
        <f t="shared" si="51"/>
        <v>1</v>
      </c>
    </row>
    <row r="1076" hidden="1" spans="1:7">
      <c r="A1076" t="s">
        <v>2710</v>
      </c>
      <c r="B1076" s="7">
        <f>IF(ISNA(VLOOKUP(A1076,$A$2:B1075,2,)),MAX($B$2:B1075)+1,VLOOKUP(A1076,$A$2:B1075,2,))</f>
        <v>614</v>
      </c>
      <c r="C1076" s="8" t="s">
        <v>2385</v>
      </c>
      <c r="D1076">
        <v>1</v>
      </c>
      <c r="E1076" s="4">
        <f t="shared" si="49"/>
        <v>61401</v>
      </c>
      <c r="F1076" s="5" t="str">
        <f t="shared" si="50"/>
        <v>罗伟(luowei)</v>
      </c>
      <c r="G1076" t="str">
        <f t="shared" si="51"/>
        <v/>
      </c>
    </row>
    <row r="1077" spans="1:7">
      <c r="A1077" t="s">
        <v>2710</v>
      </c>
      <c r="B1077" s="7">
        <f>IF(ISNA(VLOOKUP(A1077,$A$2:B1076,2,)),MAX($B$2:B1076)+1,VLOOKUP(A1077,$A$2:B1076,2,))</f>
        <v>614</v>
      </c>
      <c r="C1077" s="8" t="s">
        <v>2711</v>
      </c>
      <c r="D1077">
        <v>2</v>
      </c>
      <c r="E1077" s="4">
        <f t="shared" si="49"/>
        <v>61402</v>
      </c>
      <c r="F1077" s="5" t="str">
        <f t="shared" si="50"/>
        <v>罗伟(luowei),候玲(院外)</v>
      </c>
      <c r="G1077">
        <f t="shared" si="51"/>
        <v>1</v>
      </c>
    </row>
    <row r="1078" hidden="1" spans="1:7">
      <c r="A1078" t="s">
        <v>2712</v>
      </c>
      <c r="B1078" s="7">
        <f>IF(ISNA(VLOOKUP(A1078,$A$2:B1077,2,)),MAX($B$2:B1077)+1,VLOOKUP(A1078,$A$2:B1077,2,))</f>
        <v>615</v>
      </c>
      <c r="C1078" s="8" t="s">
        <v>1769</v>
      </c>
      <c r="D1078">
        <v>1</v>
      </c>
      <c r="E1078" s="4">
        <f t="shared" si="49"/>
        <v>61501</v>
      </c>
      <c r="F1078" s="5" t="str">
        <f t="shared" si="50"/>
        <v>孙贵艳(sunguiyan)</v>
      </c>
      <c r="G1078" t="str">
        <f t="shared" si="51"/>
        <v/>
      </c>
    </row>
    <row r="1079" hidden="1" spans="1:7">
      <c r="A1079" t="s">
        <v>2712</v>
      </c>
      <c r="B1079" s="7">
        <f>IF(ISNA(VLOOKUP(A1079,$A$2:B1078,2,)),MAX($B$2:B1078)+1,VLOOKUP(A1079,$A$2:B1078,2,))</f>
        <v>615</v>
      </c>
      <c r="C1079" s="8" t="s">
        <v>1653</v>
      </c>
      <c r="D1079">
        <v>2</v>
      </c>
      <c r="E1079" s="4">
        <f t="shared" si="49"/>
        <v>61502</v>
      </c>
      <c r="F1079" s="5" t="str">
        <f t="shared" si="50"/>
        <v>孙贵艳(sunguiyan),王胜(wangsheng)</v>
      </c>
      <c r="G1079" t="str">
        <f t="shared" si="51"/>
        <v/>
      </c>
    </row>
    <row r="1080" spans="1:7">
      <c r="A1080" t="s">
        <v>2712</v>
      </c>
      <c r="B1080" s="7">
        <f>IF(ISNA(VLOOKUP(A1080,$A$2:B1079,2,)),MAX($B$2:B1079)+1,VLOOKUP(A1080,$A$2:B1079,2,))</f>
        <v>615</v>
      </c>
      <c r="C1080" s="8" t="s">
        <v>2089</v>
      </c>
      <c r="D1080">
        <v>3</v>
      </c>
      <c r="E1080" s="4">
        <f t="shared" si="49"/>
        <v>61503</v>
      </c>
      <c r="F1080" s="5" t="str">
        <f t="shared" si="50"/>
        <v>孙贵艳(sunguiyan),王胜(wangsheng),肖磊(院外)</v>
      </c>
      <c r="G1080">
        <f t="shared" si="51"/>
        <v>1</v>
      </c>
    </row>
    <row r="1081" hidden="1" spans="1:7">
      <c r="A1081" t="s">
        <v>2713</v>
      </c>
      <c r="B1081" s="7">
        <f>IF(ISNA(VLOOKUP(A1081,$A$2:B1080,2,)),MAX($B$2:B1080)+1,VLOOKUP(A1081,$A$2:B1080,2,))</f>
        <v>616</v>
      </c>
      <c r="C1081" s="8" t="s">
        <v>2089</v>
      </c>
      <c r="D1081">
        <v>1</v>
      </c>
      <c r="E1081" s="4">
        <f t="shared" si="49"/>
        <v>61601</v>
      </c>
      <c r="F1081" s="5" t="str">
        <f t="shared" si="50"/>
        <v>肖磊(院外)</v>
      </c>
      <c r="G1081" t="str">
        <f t="shared" si="51"/>
        <v/>
      </c>
    </row>
    <row r="1082" spans="1:7">
      <c r="A1082" t="s">
        <v>2713</v>
      </c>
      <c r="B1082" s="7">
        <f>IF(ISNA(VLOOKUP(A1082,$A$2:B1081,2,)),MAX($B$2:B1081)+1,VLOOKUP(A1082,$A$2:B1081,2,))</f>
        <v>616</v>
      </c>
      <c r="C1082" s="8" t="s">
        <v>1769</v>
      </c>
      <c r="D1082">
        <v>2</v>
      </c>
      <c r="E1082" s="4">
        <f t="shared" si="49"/>
        <v>61602</v>
      </c>
      <c r="F1082" s="5" t="str">
        <f t="shared" si="50"/>
        <v>肖磊(院外),孙贵艳(sunguiyan)</v>
      </c>
      <c r="G1082">
        <f t="shared" si="51"/>
        <v>1</v>
      </c>
    </row>
    <row r="1083" spans="1:7">
      <c r="A1083" t="s">
        <v>2714</v>
      </c>
      <c r="B1083" s="7">
        <f>IF(ISNA(VLOOKUP(A1083,$A$2:B1082,2,)),MAX($B$2:B1082)+1,VLOOKUP(A1083,$A$2:B1082,2,))</f>
        <v>617</v>
      </c>
      <c r="C1083" s="8" t="s">
        <v>1984</v>
      </c>
      <c r="D1083">
        <v>1</v>
      </c>
      <c r="E1083" s="4">
        <f t="shared" si="49"/>
        <v>61701</v>
      </c>
      <c r="F1083" s="5" t="str">
        <f t="shared" si="50"/>
        <v>廖玉姣(liaoyujiao)</v>
      </c>
      <c r="G1083">
        <f t="shared" si="51"/>
        <v>1</v>
      </c>
    </row>
    <row r="1084" spans="1:7">
      <c r="A1084" t="s">
        <v>2715</v>
      </c>
      <c r="B1084" s="7">
        <f>IF(ISNA(VLOOKUP(A1084,$A$2:B1083,2,)),MAX($B$2:B1083)+1,VLOOKUP(A1084,$A$2:B1083,2,))</f>
        <v>618</v>
      </c>
      <c r="C1084" s="8" t="s">
        <v>1759</v>
      </c>
      <c r="D1084">
        <v>1</v>
      </c>
      <c r="E1084" s="4">
        <f t="shared" si="49"/>
        <v>61801</v>
      </c>
      <c r="F1084" s="5" t="str">
        <f t="shared" si="50"/>
        <v>彭国川(pengguochuan)</v>
      </c>
      <c r="G1084">
        <f t="shared" si="51"/>
        <v>1</v>
      </c>
    </row>
    <row r="1085" hidden="1" spans="1:7">
      <c r="A1085" t="s">
        <v>2716</v>
      </c>
      <c r="B1085" s="7">
        <f>IF(ISNA(VLOOKUP(A1085,$A$2:B1084,2,)),MAX($B$2:B1084)+1,VLOOKUP(A1085,$A$2:B1084,2,))</f>
        <v>619</v>
      </c>
      <c r="C1085" s="8" t="s">
        <v>2202</v>
      </c>
      <c r="D1085">
        <v>1</v>
      </c>
      <c r="E1085" s="4">
        <f t="shared" si="49"/>
        <v>61901</v>
      </c>
      <c r="F1085" s="5" t="str">
        <f t="shared" si="50"/>
        <v>文传浩(院外)</v>
      </c>
      <c r="G1085" t="str">
        <f t="shared" si="51"/>
        <v/>
      </c>
    </row>
    <row r="1086" hidden="1" spans="1:7">
      <c r="A1086" t="s">
        <v>2716</v>
      </c>
      <c r="B1086" s="7">
        <f>IF(ISNA(VLOOKUP(A1086,$A$2:B1085,2,)),MAX($B$2:B1085)+1,VLOOKUP(A1086,$A$2:B1085,2,))</f>
        <v>619</v>
      </c>
      <c r="C1086" s="8" t="s">
        <v>1759</v>
      </c>
      <c r="D1086">
        <v>2</v>
      </c>
      <c r="E1086" s="4">
        <f t="shared" si="49"/>
        <v>61902</v>
      </c>
      <c r="F1086" s="5" t="str">
        <f t="shared" si="50"/>
        <v>文传浩(院外),彭国川(pengguochuan)</v>
      </c>
      <c r="G1086" t="str">
        <f t="shared" si="51"/>
        <v/>
      </c>
    </row>
    <row r="1087" hidden="1" spans="1:7">
      <c r="A1087" t="s">
        <v>2716</v>
      </c>
      <c r="B1087" s="7">
        <f>IF(ISNA(VLOOKUP(A1087,$A$2:B1086,2,)),MAX($B$2:B1086)+1,VLOOKUP(A1087,$A$2:B1086,2,))</f>
        <v>619</v>
      </c>
      <c r="C1087" s="8" t="s">
        <v>2717</v>
      </c>
      <c r="D1087">
        <v>3</v>
      </c>
      <c r="E1087" s="4">
        <f t="shared" si="49"/>
        <v>61903</v>
      </c>
      <c r="F1087" s="5" t="str">
        <f t="shared" si="50"/>
        <v>文传浩(院外),彭国川(pengguochuan),马文斌(院外)</v>
      </c>
      <c r="G1087" t="str">
        <f t="shared" si="51"/>
        <v/>
      </c>
    </row>
    <row r="1088" hidden="1" spans="1:7">
      <c r="A1088" t="s">
        <v>2716</v>
      </c>
      <c r="B1088" s="7">
        <f>IF(ISNA(VLOOKUP(A1088,$A$2:B1087,2,)),MAX($B$2:B1087)+1,VLOOKUP(A1088,$A$2:B1087,2,))</f>
        <v>619</v>
      </c>
      <c r="C1088" s="8" t="s">
        <v>2718</v>
      </c>
      <c r="D1088">
        <v>4</v>
      </c>
      <c r="E1088" s="4">
        <f t="shared" si="49"/>
        <v>61904</v>
      </c>
      <c r="F1088" s="5" t="str">
        <f t="shared" si="50"/>
        <v>文传浩(院外),彭国川(pengguochuan),马文斌(院外),铁燕(院外)</v>
      </c>
      <c r="G1088" t="str">
        <f t="shared" si="51"/>
        <v/>
      </c>
    </row>
    <row r="1089" hidden="1" spans="1:7">
      <c r="A1089" t="s">
        <v>2716</v>
      </c>
      <c r="B1089" s="7">
        <f>IF(ISNA(VLOOKUP(A1089,$A$2:B1088,2,)),MAX($B$2:B1088)+1,VLOOKUP(A1089,$A$2:B1088,2,))</f>
        <v>619</v>
      </c>
      <c r="C1089" s="8" t="s">
        <v>2719</v>
      </c>
      <c r="D1089">
        <v>5</v>
      </c>
      <c r="E1089" s="4">
        <f t="shared" si="49"/>
        <v>61905</v>
      </c>
      <c r="F1089" s="5" t="str">
        <f t="shared" si="50"/>
        <v>文传浩(院外),彭国川(pengguochuan),马文斌(院外),铁燕(院外),滕祥河(院外)</v>
      </c>
      <c r="G1089" t="str">
        <f t="shared" si="51"/>
        <v/>
      </c>
    </row>
    <row r="1090" hidden="1" spans="1:7">
      <c r="A1090" t="s">
        <v>2716</v>
      </c>
      <c r="B1090" s="7">
        <f>IF(ISNA(VLOOKUP(A1090,$A$2:B1089,2,)),MAX($B$2:B1089)+1,VLOOKUP(A1090,$A$2:B1089,2,))</f>
        <v>619</v>
      </c>
      <c r="C1090" s="8" t="s">
        <v>2720</v>
      </c>
      <c r="D1090">
        <v>6</v>
      </c>
      <c r="E1090" s="4">
        <f t="shared" si="49"/>
        <v>61906</v>
      </c>
      <c r="F1090" s="5" t="str">
        <f t="shared" si="50"/>
        <v>文传浩(院外),彭国川(pengguochuan),马文斌(院外),铁燕(院外),滕祥河(院外),黄磊(院外)</v>
      </c>
      <c r="G1090" t="str">
        <f t="shared" si="51"/>
        <v/>
      </c>
    </row>
    <row r="1091" hidden="1" spans="1:7">
      <c r="A1091" t="s">
        <v>2716</v>
      </c>
      <c r="B1091" s="7">
        <f>IF(ISNA(VLOOKUP(A1091,$A$2:B1090,2,)),MAX($B$2:B1090)+1,VLOOKUP(A1091,$A$2:B1090,2,))</f>
        <v>619</v>
      </c>
      <c r="C1091" s="8" t="s">
        <v>2721</v>
      </c>
      <c r="D1091">
        <v>7</v>
      </c>
      <c r="E1091" s="4">
        <f t="shared" si="49"/>
        <v>61907</v>
      </c>
      <c r="F1091" s="5" t="str">
        <f t="shared" si="50"/>
        <v>文传浩(院外),彭国川(pengguochuan),马文斌(院外),铁燕(院外),滕祥河(院外),黄磊(院外),吴华安(院外)</v>
      </c>
      <c r="G1091" t="str">
        <f t="shared" si="51"/>
        <v/>
      </c>
    </row>
    <row r="1092" hidden="1" spans="1:7">
      <c r="A1092" t="s">
        <v>2716</v>
      </c>
      <c r="B1092" s="7">
        <f>IF(ISNA(VLOOKUP(A1092,$A$2:B1091,2,)),MAX($B$2:B1091)+1,VLOOKUP(A1092,$A$2:B1091,2,))</f>
        <v>619</v>
      </c>
      <c r="C1092" s="8" t="s">
        <v>2722</v>
      </c>
      <c r="D1092">
        <v>8</v>
      </c>
      <c r="E1092" s="4">
        <f t="shared" ref="E1092:E1155" si="52">B1092*100+D1092</f>
        <v>61908</v>
      </c>
      <c r="F1092" s="5" t="str">
        <f t="shared" ref="F1092:F1155" si="53">IF(B1092=B1091,CONCATENATE(F1091,",",C1092),C1092)</f>
        <v>文传浩(院外),彭国川(pengguochuan),马文斌(院外),铁燕(院外),滕祥河(院外),黄磊(院外),吴华安(院外),周启刚(院外)</v>
      </c>
      <c r="G1092" t="str">
        <f t="shared" ref="G1092:G1155" si="54">IF(B1092=B1093,"",1)</f>
        <v/>
      </c>
    </row>
    <row r="1093" hidden="1" spans="1:7">
      <c r="A1093" t="s">
        <v>2716</v>
      </c>
      <c r="B1093" s="7">
        <f>IF(ISNA(VLOOKUP(A1093,$A$2:B1092,2,)),MAX($B$2:B1092)+1,VLOOKUP(A1093,$A$2:B1092,2,))</f>
        <v>619</v>
      </c>
      <c r="C1093" s="8" t="s">
        <v>2723</v>
      </c>
      <c r="D1093">
        <v>9</v>
      </c>
      <c r="E1093" s="4">
        <f t="shared" si="52"/>
        <v>61909</v>
      </c>
      <c r="F1093" s="5" t="str">
        <f t="shared" si="53"/>
        <v>文传浩(院外),彭国川(pengguochuan),马文斌(院外),铁燕(院外),滕祥河(院外),黄磊(院外),吴华安(院外),周启刚(院外),杨继瑞(院外)</v>
      </c>
      <c r="G1093" t="str">
        <f t="shared" si="54"/>
        <v/>
      </c>
    </row>
    <row r="1094" spans="1:7">
      <c r="A1094" t="s">
        <v>2716</v>
      </c>
      <c r="B1094" s="7">
        <f>IF(ISNA(VLOOKUP(A1094,$A$2:B1093,2,)),MAX($B$2:B1093)+1,VLOOKUP(A1094,$A$2:B1093,2,))</f>
        <v>619</v>
      </c>
      <c r="C1094" s="8" t="s">
        <v>2724</v>
      </c>
      <c r="D1094">
        <v>10</v>
      </c>
      <c r="E1094" s="4">
        <f t="shared" si="52"/>
        <v>61910</v>
      </c>
      <c r="F1094" s="5" t="str">
        <f t="shared" si="53"/>
        <v>文传浩(院外),彭国川(pengguochuan),马文斌(院外),铁燕(院外),滕祥河(院外),黄磊(院外),吴华安(院外),周启刚(院外),杨继瑞(院外),王崇举(院外)</v>
      </c>
      <c r="G1094">
        <f t="shared" si="54"/>
        <v>1</v>
      </c>
    </row>
    <row r="1095" spans="1:7">
      <c r="A1095" t="s">
        <v>2725</v>
      </c>
      <c r="B1095" s="7">
        <f>IF(ISNA(VLOOKUP(A1095,$A$2:B1094,2,)),MAX($B$2:B1094)+1,VLOOKUP(A1095,$A$2:B1094,2,))</f>
        <v>620</v>
      </c>
      <c r="C1095" s="8" t="s">
        <v>1904</v>
      </c>
      <c r="D1095">
        <v>1</v>
      </c>
      <c r="E1095" s="4">
        <f t="shared" si="52"/>
        <v>62001</v>
      </c>
      <c r="F1095" s="5" t="str">
        <f t="shared" si="53"/>
        <v>朱旭森(zhuxusen)</v>
      </c>
      <c r="G1095">
        <f t="shared" si="54"/>
        <v>1</v>
      </c>
    </row>
    <row r="1096" spans="1:7">
      <c r="A1096" s="11" t="s">
        <v>2726</v>
      </c>
      <c r="B1096" s="7">
        <f>IF(ISNA(VLOOKUP(A1096,$A$2:B1095,2,)),MAX($B$2:B1095)+1,VLOOKUP(A1096,$A$2:B1095,2,))</f>
        <v>621</v>
      </c>
      <c r="C1096" s="8" t="s">
        <v>1904</v>
      </c>
      <c r="D1096">
        <v>4</v>
      </c>
      <c r="E1096" s="4">
        <f t="shared" si="52"/>
        <v>62104</v>
      </c>
      <c r="F1096" s="5" t="str">
        <f t="shared" si="53"/>
        <v>朱旭森(zhuxusen)</v>
      </c>
      <c r="G1096">
        <f t="shared" si="54"/>
        <v>1</v>
      </c>
    </row>
    <row r="1097" hidden="1" spans="1:7">
      <c r="A1097" t="s">
        <v>2727</v>
      </c>
      <c r="B1097" s="7">
        <f>IF(ISNA(VLOOKUP(A1097,$A$2:B1096,2,)),MAX($B$2:B1096)+1,VLOOKUP(A1097,$A$2:B1096,2,))</f>
        <v>622</v>
      </c>
      <c r="C1097" s="8" t="s">
        <v>1904</v>
      </c>
      <c r="D1097">
        <v>1</v>
      </c>
      <c r="E1097" s="4">
        <f t="shared" si="52"/>
        <v>62201</v>
      </c>
      <c r="F1097" s="5" t="str">
        <f t="shared" si="53"/>
        <v>朱旭森(zhuxusen)</v>
      </c>
      <c r="G1097" t="str">
        <f t="shared" si="54"/>
        <v/>
      </c>
    </row>
    <row r="1098" hidden="1" spans="1:7">
      <c r="A1098" t="s">
        <v>2727</v>
      </c>
      <c r="B1098" s="7">
        <f>IF(ISNA(VLOOKUP(A1098,$A$2:B1097,2,)),MAX($B$2:B1097)+1,VLOOKUP(A1098,$A$2:B1097,2,))</f>
        <v>622</v>
      </c>
      <c r="C1098" s="8" t="s">
        <v>1759</v>
      </c>
      <c r="D1098">
        <v>2</v>
      </c>
      <c r="E1098" s="4">
        <f t="shared" si="52"/>
        <v>62202</v>
      </c>
      <c r="F1098" s="5" t="str">
        <f t="shared" si="53"/>
        <v>朱旭森(zhuxusen),彭国川(pengguochuan)</v>
      </c>
      <c r="G1098" t="str">
        <f t="shared" si="54"/>
        <v/>
      </c>
    </row>
    <row r="1099" hidden="1" spans="1:7">
      <c r="A1099" t="s">
        <v>2727</v>
      </c>
      <c r="B1099" s="7">
        <f>IF(ISNA(VLOOKUP(A1099,$A$2:B1098,2,)),MAX($B$2:B1098)+1,VLOOKUP(A1099,$A$2:B1098,2,))</f>
        <v>622</v>
      </c>
      <c r="C1099" s="8" t="s">
        <v>2298</v>
      </c>
      <c r="D1099">
        <v>3</v>
      </c>
      <c r="E1099" s="4">
        <f t="shared" si="52"/>
        <v>62203</v>
      </c>
      <c r="F1099" s="5" t="str">
        <f t="shared" si="53"/>
        <v>朱旭森(zhuxusen),彭国川(pengguochuan),张保帅(院外)</v>
      </c>
      <c r="G1099" t="str">
        <f t="shared" si="54"/>
        <v/>
      </c>
    </row>
    <row r="1100" hidden="1" spans="1:7">
      <c r="A1100" t="s">
        <v>2727</v>
      </c>
      <c r="B1100" s="7">
        <f>IF(ISNA(VLOOKUP(A1100,$A$2:B1099,2,)),MAX($B$2:B1099)+1,VLOOKUP(A1100,$A$2:B1099,2,))</f>
        <v>622</v>
      </c>
      <c r="C1100" s="8" t="s">
        <v>2728</v>
      </c>
      <c r="D1100">
        <v>4</v>
      </c>
      <c r="E1100" s="4">
        <f t="shared" si="52"/>
        <v>62204</v>
      </c>
      <c r="F1100" s="5" t="str">
        <f t="shared" si="53"/>
        <v>朱旭森(zhuxusen),彭国川(pengguochuan),张保帅(院外),敖崑鰁(院外)</v>
      </c>
      <c r="G1100" t="str">
        <f t="shared" si="54"/>
        <v/>
      </c>
    </row>
    <row r="1101" hidden="1" spans="1:7">
      <c r="A1101" t="s">
        <v>2727</v>
      </c>
      <c r="B1101" s="7">
        <f>IF(ISNA(VLOOKUP(A1101,$A$2:B1100,2,)),MAX($B$2:B1100)+1,VLOOKUP(A1101,$A$2:B1100,2,))</f>
        <v>622</v>
      </c>
      <c r="C1101" s="8" t="s">
        <v>2729</v>
      </c>
      <c r="D1101">
        <v>5</v>
      </c>
      <c r="E1101" s="4">
        <f t="shared" si="52"/>
        <v>62205</v>
      </c>
      <c r="F1101" s="5" t="str">
        <f t="shared" si="53"/>
        <v>朱旭森(zhuxusen),彭国川(pengguochuan),张保帅(院外),敖崑鰁(院外),易格锋(院外)</v>
      </c>
      <c r="G1101" t="str">
        <f t="shared" si="54"/>
        <v/>
      </c>
    </row>
    <row r="1102" spans="1:7">
      <c r="A1102" t="s">
        <v>2727</v>
      </c>
      <c r="B1102" s="7">
        <f>IF(ISNA(VLOOKUP(A1102,$A$2:B1101,2,)),MAX($B$2:B1101)+1,VLOOKUP(A1102,$A$2:B1101,2,))</f>
        <v>622</v>
      </c>
      <c r="C1102" s="8" t="s">
        <v>1769</v>
      </c>
      <c r="D1102">
        <v>6</v>
      </c>
      <c r="E1102" s="4">
        <f t="shared" si="52"/>
        <v>62206</v>
      </c>
      <c r="F1102" s="5" t="str">
        <f t="shared" si="53"/>
        <v>朱旭森(zhuxusen),彭国川(pengguochuan),张保帅(院外),敖崑鰁(院外),易格锋(院外),孙贵艳(sunguiyan)</v>
      </c>
      <c r="G1102">
        <f t="shared" si="54"/>
        <v>1</v>
      </c>
    </row>
    <row r="1103" hidden="1" spans="1:7">
      <c r="A1103" t="s">
        <v>2730</v>
      </c>
      <c r="B1103" s="7">
        <f>IF(ISNA(VLOOKUP(A1103,$A$2:B1102,2,)),MAX($B$2:B1102)+1,VLOOKUP(A1103,$A$2:B1102,2,))</f>
        <v>623</v>
      </c>
      <c r="C1103" s="8" t="s">
        <v>1904</v>
      </c>
      <c r="D1103">
        <v>1</v>
      </c>
      <c r="E1103" s="4">
        <f t="shared" si="52"/>
        <v>62301</v>
      </c>
      <c r="F1103" s="5" t="str">
        <f t="shared" si="53"/>
        <v>朱旭森(zhuxusen)</v>
      </c>
      <c r="G1103" t="str">
        <f t="shared" si="54"/>
        <v/>
      </c>
    </row>
    <row r="1104" hidden="1" spans="1:7">
      <c r="A1104" t="s">
        <v>2730</v>
      </c>
      <c r="B1104" s="7">
        <f>IF(ISNA(VLOOKUP(A1104,$A$2:B1103,2,)),MAX($B$2:B1103)+1,VLOOKUP(A1104,$A$2:B1103,2,))</f>
        <v>623</v>
      </c>
      <c r="C1104" s="8" t="s">
        <v>1759</v>
      </c>
      <c r="D1104">
        <v>2</v>
      </c>
      <c r="E1104" s="4">
        <f t="shared" si="52"/>
        <v>62302</v>
      </c>
      <c r="F1104" s="5" t="str">
        <f t="shared" si="53"/>
        <v>朱旭森(zhuxusen),彭国川(pengguochuan)</v>
      </c>
      <c r="G1104" t="str">
        <f t="shared" si="54"/>
        <v/>
      </c>
    </row>
    <row r="1105" hidden="1" spans="1:7">
      <c r="A1105" t="s">
        <v>2730</v>
      </c>
      <c r="B1105" s="7">
        <f>IF(ISNA(VLOOKUP(A1105,$A$2:B1104,2,)),MAX($B$2:B1104)+1,VLOOKUP(A1105,$A$2:B1104,2,))</f>
        <v>623</v>
      </c>
      <c r="C1105" s="8" t="s">
        <v>2298</v>
      </c>
      <c r="D1105">
        <v>3</v>
      </c>
      <c r="E1105" s="4">
        <f t="shared" si="52"/>
        <v>62303</v>
      </c>
      <c r="F1105" s="5" t="str">
        <f t="shared" si="53"/>
        <v>朱旭森(zhuxusen),彭国川(pengguochuan),张保帅(院外)</v>
      </c>
      <c r="G1105" t="str">
        <f t="shared" si="54"/>
        <v/>
      </c>
    </row>
    <row r="1106" spans="1:7">
      <c r="A1106" t="s">
        <v>2730</v>
      </c>
      <c r="B1106" s="7">
        <f>IF(ISNA(VLOOKUP(A1106,$A$2:B1105,2,)),MAX($B$2:B1105)+1,VLOOKUP(A1106,$A$2:B1105,2,))</f>
        <v>623</v>
      </c>
      <c r="C1106" s="8" t="s">
        <v>2299</v>
      </c>
      <c r="D1106">
        <v>4</v>
      </c>
      <c r="E1106" s="4">
        <f t="shared" si="52"/>
        <v>62304</v>
      </c>
      <c r="F1106" s="5" t="str">
        <f t="shared" si="53"/>
        <v>朱旭森(zhuxusen),彭国川(pengguochuan),张保帅(院外),张海龙(院外)</v>
      </c>
      <c r="G1106">
        <f t="shared" si="54"/>
        <v>1</v>
      </c>
    </row>
    <row r="1107" hidden="1" spans="1:7">
      <c r="A1107" t="s">
        <v>2731</v>
      </c>
      <c r="B1107" s="7">
        <f>IF(ISNA(VLOOKUP(A1107,$A$2:B1106,2,)),MAX($B$2:B1106)+1,VLOOKUP(A1107,$A$2:B1106,2,))</f>
        <v>624</v>
      </c>
      <c r="C1107" s="8" t="s">
        <v>1904</v>
      </c>
      <c r="D1107">
        <v>1</v>
      </c>
      <c r="E1107" s="4">
        <f t="shared" si="52"/>
        <v>62401</v>
      </c>
      <c r="F1107" s="5" t="str">
        <f t="shared" si="53"/>
        <v>朱旭森(zhuxusen)</v>
      </c>
      <c r="G1107" t="str">
        <f t="shared" si="54"/>
        <v/>
      </c>
    </row>
    <row r="1108" hidden="1" spans="1:7">
      <c r="A1108" t="s">
        <v>2731</v>
      </c>
      <c r="B1108" s="7">
        <f>IF(ISNA(VLOOKUP(A1108,$A$2:B1107,2,)),MAX($B$2:B1107)+1,VLOOKUP(A1108,$A$2:B1107,2,))</f>
        <v>624</v>
      </c>
      <c r="C1108" s="8" t="s">
        <v>2299</v>
      </c>
      <c r="D1108">
        <v>2</v>
      </c>
      <c r="E1108" s="4">
        <f t="shared" si="52"/>
        <v>62402</v>
      </c>
      <c r="F1108" s="5" t="str">
        <f t="shared" si="53"/>
        <v>朱旭森(zhuxusen),张海龙(院外)</v>
      </c>
      <c r="G1108" t="str">
        <f t="shared" si="54"/>
        <v/>
      </c>
    </row>
    <row r="1109" hidden="1" spans="1:7">
      <c r="A1109" t="s">
        <v>2731</v>
      </c>
      <c r="B1109" s="7">
        <f>IF(ISNA(VLOOKUP(A1109,$A$2:B1108,2,)),MAX($B$2:B1108)+1,VLOOKUP(A1109,$A$2:B1108,2,))</f>
        <v>624</v>
      </c>
      <c r="C1109" s="8" t="s">
        <v>2732</v>
      </c>
      <c r="D1109">
        <v>3</v>
      </c>
      <c r="E1109" s="4">
        <f t="shared" si="52"/>
        <v>62403</v>
      </c>
      <c r="F1109" s="5" t="str">
        <f t="shared" si="53"/>
        <v>朱旭森(zhuxusen),张海龙(院外),易军(院外)</v>
      </c>
      <c r="G1109" t="str">
        <f t="shared" si="54"/>
        <v/>
      </c>
    </row>
    <row r="1110" hidden="1" spans="1:7">
      <c r="A1110" t="s">
        <v>2731</v>
      </c>
      <c r="B1110" s="7">
        <f>IF(ISNA(VLOOKUP(A1110,$A$2:B1109,2,)),MAX($B$2:B1109)+1,VLOOKUP(A1110,$A$2:B1109,2,))</f>
        <v>624</v>
      </c>
      <c r="C1110" s="8" t="s">
        <v>2733</v>
      </c>
      <c r="D1110">
        <v>4</v>
      </c>
      <c r="E1110" s="4">
        <f t="shared" si="52"/>
        <v>62404</v>
      </c>
      <c r="F1110" s="5" t="str">
        <f t="shared" si="53"/>
        <v>朱旭森(zhuxusen),张海龙(院外),易军(院外),王莉莉(院外)</v>
      </c>
      <c r="G1110" t="str">
        <f t="shared" si="54"/>
        <v/>
      </c>
    </row>
    <row r="1111" spans="1:7">
      <c r="A1111" t="s">
        <v>2731</v>
      </c>
      <c r="B1111" s="7">
        <f>IF(ISNA(VLOOKUP(A1111,$A$2:B1110,2,)),MAX($B$2:B1110)+1,VLOOKUP(A1111,$A$2:B1110,2,))</f>
        <v>624</v>
      </c>
      <c r="C1111" s="8" t="s">
        <v>2734</v>
      </c>
      <c r="D1111">
        <v>5</v>
      </c>
      <c r="E1111" s="4">
        <f t="shared" si="52"/>
        <v>62405</v>
      </c>
      <c r="F1111" s="5" t="str">
        <f t="shared" si="53"/>
        <v>朱旭森(zhuxusen),张海龙(院外),易军(院外),王莉莉(院外),汤海鹏(院外)</v>
      </c>
      <c r="G1111">
        <f t="shared" si="54"/>
        <v>1</v>
      </c>
    </row>
    <row r="1112" hidden="1" spans="1:7">
      <c r="A1112" t="s">
        <v>2735</v>
      </c>
      <c r="B1112" s="7">
        <f>IF(ISNA(VLOOKUP(A1112,$A$2:B1111,2,)),MAX($B$2:B1111)+1,VLOOKUP(A1112,$A$2:B1111,2,))</f>
        <v>625</v>
      </c>
      <c r="C1112" s="8" t="s">
        <v>1904</v>
      </c>
      <c r="D1112">
        <v>1</v>
      </c>
      <c r="E1112" s="4">
        <f t="shared" si="52"/>
        <v>62501</v>
      </c>
      <c r="F1112" s="5" t="str">
        <f t="shared" si="53"/>
        <v>朱旭森(zhuxusen)</v>
      </c>
      <c r="G1112" t="str">
        <f t="shared" si="54"/>
        <v/>
      </c>
    </row>
    <row r="1113" spans="1:7">
      <c r="A1113" t="s">
        <v>2735</v>
      </c>
      <c r="B1113" s="7">
        <f>IF(ISNA(VLOOKUP(A1113,$A$2:B1112,2,)),MAX($B$2:B1112)+1,VLOOKUP(A1113,$A$2:B1112,2,))</f>
        <v>625</v>
      </c>
      <c r="C1113" s="8" t="s">
        <v>2736</v>
      </c>
      <c r="D1113">
        <v>2</v>
      </c>
      <c r="E1113" s="4">
        <f t="shared" si="52"/>
        <v>62502</v>
      </c>
      <c r="F1113" s="5" t="str">
        <f t="shared" si="53"/>
        <v>朱旭森(zhuxusen),杨鑫松(院外)</v>
      </c>
      <c r="G1113">
        <f t="shared" si="54"/>
        <v>1</v>
      </c>
    </row>
    <row r="1114" hidden="1" spans="1:7">
      <c r="A1114" t="s">
        <v>2737</v>
      </c>
      <c r="B1114" s="7">
        <f>IF(ISNA(VLOOKUP(A1114,$A$2:B1113,2,)),MAX($B$2:B1113)+1,VLOOKUP(A1114,$A$2:B1113,2,))</f>
        <v>626</v>
      </c>
      <c r="C1114" s="8" t="s">
        <v>1904</v>
      </c>
      <c r="D1114">
        <v>1</v>
      </c>
      <c r="E1114" s="4">
        <f t="shared" si="52"/>
        <v>62601</v>
      </c>
      <c r="F1114" s="5" t="str">
        <f t="shared" si="53"/>
        <v>朱旭森(zhuxusen)</v>
      </c>
      <c r="G1114" t="str">
        <f t="shared" si="54"/>
        <v/>
      </c>
    </row>
    <row r="1115" spans="1:7">
      <c r="A1115" t="s">
        <v>2737</v>
      </c>
      <c r="B1115" s="7">
        <f>IF(ISNA(VLOOKUP(A1115,$A$2:B1114,2,)),MAX($B$2:B1114)+1,VLOOKUP(A1115,$A$2:B1114,2,))</f>
        <v>626</v>
      </c>
      <c r="C1115" s="8" t="s">
        <v>1769</v>
      </c>
      <c r="D1115">
        <v>2</v>
      </c>
      <c r="E1115" s="4">
        <f t="shared" si="52"/>
        <v>62602</v>
      </c>
      <c r="F1115" s="5" t="str">
        <f t="shared" si="53"/>
        <v>朱旭森(zhuxusen),孙贵艳(sunguiyan)</v>
      </c>
      <c r="G1115">
        <f t="shared" si="54"/>
        <v>1</v>
      </c>
    </row>
    <row r="1116" hidden="1" spans="1:7">
      <c r="A1116" t="s">
        <v>2738</v>
      </c>
      <c r="B1116" s="7">
        <f>IF(ISNA(VLOOKUP(A1116,$A$2:B1115,2,)),MAX($B$2:B1115)+1,VLOOKUP(A1116,$A$2:B1115,2,))</f>
        <v>627</v>
      </c>
      <c r="C1116" s="8" t="s">
        <v>1904</v>
      </c>
      <c r="D1116">
        <v>1</v>
      </c>
      <c r="E1116" s="4">
        <f t="shared" si="52"/>
        <v>62701</v>
      </c>
      <c r="F1116" s="5" t="str">
        <f t="shared" si="53"/>
        <v>朱旭森(zhuxusen)</v>
      </c>
      <c r="G1116" t="str">
        <f t="shared" si="54"/>
        <v/>
      </c>
    </row>
    <row r="1117" spans="1:7">
      <c r="A1117" t="s">
        <v>2738</v>
      </c>
      <c r="B1117" s="7">
        <f>IF(ISNA(VLOOKUP(A1117,$A$2:B1116,2,)),MAX($B$2:B1116)+1,VLOOKUP(A1117,$A$2:B1116,2,))</f>
        <v>627</v>
      </c>
      <c r="C1117" s="8" t="s">
        <v>1759</v>
      </c>
      <c r="D1117">
        <v>2</v>
      </c>
      <c r="E1117" s="4">
        <f t="shared" si="52"/>
        <v>62702</v>
      </c>
      <c r="F1117" s="5" t="str">
        <f t="shared" si="53"/>
        <v>朱旭森(zhuxusen),彭国川(pengguochuan)</v>
      </c>
      <c r="G1117">
        <f t="shared" si="54"/>
        <v>1</v>
      </c>
    </row>
    <row r="1118" hidden="1" spans="1:7">
      <c r="A1118" t="s">
        <v>2739</v>
      </c>
      <c r="B1118" s="7">
        <f>IF(ISNA(VLOOKUP(A1118,$A$2:B1117,2,)),MAX($B$2:B1117)+1,VLOOKUP(A1118,$A$2:B1117,2,))</f>
        <v>628</v>
      </c>
      <c r="C1118" s="8" t="s">
        <v>1904</v>
      </c>
      <c r="D1118">
        <v>1</v>
      </c>
      <c r="E1118" s="4">
        <f t="shared" si="52"/>
        <v>62801</v>
      </c>
      <c r="F1118" s="5" t="str">
        <f t="shared" si="53"/>
        <v>朱旭森(zhuxusen)</v>
      </c>
      <c r="G1118" t="str">
        <f t="shared" si="54"/>
        <v/>
      </c>
    </row>
    <row r="1119" spans="1:7">
      <c r="A1119" t="s">
        <v>2739</v>
      </c>
      <c r="B1119" s="7">
        <f>IF(ISNA(VLOOKUP(A1119,$A$2:B1118,2,)),MAX($B$2:B1118)+1,VLOOKUP(A1119,$A$2:B1118,2,))</f>
        <v>628</v>
      </c>
      <c r="C1119" s="8" t="s">
        <v>1759</v>
      </c>
      <c r="D1119">
        <v>2</v>
      </c>
      <c r="E1119" s="4">
        <f t="shared" si="52"/>
        <v>62802</v>
      </c>
      <c r="F1119" s="5" t="str">
        <f t="shared" si="53"/>
        <v>朱旭森(zhuxusen),彭国川(pengguochuan)</v>
      </c>
      <c r="G1119">
        <f t="shared" si="54"/>
        <v>1</v>
      </c>
    </row>
    <row r="1120" hidden="1" spans="1:7">
      <c r="A1120" t="s">
        <v>2740</v>
      </c>
      <c r="B1120" s="7">
        <f>IF(ISNA(VLOOKUP(A1120,$A$2:B1119,2,)),MAX($B$2:B1119)+1,VLOOKUP(A1120,$A$2:B1119,2,))</f>
        <v>629</v>
      </c>
      <c r="C1120" s="8" t="s">
        <v>1701</v>
      </c>
      <c r="D1120">
        <v>1</v>
      </c>
      <c r="E1120" s="4">
        <f t="shared" si="52"/>
        <v>62901</v>
      </c>
      <c r="F1120" s="5" t="str">
        <f t="shared" si="53"/>
        <v>张永恒(zhangyongheng)</v>
      </c>
      <c r="G1120" t="str">
        <f t="shared" si="54"/>
        <v/>
      </c>
    </row>
    <row r="1121" hidden="1" spans="1:7">
      <c r="A1121" t="s">
        <v>2740</v>
      </c>
      <c r="B1121" s="7">
        <f>IF(ISNA(VLOOKUP(A1121,$A$2:B1120,2,)),MAX($B$2:B1120)+1,VLOOKUP(A1121,$A$2:B1120,2,))</f>
        <v>629</v>
      </c>
      <c r="C1121" s="8" t="s">
        <v>2683</v>
      </c>
      <c r="D1121">
        <v>1</v>
      </c>
      <c r="E1121" s="4">
        <f t="shared" si="52"/>
        <v>62901</v>
      </c>
      <c r="F1121" s="5" t="str">
        <f t="shared" si="53"/>
        <v>张永恒(zhangyongheng),蒋茂林(院外)</v>
      </c>
      <c r="G1121" t="str">
        <f t="shared" si="54"/>
        <v/>
      </c>
    </row>
    <row r="1122" hidden="1" spans="1:7">
      <c r="A1122" t="s">
        <v>2740</v>
      </c>
      <c r="B1122" s="7">
        <f>IF(ISNA(VLOOKUP(A1122,$A$2:B1121,2,)),MAX($B$2:B1121)+1,VLOOKUP(A1122,$A$2:B1121,2,))</f>
        <v>629</v>
      </c>
      <c r="C1122" s="8" t="s">
        <v>2501</v>
      </c>
      <c r="D1122">
        <v>2</v>
      </c>
      <c r="E1122" s="4">
        <f t="shared" si="52"/>
        <v>62902</v>
      </c>
      <c r="F1122" s="5" t="str">
        <f t="shared" si="53"/>
        <v>张永恒(zhangyongheng),蒋茂林(院外),刘毓全(liuyuquan)</v>
      </c>
      <c r="G1122" t="str">
        <f t="shared" si="54"/>
        <v/>
      </c>
    </row>
    <row r="1123" hidden="1" spans="1:7">
      <c r="A1123" t="s">
        <v>2740</v>
      </c>
      <c r="B1123" s="7">
        <f>IF(ISNA(VLOOKUP(A1123,$A$2:B1122,2,)),MAX($B$2:B1122)+1,VLOOKUP(A1123,$A$2:B1122,2,))</f>
        <v>629</v>
      </c>
      <c r="C1123" s="8" t="s">
        <v>2682</v>
      </c>
      <c r="D1123">
        <v>2</v>
      </c>
      <c r="E1123" s="4">
        <f t="shared" si="52"/>
        <v>62902</v>
      </c>
      <c r="F1123" s="5" t="str">
        <f t="shared" si="53"/>
        <v>张永恒(zhangyongheng),蒋茂林(院外),刘毓全(liuyuquan),汪祯亮(院外)</v>
      </c>
      <c r="G1123" t="str">
        <f t="shared" si="54"/>
        <v/>
      </c>
    </row>
    <row r="1124" spans="1:7">
      <c r="A1124" t="s">
        <v>2740</v>
      </c>
      <c r="B1124" s="7">
        <f>IF(ISNA(VLOOKUP(A1124,$A$2:B1123,2,)),MAX($B$2:B1123)+1,VLOOKUP(A1124,$A$2:B1123,2,))</f>
        <v>629</v>
      </c>
      <c r="C1124" s="8" t="s">
        <v>2684</v>
      </c>
      <c r="D1124">
        <v>3</v>
      </c>
      <c r="E1124" s="4">
        <f t="shared" si="52"/>
        <v>62903</v>
      </c>
      <c r="F1124" s="5" t="str">
        <f t="shared" si="53"/>
        <v>张永恒(zhangyongheng),蒋茂林(院外),刘毓全(liuyuquan),汪祯亮(院外),王金波(wangjinbo)</v>
      </c>
      <c r="G1124">
        <f t="shared" si="54"/>
        <v>1</v>
      </c>
    </row>
    <row r="1125" spans="1:7">
      <c r="A1125" t="s">
        <v>2741</v>
      </c>
      <c r="B1125" s="7">
        <f>IF(ISNA(VLOOKUP(A1125,$A$2:B1124,2,)),MAX($B$2:B1124)+1,VLOOKUP(A1125,$A$2:B1124,2,))</f>
        <v>630</v>
      </c>
      <c r="C1125" s="8" t="s">
        <v>1891</v>
      </c>
      <c r="D1125">
        <v>1</v>
      </c>
      <c r="E1125" s="4">
        <f t="shared" si="52"/>
        <v>63001</v>
      </c>
      <c r="F1125" s="5" t="str">
        <f t="shared" si="53"/>
        <v>李玲(liling)</v>
      </c>
      <c r="G1125">
        <f t="shared" si="54"/>
        <v>1</v>
      </c>
    </row>
    <row r="1126" spans="1:7">
      <c r="A1126" t="s">
        <v>2742</v>
      </c>
      <c r="B1126" s="7">
        <f>IF(ISNA(VLOOKUP(A1126,$A$2:B1125,2,)),MAX($B$2:B1125)+1,VLOOKUP(A1126,$A$2:B1125,2,))</f>
        <v>631</v>
      </c>
      <c r="C1126" s="8" t="s">
        <v>1891</v>
      </c>
      <c r="D1126">
        <v>1</v>
      </c>
      <c r="E1126" s="4">
        <f t="shared" si="52"/>
        <v>63101</v>
      </c>
      <c r="F1126" s="5" t="str">
        <f t="shared" si="53"/>
        <v>李玲(liling)</v>
      </c>
      <c r="G1126">
        <f t="shared" si="54"/>
        <v>1</v>
      </c>
    </row>
    <row r="1127" spans="1:7">
      <c r="A1127" t="s">
        <v>2743</v>
      </c>
      <c r="B1127" s="7">
        <f>IF(ISNA(VLOOKUP(A1127,$A$2:B1126,2,)),MAX($B$2:B1126)+1,VLOOKUP(A1127,$A$2:B1126,2,))</f>
        <v>632</v>
      </c>
      <c r="C1127" s="8" t="s">
        <v>1891</v>
      </c>
      <c r="D1127">
        <v>1</v>
      </c>
      <c r="E1127" s="4">
        <f t="shared" si="52"/>
        <v>63201</v>
      </c>
      <c r="F1127" s="5" t="str">
        <f t="shared" si="53"/>
        <v>李玲(liling)</v>
      </c>
      <c r="G1127">
        <f t="shared" si="54"/>
        <v>1</v>
      </c>
    </row>
    <row r="1128" spans="1:7">
      <c r="A1128" t="s">
        <v>2744</v>
      </c>
      <c r="B1128" s="7">
        <f>IF(ISNA(VLOOKUP(A1128,$A$2:B1127,2,)),MAX($B$2:B1127)+1,VLOOKUP(A1128,$A$2:B1127,2,))</f>
        <v>633</v>
      </c>
      <c r="C1128" s="8" t="s">
        <v>1693</v>
      </c>
      <c r="D1128">
        <v>1</v>
      </c>
      <c r="E1128" s="4">
        <f t="shared" si="52"/>
        <v>63301</v>
      </c>
      <c r="F1128" s="5" t="str">
        <f t="shared" si="53"/>
        <v>黎智洪(lizhihong)</v>
      </c>
      <c r="G1128">
        <f t="shared" si="54"/>
        <v>1</v>
      </c>
    </row>
    <row r="1129" hidden="1" spans="1:7">
      <c r="A1129" t="s">
        <v>2745</v>
      </c>
      <c r="B1129" s="7">
        <f>IF(ISNA(VLOOKUP(A1129,$A$2:B1128,2,)),MAX($B$2:B1128)+1,VLOOKUP(A1129,$A$2:B1128,2,))</f>
        <v>634</v>
      </c>
      <c r="C1129" s="8" t="s">
        <v>1634</v>
      </c>
      <c r="D1129">
        <v>1</v>
      </c>
      <c r="E1129" s="4">
        <f t="shared" si="52"/>
        <v>63401</v>
      </c>
      <c r="F1129" s="5" t="str">
        <f t="shared" si="53"/>
        <v>文丰安(wenfengan)</v>
      </c>
      <c r="G1129" t="str">
        <f t="shared" si="54"/>
        <v/>
      </c>
    </row>
    <row r="1130" spans="1:7">
      <c r="A1130" t="s">
        <v>2745</v>
      </c>
      <c r="B1130" s="7">
        <f>IF(ISNA(VLOOKUP(A1130,$A$2:B1129,2,)),MAX($B$2:B1129)+1,VLOOKUP(A1130,$A$2:B1129,2,))</f>
        <v>634</v>
      </c>
      <c r="C1130" s="8" t="s">
        <v>1787</v>
      </c>
      <c r="D1130">
        <v>2</v>
      </c>
      <c r="E1130" s="4">
        <f t="shared" si="52"/>
        <v>63402</v>
      </c>
      <c r="F1130" s="5" t="str">
        <f t="shared" si="53"/>
        <v>文丰安(wenfengan),刘晓敬(liuxiaojing)</v>
      </c>
      <c r="G1130">
        <f t="shared" si="54"/>
        <v>1</v>
      </c>
    </row>
    <row r="1131" hidden="1" spans="1:7">
      <c r="A1131" t="s">
        <v>2746</v>
      </c>
      <c r="B1131" s="7">
        <f>IF(ISNA(VLOOKUP(A1131,$A$2:B1130,2,)),MAX($B$2:B1130)+1,VLOOKUP(A1131,$A$2:B1130,2,))</f>
        <v>635</v>
      </c>
      <c r="C1131" s="8" t="s">
        <v>1611</v>
      </c>
      <c r="D1131">
        <v>1</v>
      </c>
      <c r="E1131" s="4">
        <f t="shared" si="52"/>
        <v>63501</v>
      </c>
      <c r="F1131" s="5" t="str">
        <f t="shared" si="53"/>
        <v>吕红(lvhong)</v>
      </c>
      <c r="G1131" t="str">
        <f t="shared" si="54"/>
        <v/>
      </c>
    </row>
    <row r="1132" hidden="1" spans="1:7">
      <c r="A1132" t="s">
        <v>2746</v>
      </c>
      <c r="B1132" s="7">
        <f>IF(ISNA(VLOOKUP(A1132,$A$2:B1131,2,)),MAX($B$2:B1131)+1,VLOOKUP(A1132,$A$2:B1131,2,))</f>
        <v>635</v>
      </c>
      <c r="C1132" s="8" t="s">
        <v>1759</v>
      </c>
      <c r="D1132">
        <v>2</v>
      </c>
      <c r="E1132" s="4">
        <f t="shared" si="52"/>
        <v>63502</v>
      </c>
      <c r="F1132" s="5" t="str">
        <f t="shared" si="53"/>
        <v>吕红(lvhong),彭国川(pengguochuan)</v>
      </c>
      <c r="G1132" t="str">
        <f t="shared" si="54"/>
        <v/>
      </c>
    </row>
    <row r="1133" spans="1:7">
      <c r="A1133" t="s">
        <v>2746</v>
      </c>
      <c r="B1133" s="7">
        <f>IF(ISNA(VLOOKUP(A1133,$A$2:B1132,2,)),MAX($B$2:B1132)+1,VLOOKUP(A1133,$A$2:B1132,2,))</f>
        <v>635</v>
      </c>
      <c r="C1133" s="8" t="s">
        <v>2368</v>
      </c>
      <c r="D1133">
        <v>3</v>
      </c>
      <c r="E1133" s="4">
        <f t="shared" si="52"/>
        <v>63503</v>
      </c>
      <c r="F1133" s="5" t="str">
        <f t="shared" si="53"/>
        <v>吕红(lvhong),彭国川(pengguochuan),游静(院外)</v>
      </c>
      <c r="G1133">
        <f t="shared" si="54"/>
        <v>1</v>
      </c>
    </row>
    <row r="1134" hidden="1" spans="1:7">
      <c r="A1134" t="s">
        <v>2747</v>
      </c>
      <c r="B1134" s="7">
        <f>IF(ISNA(VLOOKUP(A1134,$A$2:B1133,2,)),MAX($B$2:B1133)+1,VLOOKUP(A1134,$A$2:B1133,2,))</f>
        <v>636</v>
      </c>
      <c r="C1134" s="8" t="s">
        <v>1611</v>
      </c>
      <c r="D1134">
        <v>1</v>
      </c>
      <c r="E1134" s="4">
        <f t="shared" si="52"/>
        <v>63601</v>
      </c>
      <c r="F1134" s="5" t="str">
        <f t="shared" si="53"/>
        <v>吕红(lvhong)</v>
      </c>
      <c r="G1134" t="str">
        <f t="shared" si="54"/>
        <v/>
      </c>
    </row>
    <row r="1135" spans="1:7">
      <c r="A1135" t="s">
        <v>2747</v>
      </c>
      <c r="B1135" s="7">
        <f>IF(ISNA(VLOOKUP(A1135,$A$2:B1134,2,)),MAX($B$2:B1134)+1,VLOOKUP(A1135,$A$2:B1134,2,))</f>
        <v>636</v>
      </c>
      <c r="C1135" s="8" t="s">
        <v>1759</v>
      </c>
      <c r="D1135">
        <v>2</v>
      </c>
      <c r="E1135" s="4">
        <f t="shared" si="52"/>
        <v>63602</v>
      </c>
      <c r="F1135" s="5" t="str">
        <f t="shared" si="53"/>
        <v>吕红(lvhong),彭国川(pengguochuan)</v>
      </c>
      <c r="G1135">
        <f t="shared" si="54"/>
        <v>1</v>
      </c>
    </row>
    <row r="1136" spans="1:7">
      <c r="A1136" t="s">
        <v>2748</v>
      </c>
      <c r="B1136" s="7">
        <f>IF(ISNA(VLOOKUP(A1136,$A$2:B1135,2,)),MAX($B$2:B1135)+1,VLOOKUP(A1136,$A$2:B1135,2,))</f>
        <v>637</v>
      </c>
      <c r="C1136" s="8" t="s">
        <v>1751</v>
      </c>
      <c r="D1136">
        <v>1</v>
      </c>
      <c r="E1136" s="4">
        <f t="shared" si="52"/>
        <v>63701</v>
      </c>
      <c r="F1136" s="5" t="str">
        <f t="shared" si="53"/>
        <v>杨果(yangguo)</v>
      </c>
      <c r="G1136">
        <f t="shared" si="54"/>
        <v>1</v>
      </c>
    </row>
    <row r="1137" spans="1:7">
      <c r="A1137" t="s">
        <v>2749</v>
      </c>
      <c r="B1137" s="7">
        <f>IF(ISNA(VLOOKUP(A1137,$A$2:B1136,2,)),MAX($B$2:B1136)+1,VLOOKUP(A1137,$A$2:B1136,2,))</f>
        <v>638</v>
      </c>
      <c r="C1137" s="8" t="s">
        <v>1751</v>
      </c>
      <c r="D1137">
        <v>1</v>
      </c>
      <c r="E1137" s="4">
        <f t="shared" si="52"/>
        <v>63801</v>
      </c>
      <c r="F1137" s="5" t="str">
        <f t="shared" si="53"/>
        <v>杨果(yangguo)</v>
      </c>
      <c r="G1137">
        <f t="shared" si="54"/>
        <v>1</v>
      </c>
    </row>
    <row r="1138" spans="1:7">
      <c r="A1138" t="s">
        <v>2750</v>
      </c>
      <c r="B1138" s="7">
        <f>IF(ISNA(VLOOKUP(A1138,$A$2:B1137,2,)),MAX($B$2:B1137)+1,VLOOKUP(A1138,$A$2:B1137,2,))</f>
        <v>639</v>
      </c>
      <c r="C1138" s="8" t="s">
        <v>1751</v>
      </c>
      <c r="D1138">
        <v>1</v>
      </c>
      <c r="E1138" s="4">
        <f t="shared" si="52"/>
        <v>63901</v>
      </c>
      <c r="F1138" s="5" t="str">
        <f t="shared" si="53"/>
        <v>杨果(yangguo)</v>
      </c>
      <c r="G1138">
        <f t="shared" si="54"/>
        <v>1</v>
      </c>
    </row>
    <row r="1139" hidden="1" spans="1:7">
      <c r="A1139" t="s">
        <v>2751</v>
      </c>
      <c r="B1139" s="7">
        <f>IF(ISNA(VLOOKUP(A1139,$A$2:B1138,2,)),MAX($B$2:B1138)+1,VLOOKUP(A1139,$A$2:B1138,2,))</f>
        <v>640</v>
      </c>
      <c r="C1139" s="8" t="s">
        <v>1668</v>
      </c>
      <c r="D1139">
        <v>1</v>
      </c>
      <c r="E1139" s="4">
        <f t="shared" si="52"/>
        <v>64001</v>
      </c>
      <c r="F1139" s="5" t="str">
        <f t="shared" si="53"/>
        <v>周磊(zhoulei)</v>
      </c>
      <c r="G1139" t="str">
        <f t="shared" si="54"/>
        <v/>
      </c>
    </row>
    <row r="1140" hidden="1" spans="1:7">
      <c r="A1140" t="s">
        <v>2751</v>
      </c>
      <c r="B1140" s="7">
        <f>IF(ISNA(VLOOKUP(A1140,$A$2:B1139,2,)),MAX($B$2:B1139)+1,VLOOKUP(A1140,$A$2:B1139,2,))</f>
        <v>640</v>
      </c>
      <c r="C1140" s="8" t="s">
        <v>2752</v>
      </c>
      <c r="D1140">
        <v>2</v>
      </c>
      <c r="E1140" s="4">
        <f t="shared" si="52"/>
        <v>64002</v>
      </c>
      <c r="F1140" s="5" t="str">
        <f t="shared" si="53"/>
        <v>周磊(zhoulei),王静曦(院外)</v>
      </c>
      <c r="G1140" t="str">
        <f t="shared" si="54"/>
        <v/>
      </c>
    </row>
    <row r="1141" spans="1:7">
      <c r="A1141" t="s">
        <v>2751</v>
      </c>
      <c r="B1141" s="7">
        <f>IF(ISNA(VLOOKUP(A1141,$A$2:B1140,2,)),MAX($B$2:B1140)+1,VLOOKUP(A1141,$A$2:B1140,2,))</f>
        <v>640</v>
      </c>
      <c r="C1141" s="8" t="s">
        <v>2753</v>
      </c>
      <c r="D1141">
        <v>3</v>
      </c>
      <c r="E1141" s="4">
        <f t="shared" si="52"/>
        <v>64003</v>
      </c>
      <c r="F1141" s="5" t="str">
        <f t="shared" si="53"/>
        <v>周磊(zhoulei),王静曦(院外),姜博(院外)</v>
      </c>
      <c r="G1141">
        <f t="shared" si="54"/>
        <v>1</v>
      </c>
    </row>
    <row r="1142" hidden="1" spans="1:7">
      <c r="A1142" t="s">
        <v>2754</v>
      </c>
      <c r="B1142" s="7">
        <f>IF(ISNA(VLOOKUP(A1142,$A$2:B1141,2,)),MAX($B$2:B1141)+1,VLOOKUP(A1142,$A$2:B1141,2,))</f>
        <v>641</v>
      </c>
      <c r="C1142" s="8" t="s">
        <v>1687</v>
      </c>
      <c r="D1142">
        <v>1</v>
      </c>
      <c r="E1142" s="4">
        <f t="shared" si="52"/>
        <v>64101</v>
      </c>
      <c r="F1142" s="5" t="str">
        <f t="shared" si="53"/>
        <v>廖杉杉(liaoshanshan)</v>
      </c>
      <c r="G1142" t="str">
        <f t="shared" si="54"/>
        <v/>
      </c>
    </row>
    <row r="1143" spans="1:7">
      <c r="A1143" t="s">
        <v>2754</v>
      </c>
      <c r="B1143" s="7">
        <f>IF(ISNA(VLOOKUP(A1143,$A$2:B1142,2,)),MAX($B$2:B1142)+1,VLOOKUP(A1143,$A$2:B1142,2,))</f>
        <v>641</v>
      </c>
      <c r="C1143" s="8" t="s">
        <v>2251</v>
      </c>
      <c r="D1143">
        <v>2</v>
      </c>
      <c r="E1143" s="4">
        <f t="shared" si="52"/>
        <v>64102</v>
      </c>
      <c r="F1143" s="5" t="str">
        <f t="shared" si="53"/>
        <v>廖杉杉(liaoshanshan),徐静(xujing)</v>
      </c>
      <c r="G1143">
        <f t="shared" si="54"/>
        <v>1</v>
      </c>
    </row>
    <row r="1144" spans="1:7">
      <c r="A1144" t="s">
        <v>2755</v>
      </c>
      <c r="B1144" s="7">
        <f>IF(ISNA(VLOOKUP(A1144,$A$2:B1143,2,)),MAX($B$2:B1143)+1,VLOOKUP(A1144,$A$2:B1143,2,))</f>
        <v>642</v>
      </c>
      <c r="C1144" s="8" t="s">
        <v>1717</v>
      </c>
      <c r="D1144">
        <v>1</v>
      </c>
      <c r="E1144" s="4">
        <f t="shared" si="52"/>
        <v>64201</v>
      </c>
      <c r="F1144" s="5" t="str">
        <f t="shared" si="53"/>
        <v>卢向虎(luxianghu)</v>
      </c>
      <c r="G1144">
        <f t="shared" si="54"/>
        <v>1</v>
      </c>
    </row>
    <row r="1145" spans="1:7">
      <c r="A1145" t="s">
        <v>2756</v>
      </c>
      <c r="B1145" s="7">
        <f>IF(ISNA(VLOOKUP(A1145,$A$2:B1144,2,)),MAX($B$2:B1144)+1,VLOOKUP(A1145,$A$2:B1144,2,))</f>
        <v>643</v>
      </c>
      <c r="C1145" s="8" t="s">
        <v>1626</v>
      </c>
      <c r="D1145">
        <v>1</v>
      </c>
      <c r="E1145" s="4">
        <f t="shared" si="52"/>
        <v>64301</v>
      </c>
      <c r="F1145" s="5" t="str">
        <f t="shared" si="53"/>
        <v>吴大兵(wudabing)</v>
      </c>
      <c r="G1145">
        <f t="shared" si="54"/>
        <v>1</v>
      </c>
    </row>
    <row r="1146" spans="1:7">
      <c r="A1146" t="s">
        <v>2757</v>
      </c>
      <c r="B1146" s="7">
        <f>IF(ISNA(VLOOKUP(A1146,$A$2:B1145,2,)),MAX($B$2:B1145)+1,VLOOKUP(A1146,$A$2:B1145,2,))</f>
        <v>644</v>
      </c>
      <c r="C1146" s="8" t="s">
        <v>1642</v>
      </c>
      <c r="D1146">
        <v>1</v>
      </c>
      <c r="E1146" s="4">
        <f t="shared" si="52"/>
        <v>64401</v>
      </c>
      <c r="F1146" s="5" t="str">
        <f t="shared" si="53"/>
        <v>邓靖(dengjing)</v>
      </c>
      <c r="G1146">
        <f t="shared" si="54"/>
        <v>1</v>
      </c>
    </row>
    <row r="1147" spans="1:7">
      <c r="A1147" t="s">
        <v>2758</v>
      </c>
      <c r="B1147" s="7">
        <f>IF(ISNA(VLOOKUP(A1147,$A$2:B1146,2,)),MAX($B$2:B1146)+1,VLOOKUP(A1147,$A$2:B1146,2,))</f>
        <v>645</v>
      </c>
      <c r="C1147" s="8" t="s">
        <v>2385</v>
      </c>
      <c r="D1147">
        <v>1</v>
      </c>
      <c r="E1147" s="4">
        <f t="shared" si="52"/>
        <v>64501</v>
      </c>
      <c r="F1147" s="5" t="str">
        <f t="shared" si="53"/>
        <v>罗伟(luowei)</v>
      </c>
      <c r="G1147">
        <f t="shared" si="54"/>
        <v>1</v>
      </c>
    </row>
    <row r="1148" spans="1:7">
      <c r="A1148" t="s">
        <v>2759</v>
      </c>
      <c r="B1148" s="7">
        <f>IF(ISNA(VLOOKUP(A1148,$A$2:B1147,2,)),MAX($B$2:B1147)+1,VLOOKUP(A1148,$A$2:B1147,2,))</f>
        <v>646</v>
      </c>
      <c r="C1148" s="8" t="s">
        <v>1769</v>
      </c>
      <c r="D1148">
        <v>1</v>
      </c>
      <c r="E1148" s="4">
        <f t="shared" si="52"/>
        <v>64601</v>
      </c>
      <c r="F1148" s="5" t="str">
        <f t="shared" si="53"/>
        <v>孙贵艳(sunguiyan)</v>
      </c>
      <c r="G1148">
        <f t="shared" si="54"/>
        <v>1</v>
      </c>
    </row>
    <row r="1149" hidden="1" spans="1:7">
      <c r="A1149" t="s">
        <v>2760</v>
      </c>
      <c r="B1149" s="7">
        <f>IF(ISNA(VLOOKUP(A1149,$A$2:B1148,2,)),MAX($B$2:B1148)+1,VLOOKUP(A1149,$A$2:B1148,2,))</f>
        <v>647</v>
      </c>
      <c r="C1149" s="8" t="s">
        <v>1769</v>
      </c>
      <c r="D1149">
        <v>1</v>
      </c>
      <c r="E1149" s="4">
        <f t="shared" si="52"/>
        <v>64701</v>
      </c>
      <c r="F1149" s="5" t="str">
        <f t="shared" si="53"/>
        <v>孙贵艳(sunguiyan)</v>
      </c>
      <c r="G1149" t="str">
        <f t="shared" si="54"/>
        <v/>
      </c>
    </row>
    <row r="1150" spans="1:7">
      <c r="A1150" t="s">
        <v>2760</v>
      </c>
      <c r="B1150" s="7">
        <f>IF(ISNA(VLOOKUP(A1150,$A$2:B1149,2,)),MAX($B$2:B1149)+1,VLOOKUP(A1150,$A$2:B1149,2,))</f>
        <v>647</v>
      </c>
      <c r="C1150" s="8" t="s">
        <v>2005</v>
      </c>
      <c r="D1150">
        <v>2</v>
      </c>
      <c r="E1150" s="4">
        <f t="shared" si="52"/>
        <v>64702</v>
      </c>
      <c r="F1150" s="5" t="str">
        <f t="shared" si="53"/>
        <v>孙贵艳(sunguiyan),何佳晓(hejiaxiao)</v>
      </c>
      <c r="G1150">
        <f t="shared" si="54"/>
        <v>1</v>
      </c>
    </row>
    <row r="1151" hidden="1" spans="1:7">
      <c r="A1151" t="s">
        <v>2761</v>
      </c>
      <c r="B1151" s="7">
        <f>IF(ISNA(VLOOKUP(A1151,$A$2:B1150,2,)),MAX($B$2:B1150)+1,VLOOKUP(A1151,$A$2:B1150,2,))</f>
        <v>648</v>
      </c>
      <c r="C1151" s="8" t="s">
        <v>1653</v>
      </c>
      <c r="D1151">
        <v>1</v>
      </c>
      <c r="E1151" s="4">
        <f t="shared" si="52"/>
        <v>64801</v>
      </c>
      <c r="F1151" s="5" t="str">
        <f t="shared" si="53"/>
        <v>王胜(wangsheng)</v>
      </c>
      <c r="G1151" t="str">
        <f t="shared" si="54"/>
        <v/>
      </c>
    </row>
    <row r="1152" hidden="1" spans="1:7">
      <c r="A1152" t="s">
        <v>2761</v>
      </c>
      <c r="B1152" s="7">
        <f>IF(ISNA(VLOOKUP(A1152,$A$2:B1151,2,)),MAX($B$2:B1151)+1,VLOOKUP(A1152,$A$2:B1151,2,))</f>
        <v>648</v>
      </c>
      <c r="C1152" s="8" t="s">
        <v>1769</v>
      </c>
      <c r="D1152">
        <v>2</v>
      </c>
      <c r="E1152" s="4">
        <f t="shared" si="52"/>
        <v>64802</v>
      </c>
      <c r="F1152" s="5" t="str">
        <f t="shared" si="53"/>
        <v>王胜(wangsheng),孙贵艳(sunguiyan)</v>
      </c>
      <c r="G1152" t="str">
        <f t="shared" si="54"/>
        <v/>
      </c>
    </row>
    <row r="1153" hidden="1" spans="1:7">
      <c r="A1153" t="s">
        <v>2761</v>
      </c>
      <c r="B1153" s="7">
        <f>IF(ISNA(VLOOKUP(A1153,$A$2:B1152,2,)),MAX($B$2:B1152)+1,VLOOKUP(A1153,$A$2:B1152,2,))</f>
        <v>648</v>
      </c>
      <c r="C1153" s="8" t="s">
        <v>2762</v>
      </c>
      <c r="D1153">
        <v>3</v>
      </c>
      <c r="E1153" s="4">
        <f t="shared" si="52"/>
        <v>64803</v>
      </c>
      <c r="F1153" s="5" t="str">
        <f t="shared" si="53"/>
        <v>王胜(wangsheng),孙贵艳(sunguiyan),王琳(wanglin)</v>
      </c>
      <c r="G1153" t="str">
        <f t="shared" si="54"/>
        <v/>
      </c>
    </row>
    <row r="1154" hidden="1" spans="1:7">
      <c r="A1154" t="s">
        <v>2761</v>
      </c>
      <c r="B1154" s="7">
        <f>IF(ISNA(VLOOKUP(A1154,$A$2:B1153,2,)),MAX($B$2:B1153)+1,VLOOKUP(A1154,$A$2:B1153,2,))</f>
        <v>648</v>
      </c>
      <c r="C1154" s="8" t="s">
        <v>2763</v>
      </c>
      <c r="D1154">
        <v>4</v>
      </c>
      <c r="E1154" s="4">
        <f t="shared" si="52"/>
        <v>64804</v>
      </c>
      <c r="F1154" s="5" t="str">
        <f t="shared" si="53"/>
        <v>王胜(wangsheng),孙贵艳(sunguiyan),王琳(wanglin),刘佳鑫(liujiaxin)</v>
      </c>
      <c r="G1154" t="str">
        <f t="shared" si="54"/>
        <v/>
      </c>
    </row>
    <row r="1155" spans="1:7">
      <c r="A1155" t="s">
        <v>2761</v>
      </c>
      <c r="B1155" s="7">
        <f>IF(ISNA(VLOOKUP(A1155,$A$2:B1154,2,)),MAX($B$2:B1154)+1,VLOOKUP(A1155,$A$2:B1154,2,))</f>
        <v>648</v>
      </c>
      <c r="C1155" s="8" t="s">
        <v>2764</v>
      </c>
      <c r="D1155">
        <v>5</v>
      </c>
      <c r="E1155" s="4">
        <f t="shared" si="52"/>
        <v>64805</v>
      </c>
      <c r="F1155" s="5" t="str">
        <f t="shared" si="53"/>
        <v>王胜(wangsheng),孙贵艳(sunguiyan),王琳(wanglin),刘佳鑫(liujiaxin),姜雄飞(院外)</v>
      </c>
      <c r="G1155">
        <f t="shared" si="54"/>
        <v>1</v>
      </c>
    </row>
    <row r="1156" hidden="1" spans="1:7">
      <c r="A1156" t="s">
        <v>2765</v>
      </c>
      <c r="B1156" s="7">
        <f>IF(ISNA(VLOOKUP(A1156,$A$2:B1155,2,)),MAX($B$2:B1155)+1,VLOOKUP(A1156,$A$2:B1155,2,))</f>
        <v>649</v>
      </c>
      <c r="C1156" s="8" t="s">
        <v>1653</v>
      </c>
      <c r="D1156">
        <v>1</v>
      </c>
      <c r="E1156" s="4">
        <f t="shared" ref="E1156:E1219" si="55">B1156*100+D1156</f>
        <v>64901</v>
      </c>
      <c r="F1156" s="5" t="str">
        <f t="shared" ref="F1156:F1219" si="56">IF(B1156=B1155,CONCATENATE(F1155,",",C1156),C1156)</f>
        <v>王胜(wangsheng)</v>
      </c>
      <c r="G1156" t="str">
        <f t="shared" ref="G1156:G1219" si="57">IF(B1156=B1157,"",1)</f>
        <v/>
      </c>
    </row>
    <row r="1157" hidden="1" spans="1:7">
      <c r="A1157" t="s">
        <v>2765</v>
      </c>
      <c r="B1157" s="7">
        <f>IF(ISNA(VLOOKUP(A1157,$A$2:B1156,2,)),MAX($B$2:B1156)+1,VLOOKUP(A1157,$A$2:B1156,2,))</f>
        <v>649</v>
      </c>
      <c r="C1157" s="8" t="s">
        <v>1831</v>
      </c>
      <c r="D1157">
        <v>2</v>
      </c>
      <c r="E1157" s="4">
        <f t="shared" si="55"/>
        <v>64902</v>
      </c>
      <c r="F1157" s="5" t="str">
        <f t="shared" si="56"/>
        <v>王胜(wangsheng),丁忠兵(dingzhongbing)</v>
      </c>
      <c r="G1157" t="str">
        <f t="shared" si="57"/>
        <v/>
      </c>
    </row>
    <row r="1158" hidden="1" spans="1:7">
      <c r="A1158" t="s">
        <v>2765</v>
      </c>
      <c r="B1158" s="7">
        <f>IF(ISNA(VLOOKUP(A1158,$A$2:B1157,2,)),MAX($B$2:B1157)+1,VLOOKUP(A1158,$A$2:B1157,2,))</f>
        <v>649</v>
      </c>
      <c r="C1158" s="8" t="s">
        <v>2309</v>
      </c>
      <c r="D1158">
        <v>3</v>
      </c>
      <c r="E1158" s="4">
        <f t="shared" si="55"/>
        <v>64903</v>
      </c>
      <c r="F1158" s="5" t="str">
        <f t="shared" si="56"/>
        <v>王胜(wangsheng),丁忠兵(dingzhongbing),许玉明(xuyuming)</v>
      </c>
      <c r="G1158" t="str">
        <f t="shared" si="57"/>
        <v/>
      </c>
    </row>
    <row r="1159" hidden="1" spans="1:7">
      <c r="A1159" t="s">
        <v>2765</v>
      </c>
      <c r="B1159" s="7">
        <f>IF(ISNA(VLOOKUP(A1159,$A$2:B1158,2,)),MAX($B$2:B1158)+1,VLOOKUP(A1159,$A$2:B1158,2,))</f>
        <v>649</v>
      </c>
      <c r="C1159" s="8" t="s">
        <v>1751</v>
      </c>
      <c r="D1159">
        <v>4</v>
      </c>
      <c r="E1159" s="4">
        <f t="shared" si="55"/>
        <v>64904</v>
      </c>
      <c r="F1159" s="5" t="str">
        <f t="shared" si="56"/>
        <v>王胜(wangsheng),丁忠兵(dingzhongbing),许玉明(xuyuming),杨果(yangguo)</v>
      </c>
      <c r="G1159" t="str">
        <f t="shared" si="57"/>
        <v/>
      </c>
    </row>
    <row r="1160" hidden="1" spans="1:7">
      <c r="A1160" t="s">
        <v>2765</v>
      </c>
      <c r="B1160" s="7">
        <f>IF(ISNA(VLOOKUP(A1160,$A$2:B1159,2,)),MAX($B$2:B1159)+1,VLOOKUP(A1160,$A$2:B1159,2,))</f>
        <v>649</v>
      </c>
      <c r="C1160" s="8" t="s">
        <v>1837</v>
      </c>
      <c r="D1160">
        <v>5</v>
      </c>
      <c r="E1160" s="4">
        <f t="shared" si="55"/>
        <v>64905</v>
      </c>
      <c r="F1160" s="5" t="str">
        <f t="shared" si="56"/>
        <v>王胜(wangsheng),丁忠兵(dingzhongbing),许玉明(xuyuming),杨果(yangguo),江薇薇(jiangweiwei)</v>
      </c>
      <c r="G1160" t="str">
        <f t="shared" si="57"/>
        <v/>
      </c>
    </row>
    <row r="1161" spans="1:7">
      <c r="A1161" t="s">
        <v>2765</v>
      </c>
      <c r="B1161" s="7">
        <f>IF(ISNA(VLOOKUP(A1161,$A$2:B1160,2,)),MAX($B$2:B1160)+1,VLOOKUP(A1161,$A$2:B1160,2,))</f>
        <v>649</v>
      </c>
      <c r="C1161" s="8" t="s">
        <v>1769</v>
      </c>
      <c r="D1161">
        <v>6</v>
      </c>
      <c r="E1161" s="4">
        <f t="shared" si="55"/>
        <v>64906</v>
      </c>
      <c r="F1161" s="5" t="str">
        <f t="shared" si="56"/>
        <v>王胜(wangsheng),丁忠兵(dingzhongbing),许玉明(xuyuming),杨果(yangguo),江薇薇(jiangweiwei),孙贵艳(sunguiyan)</v>
      </c>
      <c r="G1161">
        <f t="shared" si="57"/>
        <v>1</v>
      </c>
    </row>
    <row r="1162" spans="1:7">
      <c r="A1162" t="s">
        <v>2766</v>
      </c>
      <c r="B1162" s="7">
        <f>IF(ISNA(VLOOKUP(A1162,$A$2:B1161,2,)),MAX($B$2:B1161)+1,VLOOKUP(A1162,$A$2:B1161,2,))</f>
        <v>650</v>
      </c>
      <c r="C1162" s="8" t="s">
        <v>1671</v>
      </c>
      <c r="D1162">
        <v>1</v>
      </c>
      <c r="E1162" s="4">
        <f t="shared" si="55"/>
        <v>65001</v>
      </c>
      <c r="F1162" s="5" t="str">
        <f t="shared" si="56"/>
        <v>马晓燕(maxiaoyan)</v>
      </c>
      <c r="G1162">
        <f t="shared" si="57"/>
        <v>1</v>
      </c>
    </row>
    <row r="1163" spans="1:7">
      <c r="A1163" t="s">
        <v>2767</v>
      </c>
      <c r="B1163" s="7">
        <f>IF(ISNA(VLOOKUP(A1163,$A$2:B1162,2,)),MAX($B$2:B1162)+1,VLOOKUP(A1163,$A$2:B1162,2,))</f>
        <v>651</v>
      </c>
      <c r="C1163" s="8" t="s">
        <v>1805</v>
      </c>
      <c r="D1163">
        <v>1</v>
      </c>
      <c r="E1163" s="4">
        <f t="shared" si="55"/>
        <v>65101</v>
      </c>
      <c r="F1163" s="5" t="str">
        <f t="shared" si="56"/>
        <v>罗锐华(luoruihua)</v>
      </c>
      <c r="G1163">
        <f t="shared" si="57"/>
        <v>1</v>
      </c>
    </row>
    <row r="1164" hidden="1" spans="1:7">
      <c r="A1164" t="s">
        <v>2768</v>
      </c>
      <c r="B1164" s="7">
        <f>IF(ISNA(VLOOKUP(A1164,$A$2:B1163,2,)),MAX($B$2:B1163)+1,VLOOKUP(A1164,$A$2:B1163,2,))</f>
        <v>652</v>
      </c>
      <c r="C1164" s="8" t="s">
        <v>2769</v>
      </c>
      <c r="D1164">
        <v>1</v>
      </c>
      <c r="E1164" s="4">
        <f t="shared" si="55"/>
        <v>65201</v>
      </c>
      <c r="F1164" s="5" t="str">
        <f t="shared" si="56"/>
        <v>王佳宁(院外)</v>
      </c>
      <c r="G1164" t="str">
        <f t="shared" si="57"/>
        <v/>
      </c>
    </row>
    <row r="1165" spans="1:7">
      <c r="A1165" t="s">
        <v>2768</v>
      </c>
      <c r="B1165" s="7">
        <f>IF(ISNA(VLOOKUP(A1165,$A$2:B1164,2,)),MAX($B$2:B1164)+1,VLOOKUP(A1165,$A$2:B1164,2,))</f>
        <v>652</v>
      </c>
      <c r="C1165" s="8" t="s">
        <v>2154</v>
      </c>
      <c r="D1165">
        <v>2</v>
      </c>
      <c r="E1165" s="4">
        <f t="shared" si="55"/>
        <v>65202</v>
      </c>
      <c r="F1165" s="5" t="str">
        <f t="shared" si="56"/>
        <v>王佳宁(院外),罗重谱(luochongpu)</v>
      </c>
      <c r="G1165">
        <f t="shared" si="57"/>
        <v>1</v>
      </c>
    </row>
    <row r="1166" spans="1:7">
      <c r="A1166" t="s">
        <v>2770</v>
      </c>
      <c r="B1166" s="7">
        <f>IF(ISNA(VLOOKUP(A1166,$A$2:B1165,2,)),MAX($B$2:B1165)+1,VLOOKUP(A1166,$A$2:B1165,2,))</f>
        <v>653</v>
      </c>
      <c r="C1166" s="8" t="s">
        <v>1633</v>
      </c>
      <c r="D1166">
        <v>1</v>
      </c>
      <c r="E1166" s="4">
        <f t="shared" si="55"/>
        <v>65301</v>
      </c>
      <c r="F1166" s="5" t="str">
        <f t="shared" si="56"/>
        <v>马云辉(mayunhui)</v>
      </c>
      <c r="G1166">
        <f t="shared" si="57"/>
        <v>1</v>
      </c>
    </row>
    <row r="1167" hidden="1" spans="1:7">
      <c r="A1167" t="s">
        <v>2771</v>
      </c>
      <c r="B1167" s="7">
        <f>IF(ISNA(VLOOKUP(A1167,$A$2:B1166,2,)),MAX($B$2:B1166)+1,VLOOKUP(A1167,$A$2:B1166,2,))</f>
        <v>654</v>
      </c>
      <c r="C1167" s="8" t="s">
        <v>1737</v>
      </c>
      <c r="D1167">
        <v>1</v>
      </c>
      <c r="E1167" s="4">
        <f t="shared" si="55"/>
        <v>65401</v>
      </c>
      <c r="F1167" s="5" t="str">
        <f t="shared" si="56"/>
        <v>彭劲松(pengjinsong)</v>
      </c>
      <c r="G1167" t="str">
        <f t="shared" si="57"/>
        <v/>
      </c>
    </row>
    <row r="1168" spans="1:7">
      <c r="A1168" t="s">
        <v>2771</v>
      </c>
      <c r="B1168" s="7">
        <f>IF(ISNA(VLOOKUP(A1168,$A$2:B1167,2,)),MAX($B$2:B1167)+1,VLOOKUP(A1168,$A$2:B1167,2,))</f>
        <v>654</v>
      </c>
      <c r="C1168" s="8" t="s">
        <v>1837</v>
      </c>
      <c r="D1168">
        <v>2</v>
      </c>
      <c r="E1168" s="4">
        <f t="shared" si="55"/>
        <v>65402</v>
      </c>
      <c r="F1168" s="5" t="str">
        <f t="shared" si="56"/>
        <v>彭劲松(pengjinsong),江薇薇(jiangweiwei)</v>
      </c>
      <c r="G1168">
        <f t="shared" si="57"/>
        <v>1</v>
      </c>
    </row>
    <row r="1169" spans="1:7">
      <c r="A1169" t="s">
        <v>2772</v>
      </c>
      <c r="B1169" s="7">
        <f>IF(ISNA(VLOOKUP(A1169,$A$2:B1168,2,)),MAX($B$2:B1168)+1,VLOOKUP(A1169,$A$2:B1168,2,))</f>
        <v>655</v>
      </c>
      <c r="C1169" s="8" t="s">
        <v>1737</v>
      </c>
      <c r="D1169">
        <v>1</v>
      </c>
      <c r="E1169" s="4">
        <f t="shared" si="55"/>
        <v>65501</v>
      </c>
      <c r="F1169" s="5" t="str">
        <f t="shared" si="56"/>
        <v>彭劲松(pengjinsong)</v>
      </c>
      <c r="G1169">
        <f t="shared" si="57"/>
        <v>1</v>
      </c>
    </row>
    <row r="1170" spans="1:7">
      <c r="A1170" t="s">
        <v>2773</v>
      </c>
      <c r="B1170" s="7">
        <f>IF(ISNA(VLOOKUP(A1170,$A$2:B1169,2,)),MAX($B$2:B1169)+1,VLOOKUP(A1170,$A$2:B1169,2,))</f>
        <v>656</v>
      </c>
      <c r="C1170" s="8" t="s">
        <v>1737</v>
      </c>
      <c r="D1170">
        <v>1</v>
      </c>
      <c r="E1170" s="4">
        <f t="shared" si="55"/>
        <v>65601</v>
      </c>
      <c r="F1170" s="5" t="str">
        <f t="shared" si="56"/>
        <v>彭劲松(pengjinsong)</v>
      </c>
      <c r="G1170">
        <f t="shared" si="57"/>
        <v>1</v>
      </c>
    </row>
    <row r="1171" hidden="1" spans="1:7">
      <c r="A1171" t="s">
        <v>2774</v>
      </c>
      <c r="B1171" s="7">
        <f>IF(ISNA(VLOOKUP(A1171,$A$2:B1170,2,)),MAX($B$2:B1170)+1,VLOOKUP(A1171,$A$2:B1170,2,))</f>
        <v>657</v>
      </c>
      <c r="C1171" s="8" t="s">
        <v>1633</v>
      </c>
      <c r="D1171">
        <v>1</v>
      </c>
      <c r="E1171" s="4">
        <f t="shared" si="55"/>
        <v>65701</v>
      </c>
      <c r="F1171" s="5" t="str">
        <f t="shared" si="56"/>
        <v>马云辉(mayunhui)</v>
      </c>
      <c r="G1171" t="str">
        <f t="shared" si="57"/>
        <v/>
      </c>
    </row>
    <row r="1172" hidden="1" spans="1:7">
      <c r="A1172" t="s">
        <v>2774</v>
      </c>
      <c r="B1172" s="7">
        <f>IF(ISNA(VLOOKUP(A1172,$A$2:B1171,2,)),MAX($B$2:B1171)+1,VLOOKUP(A1172,$A$2:B1171,2,))</f>
        <v>657</v>
      </c>
      <c r="C1172" s="8" t="s">
        <v>2775</v>
      </c>
      <c r="D1172">
        <v>1</v>
      </c>
      <c r="E1172" s="4">
        <f t="shared" si="55"/>
        <v>65701</v>
      </c>
      <c r="F1172" s="5" t="str">
        <f t="shared" si="56"/>
        <v>马云辉(mayunhui),田代贵(院外)</v>
      </c>
      <c r="G1172" t="str">
        <f t="shared" si="57"/>
        <v/>
      </c>
    </row>
    <row r="1173" hidden="1" spans="1:7">
      <c r="A1173" t="s">
        <v>2774</v>
      </c>
      <c r="B1173" s="7">
        <f>IF(ISNA(VLOOKUP(A1173,$A$2:B1172,2,)),MAX($B$2:B1172)+1,VLOOKUP(A1173,$A$2:B1172,2,))</f>
        <v>657</v>
      </c>
      <c r="C1173" s="8" t="s">
        <v>2101</v>
      </c>
      <c r="D1173">
        <v>2</v>
      </c>
      <c r="E1173" s="4">
        <f t="shared" si="55"/>
        <v>65702</v>
      </c>
      <c r="F1173" s="5" t="str">
        <f t="shared" si="56"/>
        <v>马云辉(mayunhui),田代贵(院外),杨玲(yangling)</v>
      </c>
      <c r="G1173" t="str">
        <f t="shared" si="57"/>
        <v/>
      </c>
    </row>
    <row r="1174" spans="1:7">
      <c r="A1174" t="s">
        <v>2774</v>
      </c>
      <c r="B1174" s="7">
        <f>IF(ISNA(VLOOKUP(A1174,$A$2:B1173,2,)),MAX($B$2:B1173)+1,VLOOKUP(A1174,$A$2:B1173,2,))</f>
        <v>657</v>
      </c>
      <c r="C1174" s="8" t="s">
        <v>1984</v>
      </c>
      <c r="D1174">
        <v>3</v>
      </c>
      <c r="E1174" s="4">
        <f t="shared" si="55"/>
        <v>65703</v>
      </c>
      <c r="F1174" s="5" t="str">
        <f t="shared" si="56"/>
        <v>马云辉(mayunhui),田代贵(院外),杨玲(yangling),廖玉姣(liaoyujiao)</v>
      </c>
      <c r="G1174">
        <f t="shared" si="57"/>
        <v>1</v>
      </c>
    </row>
    <row r="1175" spans="1:7">
      <c r="A1175" t="s">
        <v>2776</v>
      </c>
      <c r="B1175" s="7">
        <f>IF(ISNA(VLOOKUP(A1175,$A$2:B1174,2,)),MAX($B$2:B1174)+1,VLOOKUP(A1175,$A$2:B1174,2,))</f>
        <v>658</v>
      </c>
      <c r="C1175" s="8" t="s">
        <v>1713</v>
      </c>
      <c r="D1175">
        <v>1</v>
      </c>
      <c r="E1175" s="4">
        <f t="shared" si="55"/>
        <v>65801</v>
      </c>
      <c r="F1175" s="5" t="str">
        <f t="shared" si="56"/>
        <v>刘容(liurong)</v>
      </c>
      <c r="G1175">
        <f t="shared" si="57"/>
        <v>1</v>
      </c>
    </row>
    <row r="1176" spans="1:7">
      <c r="A1176" s="11" t="s">
        <v>2777</v>
      </c>
      <c r="B1176" s="7">
        <f>IF(ISNA(VLOOKUP(A1176,$A$2:B1175,2,)),MAX($B$2:B1175)+1,VLOOKUP(A1176,$A$2:B1175,2,))</f>
        <v>659</v>
      </c>
      <c r="C1176" s="8" t="s">
        <v>1611</v>
      </c>
      <c r="D1176">
        <v>1</v>
      </c>
      <c r="E1176" s="4">
        <f t="shared" si="55"/>
        <v>65901</v>
      </c>
      <c r="F1176" s="5" t="str">
        <f t="shared" si="56"/>
        <v>吕红(lvhong)</v>
      </c>
      <c r="G1176">
        <f t="shared" si="57"/>
        <v>1</v>
      </c>
    </row>
    <row r="1177" spans="1:7">
      <c r="A1177" t="s">
        <v>2778</v>
      </c>
      <c r="B1177" s="7">
        <f>IF(ISNA(VLOOKUP(A1177,$A$2:B1176,2,)),MAX($B$2:B1176)+1,VLOOKUP(A1177,$A$2:B1176,2,))</f>
        <v>660</v>
      </c>
      <c r="C1177" s="8" t="s">
        <v>1713</v>
      </c>
      <c r="D1177">
        <v>1</v>
      </c>
      <c r="E1177" s="4">
        <f t="shared" si="55"/>
        <v>66001</v>
      </c>
      <c r="F1177" s="5" t="str">
        <f t="shared" si="56"/>
        <v>刘容(liurong)</v>
      </c>
      <c r="G1177">
        <f t="shared" si="57"/>
        <v>1</v>
      </c>
    </row>
    <row r="1178" spans="1:7">
      <c r="A1178" t="s">
        <v>2779</v>
      </c>
      <c r="B1178" s="7">
        <f>IF(ISNA(VLOOKUP(A1178,$A$2:B1177,2,)),MAX($B$2:B1177)+1,VLOOKUP(A1178,$A$2:B1177,2,))</f>
        <v>661</v>
      </c>
      <c r="C1178" s="8" t="s">
        <v>1713</v>
      </c>
      <c r="D1178">
        <v>1</v>
      </c>
      <c r="E1178" s="4">
        <f t="shared" si="55"/>
        <v>66101</v>
      </c>
      <c r="F1178" s="5" t="str">
        <f t="shared" si="56"/>
        <v>刘容(liurong)</v>
      </c>
      <c r="G1178">
        <f t="shared" si="57"/>
        <v>1</v>
      </c>
    </row>
    <row r="1179" hidden="1" spans="1:7">
      <c r="A1179" t="s">
        <v>2780</v>
      </c>
      <c r="B1179" s="7">
        <f>IF(ISNA(VLOOKUP(A1179,$A$2:B1178,2,)),MAX($B$2:B1178)+1,VLOOKUP(A1179,$A$2:B1178,2,))</f>
        <v>662</v>
      </c>
      <c r="C1179" s="8" t="s">
        <v>1611</v>
      </c>
      <c r="D1179">
        <v>1</v>
      </c>
      <c r="E1179" s="4">
        <f t="shared" si="55"/>
        <v>66201</v>
      </c>
      <c r="F1179" s="5" t="str">
        <f t="shared" si="56"/>
        <v>吕红(lvhong)</v>
      </c>
      <c r="G1179" t="str">
        <f t="shared" si="57"/>
        <v/>
      </c>
    </row>
    <row r="1180" spans="1:7">
      <c r="A1180" t="s">
        <v>2780</v>
      </c>
      <c r="B1180" s="7">
        <f>IF(ISNA(VLOOKUP(A1180,$A$2:B1179,2,)),MAX($B$2:B1179)+1,VLOOKUP(A1180,$A$2:B1179,2,))</f>
        <v>662</v>
      </c>
      <c r="C1180" s="8" t="s">
        <v>1759</v>
      </c>
      <c r="D1180">
        <v>2</v>
      </c>
      <c r="E1180" s="4">
        <f t="shared" si="55"/>
        <v>66202</v>
      </c>
      <c r="F1180" s="5" t="str">
        <f t="shared" si="56"/>
        <v>吕红(lvhong),彭国川(pengguochuan)</v>
      </c>
      <c r="G1180">
        <f t="shared" si="57"/>
        <v>1</v>
      </c>
    </row>
    <row r="1181" hidden="1" spans="1:7">
      <c r="A1181" t="s">
        <v>2781</v>
      </c>
      <c r="B1181" s="7">
        <f>IF(ISNA(VLOOKUP(A1181,$A$2:B1180,2,)),MAX($B$2:B1180)+1,VLOOKUP(A1181,$A$2:B1180,2,))</f>
        <v>663</v>
      </c>
      <c r="C1181" s="8" t="s">
        <v>1713</v>
      </c>
      <c r="D1181">
        <v>1</v>
      </c>
      <c r="E1181" s="4">
        <f t="shared" si="55"/>
        <v>66301</v>
      </c>
      <c r="F1181" s="5" t="str">
        <f t="shared" si="56"/>
        <v>刘容(liurong)</v>
      </c>
      <c r="G1181" t="str">
        <f t="shared" si="57"/>
        <v/>
      </c>
    </row>
    <row r="1182" hidden="1" spans="1:7">
      <c r="A1182" t="s">
        <v>2781</v>
      </c>
      <c r="B1182" s="7">
        <f>IF(ISNA(VLOOKUP(A1182,$A$2:B1181,2,)),MAX($B$2:B1181)+1,VLOOKUP(A1182,$A$2:B1181,2,))</f>
        <v>663</v>
      </c>
      <c r="C1182" s="8" t="s">
        <v>2020</v>
      </c>
      <c r="D1182">
        <v>2</v>
      </c>
      <c r="E1182" s="4">
        <f t="shared" si="55"/>
        <v>66302</v>
      </c>
      <c r="F1182" s="5" t="str">
        <f t="shared" si="56"/>
        <v>刘容(liurong),郑斌(zhengbin)</v>
      </c>
      <c r="G1182" t="str">
        <f t="shared" si="57"/>
        <v/>
      </c>
    </row>
    <row r="1183" spans="1:7">
      <c r="A1183" t="s">
        <v>2781</v>
      </c>
      <c r="B1183" s="7">
        <f>IF(ISNA(VLOOKUP(A1183,$A$2:B1182,2,)),MAX($B$2:B1182)+1,VLOOKUP(A1183,$A$2:B1182,2,))</f>
        <v>663</v>
      </c>
      <c r="C1183" s="8" t="s">
        <v>2640</v>
      </c>
      <c r="D1183">
        <v>3</v>
      </c>
      <c r="E1183" s="4">
        <f t="shared" si="55"/>
        <v>66303</v>
      </c>
      <c r="F1183" s="5" t="str">
        <f t="shared" si="56"/>
        <v>刘容(liurong),郑斌(zhengbin),马丽娜(malina)</v>
      </c>
      <c r="G1183">
        <f t="shared" si="57"/>
        <v>1</v>
      </c>
    </row>
    <row r="1184" hidden="1" spans="1:7">
      <c r="A1184" t="s">
        <v>2782</v>
      </c>
      <c r="B1184" s="7">
        <f>IF(ISNA(VLOOKUP(A1184,$A$2:B1183,2,)),MAX($B$2:B1183)+1,VLOOKUP(A1184,$A$2:B1183,2,))</f>
        <v>664</v>
      </c>
      <c r="C1184" s="8" t="s">
        <v>1611</v>
      </c>
      <c r="D1184">
        <v>1</v>
      </c>
      <c r="E1184" s="4">
        <f t="shared" si="55"/>
        <v>66401</v>
      </c>
      <c r="F1184" s="5" t="str">
        <f t="shared" si="56"/>
        <v>吕红(lvhong)</v>
      </c>
      <c r="G1184" t="str">
        <f t="shared" si="57"/>
        <v/>
      </c>
    </row>
    <row r="1185" spans="1:7">
      <c r="A1185" t="s">
        <v>2782</v>
      </c>
      <c r="B1185" s="7">
        <f>IF(ISNA(VLOOKUP(A1185,$A$2:B1184,2,)),MAX($B$2:B1184)+1,VLOOKUP(A1185,$A$2:B1184,2,))</f>
        <v>664</v>
      </c>
      <c r="C1185" s="8" t="s">
        <v>1759</v>
      </c>
      <c r="D1185">
        <v>2</v>
      </c>
      <c r="E1185" s="4">
        <f t="shared" si="55"/>
        <v>66402</v>
      </c>
      <c r="F1185" s="5" t="str">
        <f t="shared" si="56"/>
        <v>吕红(lvhong),彭国川(pengguochuan)</v>
      </c>
      <c r="G1185">
        <f t="shared" si="57"/>
        <v>1</v>
      </c>
    </row>
    <row r="1186" hidden="1" spans="1:7">
      <c r="A1186" t="s">
        <v>2783</v>
      </c>
      <c r="B1186" s="7">
        <f>IF(ISNA(VLOOKUP(A1186,$A$2:B1185,2,)),MAX($B$2:B1185)+1,VLOOKUP(A1186,$A$2:B1185,2,))</f>
        <v>665</v>
      </c>
      <c r="C1186" s="8" t="s">
        <v>1759</v>
      </c>
      <c r="D1186">
        <v>1</v>
      </c>
      <c r="E1186" s="4">
        <f t="shared" si="55"/>
        <v>66501</v>
      </c>
      <c r="F1186" s="5" t="str">
        <f t="shared" si="56"/>
        <v>彭国川(pengguochuan)</v>
      </c>
      <c r="G1186" t="str">
        <f t="shared" si="57"/>
        <v/>
      </c>
    </row>
    <row r="1187" hidden="1" spans="1:7">
      <c r="A1187" t="s">
        <v>2783</v>
      </c>
      <c r="B1187" s="7">
        <f>IF(ISNA(VLOOKUP(A1187,$A$2:B1186,2,)),MAX($B$2:B1186)+1,VLOOKUP(A1187,$A$2:B1186,2,))</f>
        <v>665</v>
      </c>
      <c r="C1187" s="8" t="s">
        <v>1611</v>
      </c>
      <c r="D1187">
        <v>2</v>
      </c>
      <c r="E1187" s="4">
        <f t="shared" si="55"/>
        <v>66502</v>
      </c>
      <c r="F1187" s="5" t="str">
        <f t="shared" si="56"/>
        <v>彭国川(pengguochuan),吕红(lvhong)</v>
      </c>
      <c r="G1187" t="str">
        <f t="shared" si="57"/>
        <v/>
      </c>
    </row>
    <row r="1188" hidden="1" spans="1:7">
      <c r="A1188" t="s">
        <v>2783</v>
      </c>
      <c r="B1188" s="7">
        <f>IF(ISNA(VLOOKUP(A1188,$A$2:B1187,2,)),MAX($B$2:B1187)+1,VLOOKUP(A1188,$A$2:B1187,2,))</f>
        <v>665</v>
      </c>
      <c r="C1188" s="8" t="s">
        <v>1769</v>
      </c>
      <c r="D1188">
        <v>3</v>
      </c>
      <c r="E1188" s="4">
        <f t="shared" si="55"/>
        <v>66503</v>
      </c>
      <c r="F1188" s="5" t="str">
        <f t="shared" si="56"/>
        <v>彭国川(pengguochuan),吕红(lvhong),孙贵艳(sunguiyan)</v>
      </c>
      <c r="G1188" t="str">
        <f t="shared" si="57"/>
        <v/>
      </c>
    </row>
    <row r="1189" hidden="1" spans="1:7">
      <c r="A1189" t="s">
        <v>2783</v>
      </c>
      <c r="B1189" s="7">
        <f>IF(ISNA(VLOOKUP(A1189,$A$2:B1188,2,)),MAX($B$2:B1188)+1,VLOOKUP(A1189,$A$2:B1188,2,))</f>
        <v>665</v>
      </c>
      <c r="C1189" s="8" t="s">
        <v>2680</v>
      </c>
      <c r="D1189">
        <v>4</v>
      </c>
      <c r="E1189" s="4">
        <f t="shared" si="55"/>
        <v>66504</v>
      </c>
      <c r="F1189" s="5" t="str">
        <f t="shared" si="56"/>
        <v>彭国川(pengguochuan),吕红(lvhong),孙贵艳(sunguiyan),何睿(herui)</v>
      </c>
      <c r="G1189" t="str">
        <f t="shared" si="57"/>
        <v/>
      </c>
    </row>
    <row r="1190" spans="1:7">
      <c r="A1190" t="s">
        <v>2783</v>
      </c>
      <c r="B1190" s="7">
        <f>IF(ISNA(VLOOKUP(A1190,$A$2:B1189,2,)),MAX($B$2:B1189)+1,VLOOKUP(A1190,$A$2:B1189,2,))</f>
        <v>665</v>
      </c>
      <c r="C1190" s="8" t="s">
        <v>1713</v>
      </c>
      <c r="D1190">
        <v>5</v>
      </c>
      <c r="E1190" s="4">
        <f t="shared" si="55"/>
        <v>66505</v>
      </c>
      <c r="F1190" s="5" t="str">
        <f t="shared" si="56"/>
        <v>彭国川(pengguochuan),吕红(lvhong),孙贵艳(sunguiyan),何睿(herui),刘容(liurong)</v>
      </c>
      <c r="G1190">
        <f t="shared" si="57"/>
        <v>1</v>
      </c>
    </row>
    <row r="1191" hidden="1" spans="1:7">
      <c r="A1191" t="s">
        <v>2784</v>
      </c>
      <c r="B1191" s="7">
        <f>IF(ISNA(VLOOKUP(A1191,$A$2:B1190,2,)),MAX($B$2:B1190)+1,VLOOKUP(A1191,$A$2:B1190,2,))</f>
        <v>666</v>
      </c>
      <c r="C1191" s="8" t="s">
        <v>1759</v>
      </c>
      <c r="D1191">
        <v>1</v>
      </c>
      <c r="E1191" s="4">
        <f t="shared" si="55"/>
        <v>66601</v>
      </c>
      <c r="F1191" s="5" t="str">
        <f t="shared" si="56"/>
        <v>彭国川(pengguochuan)</v>
      </c>
      <c r="G1191" t="str">
        <f t="shared" si="57"/>
        <v/>
      </c>
    </row>
    <row r="1192" hidden="1" spans="1:7">
      <c r="A1192" t="s">
        <v>2784</v>
      </c>
      <c r="B1192" s="7">
        <f>IF(ISNA(VLOOKUP(A1192,$A$2:B1191,2,)),MAX($B$2:B1191)+1,VLOOKUP(A1192,$A$2:B1191,2,))</f>
        <v>666</v>
      </c>
      <c r="C1192" s="8" t="s">
        <v>2368</v>
      </c>
      <c r="D1192">
        <v>1</v>
      </c>
      <c r="E1192" s="4">
        <f t="shared" si="55"/>
        <v>66601</v>
      </c>
      <c r="F1192" s="5" t="str">
        <f t="shared" si="56"/>
        <v>彭国川(pengguochuan),游静(院外)</v>
      </c>
      <c r="G1192" t="str">
        <f t="shared" si="57"/>
        <v/>
      </c>
    </row>
    <row r="1193" hidden="1" spans="1:7">
      <c r="A1193" t="s">
        <v>2784</v>
      </c>
      <c r="B1193" s="7">
        <f>IF(ISNA(VLOOKUP(A1193,$A$2:B1192,2,)),MAX($B$2:B1192)+1,VLOOKUP(A1193,$A$2:B1192,2,))</f>
        <v>666</v>
      </c>
      <c r="C1193" s="8" t="s">
        <v>2101</v>
      </c>
      <c r="D1193">
        <v>2</v>
      </c>
      <c r="E1193" s="4">
        <f t="shared" si="55"/>
        <v>66602</v>
      </c>
      <c r="F1193" s="5" t="str">
        <f t="shared" si="56"/>
        <v>彭国川(pengguochuan),游静(院外),杨玲(yangling)</v>
      </c>
      <c r="G1193" t="str">
        <f t="shared" si="57"/>
        <v/>
      </c>
    </row>
    <row r="1194" spans="1:7">
      <c r="A1194" t="s">
        <v>2784</v>
      </c>
      <c r="B1194" s="7">
        <f>IF(ISNA(VLOOKUP(A1194,$A$2:B1193,2,)),MAX($B$2:B1193)+1,VLOOKUP(A1194,$A$2:B1193,2,))</f>
        <v>666</v>
      </c>
      <c r="C1194" s="8" t="s">
        <v>1904</v>
      </c>
      <c r="D1194">
        <v>3</v>
      </c>
      <c r="E1194" s="4">
        <f t="shared" si="55"/>
        <v>66603</v>
      </c>
      <c r="F1194" s="5" t="str">
        <f t="shared" si="56"/>
        <v>彭国川(pengguochuan),游静(院外),杨玲(yangling),朱旭森(zhuxusen)</v>
      </c>
      <c r="G1194">
        <f t="shared" si="57"/>
        <v>1</v>
      </c>
    </row>
    <row r="1195" spans="1:7">
      <c r="A1195" t="s">
        <v>2785</v>
      </c>
      <c r="B1195" s="7">
        <f>IF(ISNA(VLOOKUP(A1195,$A$2:B1194,2,)),MAX($B$2:B1194)+1,VLOOKUP(A1195,$A$2:B1194,2,))</f>
        <v>667</v>
      </c>
      <c r="C1195" s="8" t="s">
        <v>1634</v>
      </c>
      <c r="D1195">
        <v>1</v>
      </c>
      <c r="E1195" s="4">
        <f t="shared" si="55"/>
        <v>66701</v>
      </c>
      <c r="F1195" s="5" t="str">
        <f t="shared" si="56"/>
        <v>文丰安(wenfengan)</v>
      </c>
      <c r="G1195">
        <f t="shared" si="57"/>
        <v>1</v>
      </c>
    </row>
    <row r="1196" spans="1:7">
      <c r="A1196" t="s">
        <v>2786</v>
      </c>
      <c r="B1196" s="7">
        <f>IF(ISNA(VLOOKUP(A1196,$A$2:B1195,2,)),MAX($B$2:B1195)+1,VLOOKUP(A1196,$A$2:B1195,2,))</f>
        <v>668</v>
      </c>
      <c r="C1196" s="8" t="s">
        <v>1701</v>
      </c>
      <c r="D1196">
        <v>1</v>
      </c>
      <c r="E1196" s="4">
        <f t="shared" si="55"/>
        <v>66801</v>
      </c>
      <c r="F1196" s="5" t="str">
        <f t="shared" si="56"/>
        <v>张永恒(zhangyongheng)</v>
      </c>
      <c r="G1196">
        <f t="shared" si="57"/>
        <v>1</v>
      </c>
    </row>
    <row r="1197" spans="1:7">
      <c r="A1197" t="s">
        <v>2787</v>
      </c>
      <c r="B1197" s="7">
        <f>IF(ISNA(VLOOKUP(A1197,$A$2:B1196,2,)),MAX($B$2:B1196)+1,VLOOKUP(A1197,$A$2:B1196,2,))</f>
        <v>669</v>
      </c>
      <c r="C1197" s="8" t="s">
        <v>1634</v>
      </c>
      <c r="D1197">
        <v>1</v>
      </c>
      <c r="E1197" s="4">
        <f t="shared" si="55"/>
        <v>66901</v>
      </c>
      <c r="F1197" s="5" t="str">
        <f t="shared" si="56"/>
        <v>文丰安(wenfengan)</v>
      </c>
      <c r="G1197">
        <f t="shared" si="57"/>
        <v>1</v>
      </c>
    </row>
    <row r="1198" spans="1:7">
      <c r="A1198" t="s">
        <v>2788</v>
      </c>
      <c r="B1198" s="7">
        <f>IF(ISNA(VLOOKUP(A1198,$A$2:B1197,2,)),MAX($B$2:B1197)+1,VLOOKUP(A1198,$A$2:B1197,2,))</f>
        <v>670</v>
      </c>
      <c r="C1198" s="8" t="s">
        <v>1701</v>
      </c>
      <c r="D1198">
        <v>1</v>
      </c>
      <c r="E1198" s="4">
        <f t="shared" si="55"/>
        <v>67001</v>
      </c>
      <c r="F1198" s="5" t="str">
        <f t="shared" si="56"/>
        <v>张永恒(zhangyongheng)</v>
      </c>
      <c r="G1198">
        <f t="shared" si="57"/>
        <v>1</v>
      </c>
    </row>
    <row r="1199" spans="1:7">
      <c r="A1199" t="s">
        <v>2789</v>
      </c>
      <c r="B1199" s="7">
        <f>IF(ISNA(VLOOKUP(A1199,$A$2:B1198,2,)),MAX($B$2:B1198)+1,VLOOKUP(A1199,$A$2:B1198,2,))</f>
        <v>671</v>
      </c>
      <c r="C1199" s="8" t="s">
        <v>1634</v>
      </c>
      <c r="D1199">
        <v>1</v>
      </c>
      <c r="E1199" s="4">
        <f t="shared" si="55"/>
        <v>67101</v>
      </c>
      <c r="F1199" s="5" t="str">
        <f t="shared" si="56"/>
        <v>文丰安(wenfengan)</v>
      </c>
      <c r="G1199">
        <f t="shared" si="57"/>
        <v>1</v>
      </c>
    </row>
    <row r="1200" spans="1:7">
      <c r="A1200" t="s">
        <v>2790</v>
      </c>
      <c r="B1200" s="7">
        <f>IF(ISNA(VLOOKUP(A1200,$A$2:B1199,2,)),MAX($B$2:B1199)+1,VLOOKUP(A1200,$A$2:B1199,2,))</f>
        <v>672</v>
      </c>
      <c r="C1200" s="8" t="s">
        <v>1701</v>
      </c>
      <c r="D1200">
        <v>1</v>
      </c>
      <c r="E1200" s="4">
        <f t="shared" si="55"/>
        <v>67201</v>
      </c>
      <c r="F1200" s="5" t="str">
        <f t="shared" si="56"/>
        <v>张永恒(zhangyongheng)</v>
      </c>
      <c r="G1200">
        <f t="shared" si="57"/>
        <v>1</v>
      </c>
    </row>
    <row r="1201" spans="1:7">
      <c r="A1201" s="11" t="s">
        <v>2791</v>
      </c>
      <c r="B1201" s="7">
        <f>IF(ISNA(VLOOKUP(A1201,$A$2:B1200,2,)),MAX($B$2:B1200)+1,VLOOKUP(A1201,$A$2:B1200,2,))</f>
        <v>673</v>
      </c>
      <c r="C1201" s="8" t="s">
        <v>1722</v>
      </c>
      <c r="D1201">
        <v>1</v>
      </c>
      <c r="E1201" s="4">
        <f t="shared" si="55"/>
        <v>67301</v>
      </c>
      <c r="F1201" s="5" t="str">
        <f t="shared" si="56"/>
        <v>李万慧(liwanhui)</v>
      </c>
      <c r="G1201">
        <f t="shared" si="57"/>
        <v>1</v>
      </c>
    </row>
    <row r="1202" spans="1:7">
      <c r="A1202" t="s">
        <v>2792</v>
      </c>
      <c r="B1202" s="7">
        <f>IF(ISNA(VLOOKUP(A1202,$A$2:B1201,2,)),MAX($B$2:B1201)+1,VLOOKUP(A1202,$A$2:B1201,2,))</f>
        <v>674</v>
      </c>
      <c r="C1202" s="8" t="s">
        <v>1634</v>
      </c>
      <c r="D1202">
        <v>1</v>
      </c>
      <c r="E1202" s="4">
        <f t="shared" si="55"/>
        <v>67401</v>
      </c>
      <c r="F1202" s="5" t="str">
        <f t="shared" si="56"/>
        <v>文丰安(wenfengan)</v>
      </c>
      <c r="G1202">
        <f t="shared" si="57"/>
        <v>1</v>
      </c>
    </row>
    <row r="1203" spans="1:7">
      <c r="A1203" t="s">
        <v>2793</v>
      </c>
      <c r="B1203" s="7">
        <f>IF(ISNA(VLOOKUP(A1203,$A$2:B1202,2,)),MAX($B$2:B1202)+1,VLOOKUP(A1203,$A$2:B1202,2,))</f>
        <v>675</v>
      </c>
      <c r="C1203" s="8" t="s">
        <v>1634</v>
      </c>
      <c r="D1203">
        <v>1</v>
      </c>
      <c r="E1203" s="4">
        <f t="shared" si="55"/>
        <v>67501</v>
      </c>
      <c r="F1203" s="5" t="str">
        <f t="shared" si="56"/>
        <v>文丰安(wenfengan)</v>
      </c>
      <c r="G1203">
        <f t="shared" si="57"/>
        <v>1</v>
      </c>
    </row>
    <row r="1204" hidden="1" spans="1:7">
      <c r="A1204" t="s">
        <v>2794</v>
      </c>
      <c r="B1204" s="7">
        <f>IF(ISNA(VLOOKUP(A1204,$A$2:B1203,2,)),MAX($B$2:B1203)+1,VLOOKUP(A1204,$A$2:B1203,2,))</f>
        <v>676</v>
      </c>
      <c r="C1204" s="8" t="s">
        <v>2309</v>
      </c>
      <c r="D1204">
        <v>1</v>
      </c>
      <c r="E1204" s="4">
        <f t="shared" si="55"/>
        <v>67601</v>
      </c>
      <c r="F1204" s="5" t="str">
        <f t="shared" si="56"/>
        <v>许玉明(xuyuming)</v>
      </c>
      <c r="G1204" t="str">
        <f t="shared" si="57"/>
        <v/>
      </c>
    </row>
    <row r="1205" hidden="1" spans="1:7">
      <c r="A1205" t="s">
        <v>2794</v>
      </c>
      <c r="B1205" s="7">
        <f>IF(ISNA(VLOOKUP(A1205,$A$2:B1204,2,)),MAX($B$2:B1204)+1,VLOOKUP(A1205,$A$2:B1204,2,))</f>
        <v>676</v>
      </c>
      <c r="C1205" s="8" t="s">
        <v>1831</v>
      </c>
      <c r="D1205">
        <v>2</v>
      </c>
      <c r="E1205" s="4">
        <f t="shared" si="55"/>
        <v>67602</v>
      </c>
      <c r="F1205" s="5" t="str">
        <f t="shared" si="56"/>
        <v>许玉明(xuyuming),丁忠兵(dingzhongbing)</v>
      </c>
      <c r="G1205" t="str">
        <f t="shared" si="57"/>
        <v/>
      </c>
    </row>
    <row r="1206" hidden="1" spans="1:7">
      <c r="A1206" t="s">
        <v>2794</v>
      </c>
      <c r="B1206" s="7">
        <f>IF(ISNA(VLOOKUP(A1206,$A$2:B1205,2,)),MAX($B$2:B1205)+1,VLOOKUP(A1206,$A$2:B1205,2,))</f>
        <v>676</v>
      </c>
      <c r="C1206" s="8" t="s">
        <v>1609</v>
      </c>
      <c r="D1206">
        <v>3</v>
      </c>
      <c r="E1206" s="4">
        <f t="shared" si="55"/>
        <v>67603</v>
      </c>
      <c r="F1206" s="5" t="str">
        <f t="shared" si="56"/>
        <v>许玉明(xuyuming),丁忠兵(dingzhongbing),孟小军(mengxiaojun)</v>
      </c>
      <c r="G1206" t="str">
        <f t="shared" si="57"/>
        <v/>
      </c>
    </row>
    <row r="1207" spans="1:7">
      <c r="A1207" t="s">
        <v>2794</v>
      </c>
      <c r="B1207" s="7">
        <f>IF(ISNA(VLOOKUP(A1207,$A$2:B1206,2,)),MAX($B$2:B1206)+1,VLOOKUP(A1207,$A$2:B1206,2,))</f>
        <v>676</v>
      </c>
      <c r="C1207" s="8" t="s">
        <v>1759</v>
      </c>
      <c r="D1207">
        <v>4</v>
      </c>
      <c r="E1207" s="4">
        <f t="shared" si="55"/>
        <v>67604</v>
      </c>
      <c r="F1207" s="5" t="str">
        <f t="shared" si="56"/>
        <v>许玉明(xuyuming),丁忠兵(dingzhongbing),孟小军(mengxiaojun),彭国川(pengguochuan)</v>
      </c>
      <c r="G1207">
        <f t="shared" si="57"/>
        <v>1</v>
      </c>
    </row>
    <row r="1208" hidden="1" spans="1:7">
      <c r="A1208" t="s">
        <v>2795</v>
      </c>
      <c r="B1208" s="7">
        <f>IF(ISNA(VLOOKUP(A1208,$A$2:B1207,2,)),MAX($B$2:B1207)+1,VLOOKUP(A1208,$A$2:B1207,2,))</f>
        <v>677</v>
      </c>
      <c r="C1208" s="8" t="s">
        <v>1737</v>
      </c>
      <c r="D1208">
        <v>1</v>
      </c>
      <c r="E1208" s="4">
        <f t="shared" si="55"/>
        <v>67701</v>
      </c>
      <c r="F1208" s="5" t="str">
        <f t="shared" si="56"/>
        <v>彭劲松(pengjinsong)</v>
      </c>
      <c r="G1208" t="str">
        <f t="shared" si="57"/>
        <v/>
      </c>
    </row>
    <row r="1209" hidden="1" spans="1:7">
      <c r="A1209" t="s">
        <v>2795</v>
      </c>
      <c r="B1209" s="7">
        <f>IF(ISNA(VLOOKUP(A1209,$A$2:B1208,2,)),MAX($B$2:B1208)+1,VLOOKUP(A1209,$A$2:B1208,2,))</f>
        <v>677</v>
      </c>
      <c r="C1209" s="8" t="s">
        <v>1759</v>
      </c>
      <c r="D1209">
        <v>2</v>
      </c>
      <c r="E1209" s="4">
        <f t="shared" si="55"/>
        <v>67702</v>
      </c>
      <c r="F1209" s="5" t="str">
        <f t="shared" si="56"/>
        <v>彭劲松(pengjinsong),彭国川(pengguochuan)</v>
      </c>
      <c r="G1209" t="str">
        <f t="shared" si="57"/>
        <v/>
      </c>
    </row>
    <row r="1210" hidden="1" spans="1:7">
      <c r="A1210" t="s">
        <v>2795</v>
      </c>
      <c r="B1210" s="7">
        <f>IF(ISNA(VLOOKUP(A1210,$A$2:B1209,2,)),MAX($B$2:B1209)+1,VLOOKUP(A1210,$A$2:B1209,2,))</f>
        <v>677</v>
      </c>
      <c r="C1210" s="8" t="s">
        <v>1722</v>
      </c>
      <c r="D1210">
        <v>3</v>
      </c>
      <c r="E1210" s="4">
        <f t="shared" si="55"/>
        <v>67703</v>
      </c>
      <c r="F1210" s="5" t="str">
        <f t="shared" si="56"/>
        <v>彭劲松(pengjinsong),彭国川(pengguochuan),李万慧(liwanhui)</v>
      </c>
      <c r="G1210" t="str">
        <f t="shared" si="57"/>
        <v/>
      </c>
    </row>
    <row r="1211" hidden="1" spans="1:7">
      <c r="A1211" t="s">
        <v>2795</v>
      </c>
      <c r="B1211" s="7">
        <f>IF(ISNA(VLOOKUP(A1211,$A$2:B1210,2,)),MAX($B$2:B1210)+1,VLOOKUP(A1211,$A$2:B1210,2,))</f>
        <v>677</v>
      </c>
      <c r="C1211" s="8" t="s">
        <v>1837</v>
      </c>
      <c r="D1211">
        <v>4</v>
      </c>
      <c r="E1211" s="4">
        <f t="shared" si="55"/>
        <v>67704</v>
      </c>
      <c r="F1211" s="5" t="str">
        <f t="shared" si="56"/>
        <v>彭劲松(pengjinsong),彭国川(pengguochuan),李万慧(liwanhui),江薇薇(jiangweiwei)</v>
      </c>
      <c r="G1211" t="str">
        <f t="shared" si="57"/>
        <v/>
      </c>
    </row>
    <row r="1212" hidden="1" spans="1:7">
      <c r="A1212" t="s">
        <v>2795</v>
      </c>
      <c r="B1212" s="7">
        <f>IF(ISNA(VLOOKUP(A1212,$A$2:B1211,2,)),MAX($B$2:B1211)+1,VLOOKUP(A1212,$A$2:B1211,2,))</f>
        <v>677</v>
      </c>
      <c r="C1212" s="8" t="s">
        <v>1711</v>
      </c>
      <c r="D1212">
        <v>5</v>
      </c>
      <c r="E1212" s="4">
        <f t="shared" si="55"/>
        <v>67705</v>
      </c>
      <c r="F1212" s="5" t="str">
        <f t="shared" si="56"/>
        <v>彭劲松(pengjinsong),彭国川(pengguochuan),李万慧(liwanhui),江薇薇(jiangweiwei),卢飞(lufei)</v>
      </c>
      <c r="G1212" t="str">
        <f t="shared" si="57"/>
        <v/>
      </c>
    </row>
    <row r="1213" hidden="1" spans="1:7">
      <c r="A1213" t="s">
        <v>2795</v>
      </c>
      <c r="B1213" s="7">
        <f>IF(ISNA(VLOOKUP(A1213,$A$2:B1212,2,)),MAX($B$2:B1212)+1,VLOOKUP(A1213,$A$2:B1212,2,))</f>
        <v>677</v>
      </c>
      <c r="C1213" s="8" t="s">
        <v>1904</v>
      </c>
      <c r="D1213">
        <v>6</v>
      </c>
      <c r="E1213" s="4">
        <f t="shared" si="55"/>
        <v>67706</v>
      </c>
      <c r="F1213" s="5" t="str">
        <f t="shared" si="56"/>
        <v>彭劲松(pengjinsong),彭国川(pengguochuan),李万慧(liwanhui),江薇薇(jiangweiwei),卢飞(lufei),朱旭森(zhuxusen)</v>
      </c>
      <c r="G1213" t="str">
        <f t="shared" si="57"/>
        <v/>
      </c>
    </row>
    <row r="1214" spans="1:7">
      <c r="A1214" t="s">
        <v>2795</v>
      </c>
      <c r="B1214" s="7">
        <f>IF(ISNA(VLOOKUP(A1214,$A$2:B1213,2,)),MAX($B$2:B1213)+1,VLOOKUP(A1214,$A$2:B1213,2,))</f>
        <v>677</v>
      </c>
      <c r="C1214" s="8" t="s">
        <v>1701</v>
      </c>
      <c r="D1214">
        <v>7</v>
      </c>
      <c r="E1214" s="4">
        <f t="shared" si="55"/>
        <v>67707</v>
      </c>
      <c r="F1214" s="5" t="str">
        <f t="shared" si="56"/>
        <v>彭劲松(pengjinsong),彭国川(pengguochuan),李万慧(liwanhui),江薇薇(jiangweiwei),卢飞(lufei),朱旭森(zhuxusen),张永恒(zhangyongheng)</v>
      </c>
      <c r="G1214">
        <f t="shared" si="57"/>
        <v>1</v>
      </c>
    </row>
    <row r="1215" spans="1:7">
      <c r="A1215" t="s">
        <v>2796</v>
      </c>
      <c r="B1215" s="7">
        <f>IF(ISNA(VLOOKUP(A1215,$A$2:B1214,2,)),MAX($B$2:B1214)+1,VLOOKUP(A1215,$A$2:B1214,2,))</f>
        <v>678</v>
      </c>
      <c r="C1215" s="8" t="s">
        <v>1688</v>
      </c>
      <c r="D1215">
        <v>1</v>
      </c>
      <c r="E1215" s="4">
        <f t="shared" si="55"/>
        <v>67801</v>
      </c>
      <c r="F1215" s="5" t="str">
        <f t="shared" si="56"/>
        <v>王小明(wangxiaoming)</v>
      </c>
      <c r="G1215">
        <f t="shared" si="57"/>
        <v>1</v>
      </c>
    </row>
    <row r="1216" spans="1:7">
      <c r="A1216" t="s">
        <v>2797</v>
      </c>
      <c r="B1216" s="7">
        <f>IF(ISNA(VLOOKUP(A1216,$A$2:B1215,2,)),MAX($B$2:B1215)+1,VLOOKUP(A1216,$A$2:B1215,2,))</f>
        <v>679</v>
      </c>
      <c r="C1216" s="8" t="s">
        <v>1688</v>
      </c>
      <c r="D1216">
        <v>1</v>
      </c>
      <c r="E1216" s="4">
        <f t="shared" si="55"/>
        <v>67901</v>
      </c>
      <c r="F1216" s="5" t="str">
        <f t="shared" si="56"/>
        <v>王小明(wangxiaoming)</v>
      </c>
      <c r="G1216">
        <f t="shared" si="57"/>
        <v>1</v>
      </c>
    </row>
    <row r="1217" spans="1:7">
      <c r="A1217" t="s">
        <v>2798</v>
      </c>
      <c r="B1217" s="7">
        <f>IF(ISNA(VLOOKUP(A1217,$A$2:B1216,2,)),MAX($B$2:B1216)+1,VLOOKUP(A1217,$A$2:B1216,2,))</f>
        <v>680</v>
      </c>
      <c r="C1217" s="8" t="s">
        <v>1984</v>
      </c>
      <c r="D1217">
        <v>1</v>
      </c>
      <c r="E1217" s="4">
        <f t="shared" si="55"/>
        <v>68001</v>
      </c>
      <c r="F1217" s="5" t="str">
        <f t="shared" si="56"/>
        <v>廖玉姣(liaoyujiao)</v>
      </c>
      <c r="G1217">
        <f t="shared" si="57"/>
        <v>1</v>
      </c>
    </row>
    <row r="1218" hidden="1" spans="1:7">
      <c r="A1218" t="s">
        <v>2799</v>
      </c>
      <c r="B1218" s="7">
        <f>IF(ISNA(VLOOKUP(A1218,$A$2:B1217,2,)),MAX($B$2:B1217)+1,VLOOKUP(A1218,$A$2:B1217,2,))</f>
        <v>681</v>
      </c>
      <c r="C1218" s="8" t="s">
        <v>1773</v>
      </c>
      <c r="D1218">
        <v>1</v>
      </c>
      <c r="E1218" s="4">
        <f t="shared" si="55"/>
        <v>68101</v>
      </c>
      <c r="F1218" s="5" t="str">
        <f t="shared" si="56"/>
        <v>杨姝(yangshu)</v>
      </c>
      <c r="G1218" t="str">
        <f t="shared" si="57"/>
        <v/>
      </c>
    </row>
    <row r="1219" spans="1:7">
      <c r="A1219" t="s">
        <v>2799</v>
      </c>
      <c r="B1219" s="7">
        <f>IF(ISNA(VLOOKUP(A1219,$A$2:B1218,2,)),MAX($B$2:B1218)+1,VLOOKUP(A1219,$A$2:B1218,2,))</f>
        <v>681</v>
      </c>
      <c r="C1219" s="8" t="s">
        <v>1813</v>
      </c>
      <c r="D1219">
        <v>2</v>
      </c>
      <c r="E1219" s="4">
        <f t="shared" si="55"/>
        <v>68102</v>
      </c>
      <c r="F1219" s="5" t="str">
        <f t="shared" si="56"/>
        <v>杨姝(yangshu),杨孝容(yangxiaorong)</v>
      </c>
      <c r="G1219">
        <f t="shared" si="57"/>
        <v>1</v>
      </c>
    </row>
    <row r="1220" hidden="1" spans="1:7">
      <c r="A1220" t="s">
        <v>2800</v>
      </c>
      <c r="B1220" s="7">
        <f>IF(ISNA(VLOOKUP(A1220,$A$2:B1219,2,)),MAX($B$2:B1219)+1,VLOOKUP(A1220,$A$2:B1219,2,))</f>
        <v>682</v>
      </c>
      <c r="C1220" s="8" t="s">
        <v>1642</v>
      </c>
      <c r="D1220">
        <v>1</v>
      </c>
      <c r="E1220" s="4">
        <f>B1220*100+D1220</f>
        <v>68201</v>
      </c>
      <c r="F1220" s="5" t="str">
        <f t="shared" ref="F1220:F1283" si="58">IF(B1220=B1219,CONCATENATE(F1219,",",C1220),C1220)</f>
        <v>邓靖(dengjing)</v>
      </c>
      <c r="G1220" t="str">
        <f t="shared" ref="G1220:G1283" si="59">IF(B1220=B1221,"",1)</f>
        <v/>
      </c>
    </row>
    <row r="1221" hidden="1" spans="1:7">
      <c r="A1221" t="s">
        <v>2800</v>
      </c>
      <c r="B1221" s="7">
        <f>IF(ISNA(VLOOKUP(A1221,$A$2:B1220,2,)),MAX($B$2:B1220)+1,VLOOKUP(A1221,$A$2:B1220,2,))</f>
        <v>682</v>
      </c>
      <c r="C1221" s="8" t="s">
        <v>2413</v>
      </c>
      <c r="D1221">
        <v>2</v>
      </c>
      <c r="E1221" s="4">
        <f>B1221*100+D1221</f>
        <v>68202</v>
      </c>
      <c r="F1221" s="5" t="str">
        <f t="shared" si="58"/>
        <v>邓靖(dengjing),罗秀英(院外)</v>
      </c>
      <c r="G1221" t="str">
        <f t="shared" si="59"/>
        <v/>
      </c>
    </row>
    <row r="1222" hidden="1" spans="1:7">
      <c r="A1222" t="s">
        <v>2800</v>
      </c>
      <c r="B1222" s="7">
        <f>IF(ISNA(VLOOKUP(A1222,$A$2:B1221,2,)),MAX($B$2:B1221)+1,VLOOKUP(A1222,$A$2:B1221,2,))</f>
        <v>682</v>
      </c>
      <c r="C1222" s="8" t="s">
        <v>1711</v>
      </c>
      <c r="D1222">
        <v>3</v>
      </c>
      <c r="E1222" s="4">
        <f>B1222*100+D1222</f>
        <v>68203</v>
      </c>
      <c r="F1222" s="5" t="str">
        <f t="shared" si="58"/>
        <v>邓靖(dengjing),罗秀英(院外),卢飞(lufei)</v>
      </c>
      <c r="G1222" t="str">
        <f t="shared" si="59"/>
        <v/>
      </c>
    </row>
    <row r="1223" hidden="1" spans="1:7">
      <c r="A1223" t="s">
        <v>2800</v>
      </c>
      <c r="B1223" s="7">
        <f>IF(ISNA(VLOOKUP(A1223,$A$2:B1222,2,)),MAX($B$2:B1222)+1,VLOOKUP(A1223,$A$2:B1222,2,))</f>
        <v>682</v>
      </c>
      <c r="C1223" s="8" t="s">
        <v>2411</v>
      </c>
      <c r="D1223">
        <v>4</v>
      </c>
      <c r="E1223" s="4">
        <f>B1223*100+D1223</f>
        <v>68204</v>
      </c>
      <c r="F1223" s="5" t="str">
        <f t="shared" si="58"/>
        <v>邓靖(dengjing),罗秀英(院外),卢飞(lufei),李然(院外)</v>
      </c>
      <c r="G1223" t="str">
        <f t="shared" si="59"/>
        <v/>
      </c>
    </row>
    <row r="1224" spans="1:7">
      <c r="A1224" t="s">
        <v>2800</v>
      </c>
      <c r="B1224" s="7">
        <f>IF(ISNA(VLOOKUP(A1224,$A$2:B1223,2,)),MAX($B$2:B1223)+1,VLOOKUP(A1224,$A$2:B1223,2,))</f>
        <v>682</v>
      </c>
      <c r="C1224" s="8" t="s">
        <v>1794</v>
      </c>
      <c r="D1224">
        <v>5</v>
      </c>
      <c r="E1224" s="4">
        <f>B1224*100+D1224</f>
        <v>68205</v>
      </c>
      <c r="F1224" s="5" t="str">
        <f t="shared" si="58"/>
        <v>邓靖(dengjing),罗秀英(院外),卢飞(lufei),李然(院外),钱明亮(qianmingliang)</v>
      </c>
      <c r="G1224">
        <f t="shared" si="59"/>
        <v>1</v>
      </c>
    </row>
    <row r="1225" spans="1:7">
      <c r="A1225" s="11" t="s">
        <v>2801</v>
      </c>
      <c r="B1225" s="7">
        <f>IF(ISNA(VLOOKUP(A1225,$A$2:B1224,2,)),MAX($B$2:B1224)+1,VLOOKUP(A1225,$A$2:B1224,2,))</f>
        <v>683</v>
      </c>
      <c r="C1225" s="8" t="s">
        <v>2385</v>
      </c>
      <c r="D1225">
        <v>1</v>
      </c>
      <c r="E1225" s="4">
        <f t="shared" ref="E1220:E1283" si="60">B1225*100+D1225</f>
        <v>68301</v>
      </c>
      <c r="F1225" s="5" t="str">
        <f t="shared" si="58"/>
        <v>罗伟(luowei)</v>
      </c>
      <c r="G1225">
        <f t="shared" si="59"/>
        <v>1</v>
      </c>
    </row>
    <row r="1226" spans="1:7">
      <c r="A1226" t="s">
        <v>2802</v>
      </c>
      <c r="B1226" s="7">
        <f>IF(ISNA(VLOOKUP(A1226,$A$2:B1225,2,)),MAX($B$2:B1225)+1,VLOOKUP(A1226,$A$2:B1225,2,))</f>
        <v>684</v>
      </c>
      <c r="C1226" s="8" t="s">
        <v>1831</v>
      </c>
      <c r="D1226">
        <v>1</v>
      </c>
      <c r="E1226" s="4">
        <f t="shared" si="60"/>
        <v>68401</v>
      </c>
      <c r="F1226" s="5" t="str">
        <f t="shared" si="58"/>
        <v>丁忠兵(dingzhongbing)</v>
      </c>
      <c r="G1226">
        <f t="shared" si="59"/>
        <v>1</v>
      </c>
    </row>
    <row r="1227" hidden="1" spans="1:7">
      <c r="A1227" t="s">
        <v>2803</v>
      </c>
      <c r="B1227" s="7">
        <f>IF(ISNA(VLOOKUP(A1227,$A$2:B1226,2,)),MAX($B$2:B1226)+1,VLOOKUP(A1227,$A$2:B1226,2,))</f>
        <v>685</v>
      </c>
      <c r="C1227" s="8" t="s">
        <v>1653</v>
      </c>
      <c r="D1227">
        <v>1</v>
      </c>
      <c r="E1227" s="4">
        <f t="shared" si="60"/>
        <v>68501</v>
      </c>
      <c r="F1227" s="5" t="str">
        <f t="shared" si="58"/>
        <v>王胜(wangsheng)</v>
      </c>
      <c r="G1227" t="str">
        <f t="shared" si="59"/>
        <v/>
      </c>
    </row>
    <row r="1228" hidden="1" spans="1:7">
      <c r="A1228" t="s">
        <v>2803</v>
      </c>
      <c r="B1228" s="7">
        <f>IF(ISNA(VLOOKUP(A1228,$A$2:B1227,2,)),MAX($B$2:B1227)+1,VLOOKUP(A1228,$A$2:B1227,2,))</f>
        <v>685</v>
      </c>
      <c r="C1228" s="8" t="s">
        <v>1769</v>
      </c>
      <c r="D1228">
        <v>2</v>
      </c>
      <c r="E1228" s="4">
        <f t="shared" si="60"/>
        <v>68502</v>
      </c>
      <c r="F1228" s="5" t="str">
        <f t="shared" si="58"/>
        <v>王胜(wangsheng),孙贵艳(sunguiyan)</v>
      </c>
      <c r="G1228" t="str">
        <f t="shared" si="59"/>
        <v/>
      </c>
    </row>
    <row r="1229" hidden="1" spans="1:7">
      <c r="A1229" t="s">
        <v>2803</v>
      </c>
      <c r="B1229" s="7">
        <f>IF(ISNA(VLOOKUP(A1229,$A$2:B1228,2,)),MAX($B$2:B1228)+1,VLOOKUP(A1229,$A$2:B1228,2,))</f>
        <v>685</v>
      </c>
      <c r="C1229" s="8" t="s">
        <v>2762</v>
      </c>
      <c r="D1229">
        <v>3</v>
      </c>
      <c r="E1229" s="4">
        <f t="shared" si="60"/>
        <v>68503</v>
      </c>
      <c r="F1229" s="5" t="str">
        <f t="shared" si="58"/>
        <v>王胜(wangsheng),孙贵艳(sunguiyan),王琳(wanglin)</v>
      </c>
      <c r="G1229" t="str">
        <f t="shared" si="59"/>
        <v/>
      </c>
    </row>
    <row r="1230" hidden="1" spans="1:7">
      <c r="A1230" t="s">
        <v>2803</v>
      </c>
      <c r="B1230" s="7">
        <f>IF(ISNA(VLOOKUP(A1230,$A$2:B1229,2,)),MAX($B$2:B1229)+1,VLOOKUP(A1230,$A$2:B1229,2,))</f>
        <v>685</v>
      </c>
      <c r="C1230" s="8" t="s">
        <v>2763</v>
      </c>
      <c r="D1230">
        <v>4</v>
      </c>
      <c r="E1230" s="4">
        <f t="shared" si="60"/>
        <v>68504</v>
      </c>
      <c r="F1230" s="5" t="str">
        <f t="shared" si="58"/>
        <v>王胜(wangsheng),孙贵艳(sunguiyan),王琳(wanglin),刘佳鑫(liujiaxin)</v>
      </c>
      <c r="G1230" t="str">
        <f t="shared" si="59"/>
        <v/>
      </c>
    </row>
    <row r="1231" spans="1:7">
      <c r="A1231" t="s">
        <v>2803</v>
      </c>
      <c r="B1231" s="7">
        <f>IF(ISNA(VLOOKUP(A1231,$A$2:B1230,2,)),MAX($B$2:B1230)+1,VLOOKUP(A1231,$A$2:B1230,2,))</f>
        <v>685</v>
      </c>
      <c r="C1231" s="8" t="s">
        <v>2804</v>
      </c>
      <c r="D1231">
        <v>5</v>
      </c>
      <c r="E1231" s="4">
        <f t="shared" si="60"/>
        <v>68505</v>
      </c>
      <c r="F1231" s="5" t="str">
        <f t="shared" si="58"/>
        <v>王胜(wangsheng),孙贵艳(sunguiyan),王琳(wanglin),刘佳鑫(liujiaxin),姜雄风(院外)</v>
      </c>
      <c r="G1231">
        <f t="shared" si="59"/>
        <v>1</v>
      </c>
    </row>
    <row r="1232" hidden="1" spans="1:7">
      <c r="A1232" t="s">
        <v>2805</v>
      </c>
      <c r="B1232" s="7">
        <f>IF(ISNA(VLOOKUP(A1232,$A$2:B1231,2,)),MAX($B$2:B1231)+1,VLOOKUP(A1232,$A$2:B1231,2,))</f>
        <v>686</v>
      </c>
      <c r="C1232" s="8" t="s">
        <v>1653</v>
      </c>
      <c r="D1232">
        <v>1</v>
      </c>
      <c r="E1232" s="4">
        <f t="shared" si="60"/>
        <v>68601</v>
      </c>
      <c r="F1232" s="5" t="str">
        <f t="shared" si="58"/>
        <v>王胜(wangsheng)</v>
      </c>
      <c r="G1232" t="str">
        <f t="shared" si="59"/>
        <v/>
      </c>
    </row>
    <row r="1233" hidden="1" spans="1:7">
      <c r="A1233" t="s">
        <v>2805</v>
      </c>
      <c r="B1233" s="7">
        <f>IF(ISNA(VLOOKUP(A1233,$A$2:B1232,2,)),MAX($B$2:B1232)+1,VLOOKUP(A1233,$A$2:B1232,2,))</f>
        <v>686</v>
      </c>
      <c r="C1233" s="8" t="s">
        <v>1831</v>
      </c>
      <c r="D1233">
        <v>2</v>
      </c>
      <c r="E1233" s="4">
        <f t="shared" si="60"/>
        <v>68602</v>
      </c>
      <c r="F1233" s="5" t="str">
        <f t="shared" si="58"/>
        <v>王胜(wangsheng),丁忠兵(dingzhongbing)</v>
      </c>
      <c r="G1233" t="str">
        <f t="shared" si="59"/>
        <v/>
      </c>
    </row>
    <row r="1234" hidden="1" spans="1:7">
      <c r="A1234" t="s">
        <v>2805</v>
      </c>
      <c r="B1234" s="7">
        <f>IF(ISNA(VLOOKUP(A1234,$A$2:B1233,2,)),MAX($B$2:B1233)+1,VLOOKUP(A1234,$A$2:B1233,2,))</f>
        <v>686</v>
      </c>
      <c r="C1234" s="8" t="s">
        <v>2309</v>
      </c>
      <c r="D1234">
        <v>3</v>
      </c>
      <c r="E1234" s="4">
        <f t="shared" si="60"/>
        <v>68603</v>
      </c>
      <c r="F1234" s="5" t="str">
        <f t="shared" si="58"/>
        <v>王胜(wangsheng),丁忠兵(dingzhongbing),许玉明(xuyuming)</v>
      </c>
      <c r="G1234" t="str">
        <f t="shared" si="59"/>
        <v/>
      </c>
    </row>
    <row r="1235" hidden="1" spans="1:7">
      <c r="A1235" t="s">
        <v>2805</v>
      </c>
      <c r="B1235" s="7">
        <f>IF(ISNA(VLOOKUP(A1235,$A$2:B1234,2,)),MAX($B$2:B1234)+1,VLOOKUP(A1235,$A$2:B1234,2,))</f>
        <v>686</v>
      </c>
      <c r="C1235" s="8" t="s">
        <v>1751</v>
      </c>
      <c r="D1235">
        <v>4</v>
      </c>
      <c r="E1235" s="4">
        <f t="shared" si="60"/>
        <v>68604</v>
      </c>
      <c r="F1235" s="5" t="str">
        <f t="shared" si="58"/>
        <v>王胜(wangsheng),丁忠兵(dingzhongbing),许玉明(xuyuming),杨果(yangguo)</v>
      </c>
      <c r="G1235" t="str">
        <f t="shared" si="59"/>
        <v/>
      </c>
    </row>
    <row r="1236" hidden="1" spans="1:7">
      <c r="A1236" t="s">
        <v>2805</v>
      </c>
      <c r="B1236" s="7">
        <f>IF(ISNA(VLOOKUP(A1236,$A$2:B1235,2,)),MAX($B$2:B1235)+1,VLOOKUP(A1236,$A$2:B1235,2,))</f>
        <v>686</v>
      </c>
      <c r="C1236" s="8" t="s">
        <v>1837</v>
      </c>
      <c r="D1236">
        <v>5</v>
      </c>
      <c r="E1236" s="4">
        <f t="shared" si="60"/>
        <v>68605</v>
      </c>
      <c r="F1236" s="5" t="str">
        <f t="shared" si="58"/>
        <v>王胜(wangsheng),丁忠兵(dingzhongbing),许玉明(xuyuming),杨果(yangguo),江薇薇(jiangweiwei)</v>
      </c>
      <c r="G1236" t="str">
        <f t="shared" si="59"/>
        <v/>
      </c>
    </row>
    <row r="1237" hidden="1" spans="1:7">
      <c r="A1237" t="s">
        <v>2805</v>
      </c>
      <c r="B1237" s="7">
        <f>IF(ISNA(VLOOKUP(A1237,$A$2:B1236,2,)),MAX($B$2:B1236)+1,VLOOKUP(A1237,$A$2:B1236,2,))</f>
        <v>686</v>
      </c>
      <c r="C1237" s="8" t="s">
        <v>1769</v>
      </c>
      <c r="D1237">
        <v>6</v>
      </c>
      <c r="E1237" s="4">
        <f t="shared" si="60"/>
        <v>68606</v>
      </c>
      <c r="F1237" s="5" t="str">
        <f t="shared" si="58"/>
        <v>王胜(wangsheng),丁忠兵(dingzhongbing),许玉明(xuyuming),杨果(yangguo),江薇薇(jiangweiwei),孙贵艳(sunguiyan)</v>
      </c>
      <c r="G1237" t="str">
        <f t="shared" si="59"/>
        <v/>
      </c>
    </row>
    <row r="1238" hidden="1" spans="1:7">
      <c r="A1238" t="s">
        <v>2805</v>
      </c>
      <c r="B1238" s="7">
        <f>IF(ISNA(VLOOKUP(A1238,$A$2:B1237,2,)),MAX($B$2:B1237)+1,VLOOKUP(A1238,$A$2:B1237,2,))</f>
        <v>686</v>
      </c>
      <c r="C1238" s="8" t="s">
        <v>2662</v>
      </c>
      <c r="D1238">
        <v>7</v>
      </c>
      <c r="E1238" s="4">
        <f t="shared" si="60"/>
        <v>68607</v>
      </c>
      <c r="F1238" s="5" t="str">
        <f t="shared" si="58"/>
        <v>王胜(wangsheng),丁忠兵(dingzhongbing),许玉明(xuyuming),杨果(yangguo),江薇薇(jiangweiwei),孙贵艳(sunguiyan),李志国(院外)</v>
      </c>
      <c r="G1238" t="str">
        <f t="shared" si="59"/>
        <v/>
      </c>
    </row>
    <row r="1239" hidden="1" spans="1:7">
      <c r="A1239" t="s">
        <v>2805</v>
      </c>
      <c r="B1239" s="7">
        <f>IF(ISNA(VLOOKUP(A1239,$A$2:B1238,2,)),MAX($B$2:B1238)+1,VLOOKUP(A1239,$A$2:B1238,2,))</f>
        <v>686</v>
      </c>
      <c r="C1239" s="8" t="s">
        <v>2663</v>
      </c>
      <c r="D1239">
        <v>8</v>
      </c>
      <c r="E1239" s="4">
        <f t="shared" si="60"/>
        <v>68608</v>
      </c>
      <c r="F1239" s="5" t="str">
        <f t="shared" si="58"/>
        <v>王胜(wangsheng),丁忠兵(dingzhongbing),许玉明(xuyuming),杨果(yangguo),江薇薇(jiangweiwei),孙贵艳(sunguiyan),李志国(院外),唐敏(院外)</v>
      </c>
      <c r="G1239" t="str">
        <f t="shared" si="59"/>
        <v/>
      </c>
    </row>
    <row r="1240" hidden="1" spans="1:7">
      <c r="A1240" t="s">
        <v>2805</v>
      </c>
      <c r="B1240" s="7">
        <f>IF(ISNA(VLOOKUP(A1240,$A$2:B1239,2,)),MAX($B$2:B1239)+1,VLOOKUP(A1240,$A$2:B1239,2,))</f>
        <v>686</v>
      </c>
      <c r="C1240" s="8" t="s">
        <v>2806</v>
      </c>
      <c r="D1240">
        <v>9</v>
      </c>
      <c r="E1240" s="4">
        <f t="shared" si="60"/>
        <v>68609</v>
      </c>
      <c r="F1240" s="5" t="str">
        <f t="shared" si="58"/>
        <v>王胜(wangsheng),丁忠兵(dingzhongbing),许玉明(xuyuming),杨果(yangguo),江薇薇(jiangweiwei),孙贵艳(sunguiyan),李志国(院外),唐敏(院外),钟将(院外)</v>
      </c>
      <c r="G1240" t="str">
        <f t="shared" si="59"/>
        <v/>
      </c>
    </row>
    <row r="1241" spans="1:7">
      <c r="A1241" t="s">
        <v>2805</v>
      </c>
      <c r="B1241" s="7">
        <f>IF(ISNA(VLOOKUP(A1241,$A$2:B1240,2,)),MAX($B$2:B1240)+1,VLOOKUP(A1241,$A$2:B1240,2,))</f>
        <v>686</v>
      </c>
      <c r="C1241" s="8" t="s">
        <v>2807</v>
      </c>
      <c r="D1241">
        <v>10</v>
      </c>
      <c r="E1241" s="4">
        <f t="shared" si="60"/>
        <v>68610</v>
      </c>
      <c r="F1241" s="5" t="str">
        <f t="shared" si="58"/>
        <v>王胜(wangsheng),丁忠兵(dingzhongbing),许玉明(xuyuming),杨果(yangguo),江薇薇(jiangweiwei),孙贵艳(sunguiyan),李志国(院外),唐敏(院外),钟将(院外),张丽(院外)</v>
      </c>
      <c r="G1241">
        <f t="shared" si="59"/>
        <v>1</v>
      </c>
    </row>
    <row r="1242" spans="1:7">
      <c r="A1242" t="s">
        <v>2808</v>
      </c>
      <c r="B1242" s="7">
        <f>IF(ISNA(VLOOKUP(A1242,$A$2:B1241,2,)),MAX($B$2:B1241)+1,VLOOKUP(A1242,$A$2:B1241,2,))</f>
        <v>687</v>
      </c>
      <c r="C1242" s="8" t="s">
        <v>1737</v>
      </c>
      <c r="D1242">
        <v>1</v>
      </c>
      <c r="E1242" s="4">
        <f t="shared" si="60"/>
        <v>68701</v>
      </c>
      <c r="F1242" s="5" t="str">
        <f t="shared" si="58"/>
        <v>彭劲松(pengjinsong)</v>
      </c>
      <c r="G1242">
        <f t="shared" si="59"/>
        <v>1</v>
      </c>
    </row>
    <row r="1243" spans="1:7">
      <c r="A1243" t="s">
        <v>2809</v>
      </c>
      <c r="B1243" s="7">
        <f>IF(ISNA(VLOOKUP(A1243,$A$2:B1242,2,)),MAX($B$2:B1242)+1,VLOOKUP(A1243,$A$2:B1242,2,))</f>
        <v>688</v>
      </c>
      <c r="C1243" s="8" t="s">
        <v>1611</v>
      </c>
      <c r="D1243">
        <v>1</v>
      </c>
      <c r="E1243" s="4">
        <f t="shared" si="60"/>
        <v>68801</v>
      </c>
      <c r="F1243" s="5" t="str">
        <f t="shared" si="58"/>
        <v>吕红(lvhong)</v>
      </c>
      <c r="G1243">
        <f t="shared" si="59"/>
        <v>1</v>
      </c>
    </row>
    <row r="1244" spans="1:7">
      <c r="A1244" t="s">
        <v>2810</v>
      </c>
      <c r="B1244" s="7">
        <f>IF(ISNA(VLOOKUP(A1244,$A$2:B1243,2,)),MAX($B$2:B1243)+1,VLOOKUP(A1244,$A$2:B1243,2,))</f>
        <v>689</v>
      </c>
      <c r="C1244" s="8" t="s">
        <v>1713</v>
      </c>
      <c r="D1244">
        <v>1</v>
      </c>
      <c r="E1244" s="4">
        <f t="shared" si="60"/>
        <v>68901</v>
      </c>
      <c r="F1244" s="5" t="str">
        <f t="shared" si="58"/>
        <v>刘容(liurong)</v>
      </c>
      <c r="G1244">
        <f t="shared" si="59"/>
        <v>1</v>
      </c>
    </row>
    <row r="1245" hidden="1" spans="1:7">
      <c r="A1245" t="s">
        <v>2811</v>
      </c>
      <c r="B1245" s="7">
        <f>IF(ISNA(VLOOKUP(A1245,$A$2:B1244,2,)),MAX($B$2:B1244)+1,VLOOKUP(A1245,$A$2:B1244,2,))</f>
        <v>690</v>
      </c>
      <c r="C1245" s="8" t="s">
        <v>1611</v>
      </c>
      <c r="D1245">
        <v>1</v>
      </c>
      <c r="E1245" s="4">
        <f t="shared" si="60"/>
        <v>69001</v>
      </c>
      <c r="F1245" s="5" t="str">
        <f t="shared" si="58"/>
        <v>吕红(lvhong)</v>
      </c>
      <c r="G1245" t="str">
        <f t="shared" si="59"/>
        <v/>
      </c>
    </row>
    <row r="1246" spans="1:7">
      <c r="A1246" t="s">
        <v>2811</v>
      </c>
      <c r="B1246" s="7">
        <f>IF(ISNA(VLOOKUP(A1246,$A$2:B1245,2,)),MAX($B$2:B1245)+1,VLOOKUP(A1246,$A$2:B1245,2,))</f>
        <v>690</v>
      </c>
      <c r="C1246" s="8" t="s">
        <v>1759</v>
      </c>
      <c r="D1246">
        <v>2</v>
      </c>
      <c r="E1246" s="4">
        <f t="shared" si="60"/>
        <v>69002</v>
      </c>
      <c r="F1246" s="5" t="str">
        <f t="shared" si="58"/>
        <v>吕红(lvhong),彭国川(pengguochuan)</v>
      </c>
      <c r="G1246">
        <f t="shared" si="59"/>
        <v>1</v>
      </c>
    </row>
    <row r="1247" hidden="1" spans="1:7">
      <c r="A1247" t="s">
        <v>2812</v>
      </c>
      <c r="B1247" s="7">
        <f>IF(ISNA(VLOOKUP(A1247,$A$2:B1246,2,)),MAX($B$2:B1246)+1,VLOOKUP(A1247,$A$2:B1246,2,))</f>
        <v>691</v>
      </c>
      <c r="C1247" s="8" t="s">
        <v>1759</v>
      </c>
      <c r="D1247">
        <v>1</v>
      </c>
      <c r="E1247" s="4">
        <f t="shared" si="60"/>
        <v>69101</v>
      </c>
      <c r="F1247" s="5" t="str">
        <f t="shared" si="58"/>
        <v>彭国川(pengguochuan)</v>
      </c>
      <c r="G1247" t="str">
        <f t="shared" si="59"/>
        <v/>
      </c>
    </row>
    <row r="1248" hidden="1" spans="1:7">
      <c r="A1248" t="s">
        <v>2812</v>
      </c>
      <c r="B1248" s="7">
        <f>IF(ISNA(VLOOKUP(A1248,$A$2:B1247,2,)),MAX($B$2:B1247)+1,VLOOKUP(A1248,$A$2:B1247,2,))</f>
        <v>691</v>
      </c>
      <c r="C1248" s="8" t="s">
        <v>2813</v>
      </c>
      <c r="D1248">
        <v>2</v>
      </c>
      <c r="E1248" s="4">
        <f t="shared" si="60"/>
        <v>69102</v>
      </c>
      <c r="F1248" s="5" t="str">
        <f t="shared" si="58"/>
        <v>彭国川(pengguochuan),罗光华(院外)</v>
      </c>
      <c r="G1248" t="str">
        <f t="shared" si="59"/>
        <v/>
      </c>
    </row>
    <row r="1249" hidden="1" spans="1:7">
      <c r="A1249" t="s">
        <v>2812</v>
      </c>
      <c r="B1249" s="7">
        <f>IF(ISNA(VLOOKUP(A1249,$A$2:B1248,2,)),MAX($B$2:B1248)+1,VLOOKUP(A1249,$A$2:B1248,2,))</f>
        <v>691</v>
      </c>
      <c r="C1249" s="8" t="s">
        <v>2814</v>
      </c>
      <c r="D1249">
        <v>3</v>
      </c>
      <c r="E1249" s="4">
        <f t="shared" si="60"/>
        <v>69103</v>
      </c>
      <c r="F1249" s="5" t="str">
        <f t="shared" si="58"/>
        <v>彭国川(pengguochuan),罗光华(院外),杨文举(院外)</v>
      </c>
      <c r="G1249" t="str">
        <f t="shared" si="59"/>
        <v/>
      </c>
    </row>
    <row r="1250" hidden="1" spans="1:7">
      <c r="A1250" t="s">
        <v>2812</v>
      </c>
      <c r="B1250" s="7">
        <f>IF(ISNA(VLOOKUP(A1250,$A$2:B1249,2,)),MAX($B$2:B1249)+1,VLOOKUP(A1250,$A$2:B1249,2,))</f>
        <v>691</v>
      </c>
      <c r="C1250" s="8" t="s">
        <v>2815</v>
      </c>
      <c r="D1250">
        <v>4</v>
      </c>
      <c r="E1250" s="4">
        <f t="shared" si="60"/>
        <v>69104</v>
      </c>
      <c r="F1250" s="5" t="str">
        <f t="shared" si="58"/>
        <v>彭国川(pengguochuan),罗光华(院外),杨文举(院外),王欢欢(院外)</v>
      </c>
      <c r="G1250" t="str">
        <f t="shared" si="59"/>
        <v/>
      </c>
    </row>
    <row r="1251" hidden="1" spans="1:7">
      <c r="A1251" t="s">
        <v>2812</v>
      </c>
      <c r="B1251" s="7">
        <f>IF(ISNA(VLOOKUP(A1251,$A$2:B1250,2,)),MAX($B$2:B1250)+1,VLOOKUP(A1251,$A$2:B1250,2,))</f>
        <v>691</v>
      </c>
      <c r="C1251" s="8" t="s">
        <v>2721</v>
      </c>
      <c r="D1251">
        <v>5</v>
      </c>
      <c r="E1251" s="4">
        <f t="shared" si="60"/>
        <v>69105</v>
      </c>
      <c r="F1251" s="5" t="str">
        <f t="shared" si="58"/>
        <v>彭国川(pengguochuan),罗光华(院外),杨文举(院外),王欢欢(院外),吴华安(院外)</v>
      </c>
      <c r="G1251" t="str">
        <f t="shared" si="59"/>
        <v/>
      </c>
    </row>
    <row r="1252" hidden="1" spans="1:7">
      <c r="A1252" t="s">
        <v>2812</v>
      </c>
      <c r="B1252" s="7">
        <f>IF(ISNA(VLOOKUP(A1252,$A$2:B1251,2,)),MAX($B$2:B1251)+1,VLOOKUP(A1252,$A$2:B1251,2,))</f>
        <v>691</v>
      </c>
      <c r="C1252" s="8" t="s">
        <v>2816</v>
      </c>
      <c r="D1252">
        <v>6</v>
      </c>
      <c r="E1252" s="4">
        <f t="shared" si="60"/>
        <v>69106</v>
      </c>
      <c r="F1252" s="5" t="str">
        <f t="shared" si="58"/>
        <v>彭国川(pengguochuan),罗光华(院外),杨文举(院外),王欢欢(院外),吴华安(院外),黄洁(院外)</v>
      </c>
      <c r="G1252" t="str">
        <f t="shared" si="59"/>
        <v/>
      </c>
    </row>
    <row r="1253" spans="1:7">
      <c r="A1253" t="s">
        <v>2812</v>
      </c>
      <c r="B1253" s="7">
        <f>IF(ISNA(VLOOKUP(A1253,$A$2:B1252,2,)),MAX($B$2:B1252)+1,VLOOKUP(A1253,$A$2:B1252,2,))</f>
        <v>691</v>
      </c>
      <c r="C1253" s="8" t="s">
        <v>2817</v>
      </c>
      <c r="D1253">
        <v>7</v>
      </c>
      <c r="E1253" s="4">
        <f t="shared" si="60"/>
        <v>69107</v>
      </c>
      <c r="F1253" s="5" t="str">
        <f t="shared" si="58"/>
        <v>彭国川(pengguochuan),罗光华(院外),杨文举(院外),王欢欢(院外),吴华安(院外),黄洁(院外),刘强(院外)</v>
      </c>
      <c r="G1253">
        <f t="shared" si="59"/>
        <v>1</v>
      </c>
    </row>
    <row r="1254" hidden="1" spans="1:7">
      <c r="A1254" t="s">
        <v>2818</v>
      </c>
      <c r="B1254" s="7">
        <f>IF(ISNA(VLOOKUP(A1254,$A$2:B1253,2,)),MAX($B$2:B1253)+1,VLOOKUP(A1254,$A$2:B1253,2,))</f>
        <v>692</v>
      </c>
      <c r="C1254" s="8" t="s">
        <v>2202</v>
      </c>
      <c r="D1254">
        <v>1</v>
      </c>
      <c r="E1254" s="4">
        <f t="shared" si="60"/>
        <v>69201</v>
      </c>
      <c r="F1254" s="5" t="str">
        <f t="shared" si="58"/>
        <v>文传浩(院外)</v>
      </c>
      <c r="G1254" t="str">
        <f t="shared" si="59"/>
        <v/>
      </c>
    </row>
    <row r="1255" spans="1:7">
      <c r="A1255" t="s">
        <v>2818</v>
      </c>
      <c r="B1255" s="7">
        <f>IF(ISNA(VLOOKUP(A1255,$A$2:B1254,2,)),MAX($B$2:B1254)+1,VLOOKUP(A1255,$A$2:B1254,2,))</f>
        <v>692</v>
      </c>
      <c r="C1255" s="8" t="s">
        <v>1759</v>
      </c>
      <c r="D1255">
        <v>2</v>
      </c>
      <c r="E1255" s="4">
        <f t="shared" si="60"/>
        <v>69202</v>
      </c>
      <c r="F1255" s="5" t="str">
        <f t="shared" si="58"/>
        <v>文传浩(院外),彭国川(pengguochuan)</v>
      </c>
      <c r="G1255">
        <f t="shared" si="59"/>
        <v>1</v>
      </c>
    </row>
    <row r="1256" hidden="1" spans="1:7">
      <c r="A1256" t="s">
        <v>2819</v>
      </c>
      <c r="B1256" s="7">
        <f>IF(ISNA(VLOOKUP(A1256,$A$2:B1255,2,)),MAX($B$2:B1255)+1,VLOOKUP(A1256,$A$2:B1255,2,))</f>
        <v>693</v>
      </c>
      <c r="C1256" s="8" t="s">
        <v>2368</v>
      </c>
      <c r="D1256">
        <v>1</v>
      </c>
      <c r="E1256" s="4">
        <f t="shared" si="60"/>
        <v>69301</v>
      </c>
      <c r="F1256" s="5" t="str">
        <f t="shared" si="58"/>
        <v>游静(院外)</v>
      </c>
      <c r="G1256" t="str">
        <f t="shared" si="59"/>
        <v/>
      </c>
    </row>
    <row r="1257" hidden="1" spans="1:7">
      <c r="A1257" t="s">
        <v>2819</v>
      </c>
      <c r="B1257" s="7">
        <f>IF(ISNA(VLOOKUP(A1257,$A$2:B1256,2,)),MAX($B$2:B1256)+1,VLOOKUP(A1257,$A$2:B1256,2,))</f>
        <v>693</v>
      </c>
      <c r="C1257" s="8" t="s">
        <v>1759</v>
      </c>
      <c r="D1257">
        <v>2</v>
      </c>
      <c r="E1257" s="4">
        <f t="shared" si="60"/>
        <v>69302</v>
      </c>
      <c r="F1257" s="5" t="str">
        <f t="shared" si="58"/>
        <v>游静(院外),彭国川(pengguochuan)</v>
      </c>
      <c r="G1257" t="str">
        <f t="shared" si="59"/>
        <v/>
      </c>
    </row>
    <row r="1258" spans="1:7">
      <c r="A1258" t="s">
        <v>2819</v>
      </c>
      <c r="B1258" s="7">
        <f>IF(ISNA(VLOOKUP(A1258,$A$2:B1257,2,)),MAX($B$2:B1257)+1,VLOOKUP(A1258,$A$2:B1257,2,))</f>
        <v>693</v>
      </c>
      <c r="C1258" s="8" t="s">
        <v>2370</v>
      </c>
      <c r="D1258">
        <v>3</v>
      </c>
      <c r="E1258" s="4">
        <f t="shared" si="60"/>
        <v>69303</v>
      </c>
      <c r="F1258" s="5" t="str">
        <f t="shared" si="58"/>
        <v>游静(院外),彭国川(pengguochuan),李强(院外)</v>
      </c>
      <c r="G1258">
        <f t="shared" si="59"/>
        <v>1</v>
      </c>
    </row>
    <row r="1259" hidden="1" spans="1:7">
      <c r="A1259" t="s">
        <v>2820</v>
      </c>
      <c r="B1259" s="7">
        <f>IF(ISNA(VLOOKUP(A1259,$A$2:B1258,2,)),MAX($B$2:B1258)+1,VLOOKUP(A1259,$A$2:B1258,2,))</f>
        <v>694</v>
      </c>
      <c r="C1259" s="8" t="s">
        <v>1737</v>
      </c>
      <c r="D1259">
        <v>1</v>
      </c>
      <c r="E1259" s="4">
        <f t="shared" si="60"/>
        <v>69401</v>
      </c>
      <c r="F1259" s="5" t="str">
        <f t="shared" si="58"/>
        <v>彭劲松(pengjinsong)</v>
      </c>
      <c r="G1259" t="str">
        <f t="shared" si="59"/>
        <v/>
      </c>
    </row>
    <row r="1260" hidden="1" spans="1:7">
      <c r="A1260" t="s">
        <v>2820</v>
      </c>
      <c r="B1260" s="7">
        <f>IF(ISNA(VLOOKUP(A1260,$A$2:B1259,2,)),MAX($B$2:B1259)+1,VLOOKUP(A1260,$A$2:B1259,2,))</f>
        <v>694</v>
      </c>
      <c r="C1260" s="8" t="s">
        <v>1701</v>
      </c>
      <c r="D1260">
        <v>2</v>
      </c>
      <c r="E1260" s="4">
        <f t="shared" si="60"/>
        <v>69402</v>
      </c>
      <c r="F1260" s="5" t="str">
        <f t="shared" si="58"/>
        <v>彭劲松(pengjinsong),张永恒(zhangyongheng)</v>
      </c>
      <c r="G1260" t="str">
        <f t="shared" si="59"/>
        <v/>
      </c>
    </row>
    <row r="1261" hidden="1" spans="1:7">
      <c r="A1261" t="s">
        <v>2820</v>
      </c>
      <c r="B1261" s="7">
        <f>IF(ISNA(VLOOKUP(A1261,$A$2:B1260,2,)),MAX($B$2:B1260)+1,VLOOKUP(A1261,$A$2:B1260,2,))</f>
        <v>694</v>
      </c>
      <c r="C1261" s="8" t="s">
        <v>1711</v>
      </c>
      <c r="D1261">
        <v>3</v>
      </c>
      <c r="E1261" s="4">
        <f t="shared" si="60"/>
        <v>69403</v>
      </c>
      <c r="F1261" s="5" t="str">
        <f t="shared" si="58"/>
        <v>彭劲松(pengjinsong),张永恒(zhangyongheng),卢飞(lufei)</v>
      </c>
      <c r="G1261" t="str">
        <f t="shared" si="59"/>
        <v/>
      </c>
    </row>
    <row r="1262" hidden="1" spans="1:7">
      <c r="A1262" t="s">
        <v>2820</v>
      </c>
      <c r="B1262" s="7">
        <f>IF(ISNA(VLOOKUP(A1262,$A$2:B1261,2,)),MAX($B$2:B1261)+1,VLOOKUP(A1262,$A$2:B1261,2,))</f>
        <v>694</v>
      </c>
      <c r="C1262" s="8" t="s">
        <v>2316</v>
      </c>
      <c r="D1262">
        <v>4</v>
      </c>
      <c r="E1262" s="4">
        <f t="shared" si="60"/>
        <v>69404</v>
      </c>
      <c r="F1262" s="5" t="str">
        <f t="shared" si="58"/>
        <v>彭劲松(pengjinsong),张永恒(zhangyongheng),卢飞(lufei),谭丽(院外)</v>
      </c>
      <c r="G1262" t="str">
        <f t="shared" si="59"/>
        <v/>
      </c>
    </row>
    <row r="1263" spans="1:7">
      <c r="A1263" t="s">
        <v>2820</v>
      </c>
      <c r="B1263" s="7">
        <f>IF(ISNA(VLOOKUP(A1263,$A$2:B1262,2,)),MAX($B$2:B1262)+1,VLOOKUP(A1263,$A$2:B1262,2,))</f>
        <v>694</v>
      </c>
      <c r="C1263" s="8" t="s">
        <v>2003</v>
      </c>
      <c r="D1263">
        <v>5</v>
      </c>
      <c r="E1263" s="4">
        <f t="shared" si="60"/>
        <v>69405</v>
      </c>
      <c r="F1263" s="5" t="str">
        <f t="shared" si="58"/>
        <v>彭劲松(pengjinsong),张永恒(zhangyongheng),卢飞(lufei),谭丽(院外),栾玉树(luanyushu)</v>
      </c>
      <c r="G1263">
        <f t="shared" si="59"/>
        <v>1</v>
      </c>
    </row>
    <row r="1264" hidden="1" spans="1:7">
      <c r="A1264" t="s">
        <v>2821</v>
      </c>
      <c r="B1264" s="7">
        <f>IF(ISNA(VLOOKUP(A1264,$A$2:B1263,2,)),MAX($B$2:B1263)+1,VLOOKUP(A1264,$A$2:B1263,2,))</f>
        <v>695</v>
      </c>
      <c r="C1264" s="8" t="s">
        <v>1759</v>
      </c>
      <c r="D1264">
        <v>1</v>
      </c>
      <c r="E1264" s="4">
        <f t="shared" si="60"/>
        <v>69501</v>
      </c>
      <c r="F1264" s="5" t="str">
        <f t="shared" si="58"/>
        <v>彭国川(pengguochuan)</v>
      </c>
      <c r="G1264" t="str">
        <f t="shared" si="59"/>
        <v/>
      </c>
    </row>
    <row r="1265" spans="1:7">
      <c r="A1265" t="s">
        <v>2821</v>
      </c>
      <c r="B1265" s="7">
        <f>IF(ISNA(VLOOKUP(A1265,$A$2:B1264,2,)),MAX($B$2:B1264)+1,VLOOKUP(A1265,$A$2:B1264,2,))</f>
        <v>695</v>
      </c>
      <c r="C1265" s="8" t="s">
        <v>2280</v>
      </c>
      <c r="D1265">
        <v>2</v>
      </c>
      <c r="E1265" s="4">
        <f t="shared" si="60"/>
        <v>69502</v>
      </c>
      <c r="F1265" s="5" t="str">
        <f t="shared" si="58"/>
        <v>彭国川(pengguochuan),詹懿(zhanyi)</v>
      </c>
      <c r="G1265">
        <f t="shared" si="59"/>
        <v>1</v>
      </c>
    </row>
    <row r="1266" hidden="1" spans="1:7">
      <c r="A1266" t="s">
        <v>2822</v>
      </c>
      <c r="B1266" s="7">
        <f>IF(ISNA(VLOOKUP(A1266,$A$2:B1265,2,)),MAX($B$2:B1265)+1,VLOOKUP(A1266,$A$2:B1265,2,))</f>
        <v>696</v>
      </c>
      <c r="C1266" s="8" t="s">
        <v>1904</v>
      </c>
      <c r="D1266">
        <v>1</v>
      </c>
      <c r="E1266" s="4">
        <f t="shared" si="60"/>
        <v>69601</v>
      </c>
      <c r="F1266" s="5" t="str">
        <f t="shared" si="58"/>
        <v>朱旭森(zhuxusen)</v>
      </c>
      <c r="G1266" t="str">
        <f t="shared" si="59"/>
        <v/>
      </c>
    </row>
    <row r="1267" spans="1:7">
      <c r="A1267" t="s">
        <v>2822</v>
      </c>
      <c r="B1267" s="7">
        <f>IF(ISNA(VLOOKUP(A1267,$A$2:B1266,2,)),MAX($B$2:B1266)+1,VLOOKUP(A1267,$A$2:B1266,2,))</f>
        <v>696</v>
      </c>
      <c r="C1267" s="8" t="s">
        <v>1769</v>
      </c>
      <c r="D1267">
        <v>2</v>
      </c>
      <c r="E1267" s="4">
        <f t="shared" si="60"/>
        <v>69602</v>
      </c>
      <c r="F1267" s="5" t="str">
        <f t="shared" si="58"/>
        <v>朱旭森(zhuxusen),孙贵艳(sunguiyan)</v>
      </c>
      <c r="G1267">
        <f t="shared" si="59"/>
        <v>1</v>
      </c>
    </row>
    <row r="1268" hidden="1" spans="1:7">
      <c r="A1268" t="s">
        <v>2823</v>
      </c>
      <c r="B1268" s="7">
        <f>IF(ISNA(VLOOKUP(A1268,$A$2:B1267,2,)),MAX($B$2:B1267)+1,VLOOKUP(A1268,$A$2:B1267,2,))</f>
        <v>697</v>
      </c>
      <c r="C1268" s="8" t="s">
        <v>1904</v>
      </c>
      <c r="D1268">
        <v>1</v>
      </c>
      <c r="E1268" s="4">
        <f t="shared" si="60"/>
        <v>69701</v>
      </c>
      <c r="F1268" s="5" t="str">
        <f t="shared" si="58"/>
        <v>朱旭森(zhuxusen)</v>
      </c>
      <c r="G1268" t="str">
        <f t="shared" si="59"/>
        <v/>
      </c>
    </row>
    <row r="1269" spans="1:7">
      <c r="A1269" t="s">
        <v>2823</v>
      </c>
      <c r="B1269" s="7">
        <f>IF(ISNA(VLOOKUP(A1269,$A$2:B1268,2,)),MAX($B$2:B1268)+1,VLOOKUP(A1269,$A$2:B1268,2,))</f>
        <v>697</v>
      </c>
      <c r="C1269" s="8" t="s">
        <v>1759</v>
      </c>
      <c r="D1269">
        <v>2</v>
      </c>
      <c r="E1269" s="4">
        <f t="shared" si="60"/>
        <v>69702</v>
      </c>
      <c r="F1269" s="5" t="str">
        <f t="shared" si="58"/>
        <v>朱旭森(zhuxusen),彭国川(pengguochuan)</v>
      </c>
      <c r="G1269">
        <f t="shared" si="59"/>
        <v>1</v>
      </c>
    </row>
    <row r="1270" hidden="1" spans="1:7">
      <c r="A1270" t="s">
        <v>2824</v>
      </c>
      <c r="B1270" s="7">
        <f>IF(ISNA(VLOOKUP(A1270,$A$2:B1269,2,)),MAX($B$2:B1269)+1,VLOOKUP(A1270,$A$2:B1269,2,))</f>
        <v>698</v>
      </c>
      <c r="C1270" s="8" t="s">
        <v>1904</v>
      </c>
      <c r="D1270">
        <v>1</v>
      </c>
      <c r="E1270" s="4">
        <f t="shared" si="60"/>
        <v>69801</v>
      </c>
      <c r="F1270" s="5" t="str">
        <f t="shared" si="58"/>
        <v>朱旭森(zhuxusen)</v>
      </c>
      <c r="G1270" t="str">
        <f t="shared" si="59"/>
        <v/>
      </c>
    </row>
    <row r="1271" hidden="1" spans="1:7">
      <c r="A1271" t="s">
        <v>2824</v>
      </c>
      <c r="B1271" s="7">
        <f>IF(ISNA(VLOOKUP(A1271,$A$2:B1270,2,)),MAX($B$2:B1270)+1,VLOOKUP(A1271,$A$2:B1270,2,))</f>
        <v>698</v>
      </c>
      <c r="C1271" s="8" t="s">
        <v>1759</v>
      </c>
      <c r="D1271">
        <v>2</v>
      </c>
      <c r="E1271" s="4">
        <f t="shared" si="60"/>
        <v>69802</v>
      </c>
      <c r="F1271" s="5" t="str">
        <f t="shared" si="58"/>
        <v>朱旭森(zhuxusen),彭国川(pengguochuan)</v>
      </c>
      <c r="G1271" t="str">
        <f t="shared" si="59"/>
        <v/>
      </c>
    </row>
    <row r="1272" spans="1:7">
      <c r="A1272" t="s">
        <v>2824</v>
      </c>
      <c r="B1272" s="7">
        <f>IF(ISNA(VLOOKUP(A1272,$A$2:B1271,2,)),MAX($B$2:B1271)+1,VLOOKUP(A1272,$A$2:B1271,2,))</f>
        <v>698</v>
      </c>
      <c r="C1272" s="8" t="s">
        <v>1722</v>
      </c>
      <c r="D1272">
        <v>3</v>
      </c>
      <c r="E1272" s="4">
        <f t="shared" si="60"/>
        <v>69803</v>
      </c>
      <c r="F1272" s="5" t="str">
        <f t="shared" si="58"/>
        <v>朱旭森(zhuxusen),彭国川(pengguochuan),李万慧(liwanhui)</v>
      </c>
      <c r="G1272">
        <f t="shared" si="59"/>
        <v>1</v>
      </c>
    </row>
    <row r="1273" hidden="1" spans="1:7">
      <c r="A1273" s="11" t="s">
        <v>2825</v>
      </c>
      <c r="B1273" s="7">
        <f>IF(ISNA(VLOOKUP(A1273,$A$2:B1272,2,)),MAX($B$2:B1272)+1,VLOOKUP(A1273,$A$2:B1272,2,))</f>
        <v>699</v>
      </c>
      <c r="C1273" s="8" t="s">
        <v>1904</v>
      </c>
      <c r="D1273">
        <v>1</v>
      </c>
      <c r="E1273" s="4">
        <f t="shared" si="60"/>
        <v>69901</v>
      </c>
      <c r="F1273" s="5" t="str">
        <f t="shared" si="58"/>
        <v>朱旭森(zhuxusen)</v>
      </c>
      <c r="G1273" t="str">
        <f t="shared" si="59"/>
        <v/>
      </c>
    </row>
    <row r="1274" spans="1:7">
      <c r="A1274" s="11" t="s">
        <v>2825</v>
      </c>
      <c r="B1274" s="7">
        <f>IF(ISNA(VLOOKUP(A1274,$A$2:B1273,2,)),MAX($B$2:B1273)+1,VLOOKUP(A1274,$A$2:B1273,2,))</f>
        <v>699</v>
      </c>
      <c r="C1274" s="8" t="s">
        <v>1759</v>
      </c>
      <c r="D1274">
        <v>2</v>
      </c>
      <c r="E1274" s="4">
        <f t="shared" si="60"/>
        <v>69902</v>
      </c>
      <c r="F1274" s="5" t="str">
        <f t="shared" si="58"/>
        <v>朱旭森(zhuxusen),彭国川(pengguochuan)</v>
      </c>
      <c r="G1274">
        <f t="shared" si="59"/>
        <v>1</v>
      </c>
    </row>
    <row r="1275" hidden="1" spans="1:7">
      <c r="A1275" t="s">
        <v>2826</v>
      </c>
      <c r="B1275" s="7">
        <f>IF(ISNA(VLOOKUP(A1275,$A$2:B1274,2,)),MAX($B$2:B1274)+1,VLOOKUP(A1275,$A$2:B1274,2,))</f>
        <v>700</v>
      </c>
      <c r="C1275" s="8" t="s">
        <v>2827</v>
      </c>
      <c r="D1275">
        <v>1</v>
      </c>
      <c r="E1275" s="4">
        <f t="shared" si="60"/>
        <v>70001</v>
      </c>
      <c r="F1275" s="5" t="str">
        <f t="shared" si="58"/>
        <v>邢成举(院外)</v>
      </c>
      <c r="G1275" t="str">
        <f t="shared" si="59"/>
        <v/>
      </c>
    </row>
    <row r="1276" spans="1:7">
      <c r="A1276" t="s">
        <v>2826</v>
      </c>
      <c r="B1276" s="7">
        <f>IF(ISNA(VLOOKUP(A1276,$A$2:B1275,2,)),MAX($B$2:B1275)+1,VLOOKUP(A1276,$A$2:B1275,2,))</f>
        <v>700</v>
      </c>
      <c r="C1276" s="8" t="s">
        <v>2154</v>
      </c>
      <c r="D1276">
        <v>2</v>
      </c>
      <c r="E1276" s="4">
        <f t="shared" si="60"/>
        <v>70002</v>
      </c>
      <c r="F1276" s="5" t="str">
        <f t="shared" si="58"/>
        <v>邢成举(院外),罗重谱(luochongpu)</v>
      </c>
      <c r="G1276">
        <f t="shared" si="59"/>
        <v>1</v>
      </c>
    </row>
    <row r="1277" spans="1:7">
      <c r="A1277" t="s">
        <v>2828</v>
      </c>
      <c r="B1277" s="7">
        <f>IF(ISNA(VLOOKUP(A1277,$A$2:B1276,2,)),MAX($B$2:B1276)+1,VLOOKUP(A1277,$A$2:B1276,2,))</f>
        <v>701</v>
      </c>
      <c r="C1277" s="8" t="s">
        <v>2009</v>
      </c>
      <c r="D1277">
        <v>1</v>
      </c>
      <c r="E1277" s="4">
        <f t="shared" si="60"/>
        <v>70101</v>
      </c>
      <c r="F1277" s="5" t="str">
        <f t="shared" si="58"/>
        <v>李春艳(lichunyan)</v>
      </c>
      <c r="G1277">
        <f t="shared" si="59"/>
        <v>1</v>
      </c>
    </row>
    <row r="1278" spans="1:7">
      <c r="A1278" t="s">
        <v>2829</v>
      </c>
      <c r="B1278" s="7">
        <f>IF(ISNA(VLOOKUP(A1278,$A$2:B1277,2,)),MAX($B$2:B1277)+1,VLOOKUP(A1278,$A$2:B1277,2,))</f>
        <v>702</v>
      </c>
      <c r="C1278" s="8" t="s">
        <v>1751</v>
      </c>
      <c r="D1278">
        <v>1</v>
      </c>
      <c r="E1278" s="4">
        <f t="shared" si="60"/>
        <v>70201</v>
      </c>
      <c r="F1278" s="5" t="str">
        <f t="shared" si="58"/>
        <v>杨果(yangguo)</v>
      </c>
      <c r="G1278">
        <f t="shared" si="59"/>
        <v>1</v>
      </c>
    </row>
    <row r="1279" hidden="1" spans="1:7">
      <c r="A1279" t="s">
        <v>2830</v>
      </c>
      <c r="B1279" s="7">
        <f>IF(ISNA(VLOOKUP(A1279,$A$2:B1278,2,)),MAX($B$2:B1278)+1,VLOOKUP(A1279,$A$2:B1278,2,))</f>
        <v>703</v>
      </c>
      <c r="C1279" s="8" t="s">
        <v>1759</v>
      </c>
      <c r="D1279">
        <v>1</v>
      </c>
      <c r="E1279" s="4">
        <f t="shared" si="60"/>
        <v>70301</v>
      </c>
      <c r="F1279" s="5" t="str">
        <f t="shared" si="58"/>
        <v>彭国川(pengguochuan)</v>
      </c>
      <c r="G1279" t="str">
        <f t="shared" si="59"/>
        <v/>
      </c>
    </row>
    <row r="1280" hidden="1" spans="1:7">
      <c r="A1280" t="s">
        <v>2830</v>
      </c>
      <c r="B1280" s="7">
        <f>IF(ISNA(VLOOKUP(A1280,$A$2:B1279,2,)),MAX($B$2:B1279)+1,VLOOKUP(A1280,$A$2:B1279,2,))</f>
        <v>703</v>
      </c>
      <c r="C1280" s="8" t="s">
        <v>1904</v>
      </c>
      <c r="D1280">
        <v>2</v>
      </c>
      <c r="E1280" s="4">
        <f t="shared" si="60"/>
        <v>70302</v>
      </c>
      <c r="F1280" s="5" t="str">
        <f t="shared" si="58"/>
        <v>彭国川(pengguochuan),朱旭森(zhuxusen)</v>
      </c>
      <c r="G1280" t="str">
        <f t="shared" si="59"/>
        <v/>
      </c>
    </row>
    <row r="1281" hidden="1" spans="1:7">
      <c r="A1281" t="s">
        <v>2830</v>
      </c>
      <c r="B1281" s="7">
        <f>IF(ISNA(VLOOKUP(A1281,$A$2:B1280,2,)),MAX($B$2:B1280)+1,VLOOKUP(A1281,$A$2:B1280,2,))</f>
        <v>703</v>
      </c>
      <c r="C1281" s="8" t="s">
        <v>2368</v>
      </c>
      <c r="D1281">
        <v>3</v>
      </c>
      <c r="E1281" s="4">
        <f t="shared" si="60"/>
        <v>70303</v>
      </c>
      <c r="F1281" s="5" t="str">
        <f t="shared" si="58"/>
        <v>彭国川(pengguochuan),朱旭森(zhuxusen),游静(院外)</v>
      </c>
      <c r="G1281" t="str">
        <f t="shared" si="59"/>
        <v/>
      </c>
    </row>
    <row r="1282" hidden="1" spans="1:7">
      <c r="A1282" t="s">
        <v>2830</v>
      </c>
      <c r="B1282" s="7">
        <f>IF(ISNA(VLOOKUP(A1282,$A$2:B1281,2,)),MAX($B$2:B1281)+1,VLOOKUP(A1282,$A$2:B1281,2,))</f>
        <v>703</v>
      </c>
      <c r="C1282" s="8" t="s">
        <v>2831</v>
      </c>
      <c r="D1282">
        <v>4</v>
      </c>
      <c r="E1282" s="4">
        <f t="shared" si="60"/>
        <v>70304</v>
      </c>
      <c r="F1282" s="5" t="str">
        <f t="shared" si="58"/>
        <v>彭国川(pengguochuan),朱旭森(zhuxusen),游静(院外),贾镜渝(院外)</v>
      </c>
      <c r="G1282" t="str">
        <f t="shared" si="59"/>
        <v/>
      </c>
    </row>
    <row r="1283" spans="1:7">
      <c r="A1283" t="s">
        <v>2830</v>
      </c>
      <c r="B1283" s="7">
        <f>IF(ISNA(VLOOKUP(A1283,$A$2:B1282,2,)),MAX($B$2:B1282)+1,VLOOKUP(A1283,$A$2:B1282,2,))</f>
        <v>703</v>
      </c>
      <c r="C1283" s="8" t="s">
        <v>2086</v>
      </c>
      <c r="D1283">
        <v>5</v>
      </c>
      <c r="E1283" s="4">
        <f t="shared" si="60"/>
        <v>70305</v>
      </c>
      <c r="F1283" s="5" t="str">
        <f t="shared" si="58"/>
        <v>彭国川(pengguochuan),朱旭森(zhuxusen),游静(院外),贾镜渝(院外),漆明亮(院外)</v>
      </c>
      <c r="G1283">
        <f t="shared" si="59"/>
        <v>1</v>
      </c>
    </row>
    <row r="1284" spans="1:7">
      <c r="A1284" s="11" t="s">
        <v>2832</v>
      </c>
      <c r="B1284" s="7">
        <f>IF(ISNA(VLOOKUP(A1284,$A$2:B1283,2,)),MAX($B$2:B1283)+1,VLOOKUP(A1284,$A$2:B1283,2,))</f>
        <v>704</v>
      </c>
      <c r="C1284" s="8" t="s">
        <v>1891</v>
      </c>
      <c r="D1284">
        <v>1</v>
      </c>
      <c r="E1284" s="4">
        <f t="shared" ref="E1284:E1347" si="61">B1284*100+D1284</f>
        <v>70401</v>
      </c>
      <c r="F1284" s="5" t="str">
        <f t="shared" ref="F1284:F1347" si="62">IF(B1284=B1283,CONCATENATE(F1283,",",C1284),C1284)</f>
        <v>李玲(liling)</v>
      </c>
      <c r="G1284">
        <f t="shared" ref="G1284:G1347" si="63">IF(B1284=B1285,"",1)</f>
        <v>1</v>
      </c>
    </row>
    <row r="1285" spans="1:7">
      <c r="A1285" t="s">
        <v>2833</v>
      </c>
      <c r="B1285" s="7">
        <f>IF(ISNA(VLOOKUP(A1285,$A$2:B1284,2,)),MAX($B$2:B1284)+1,VLOOKUP(A1285,$A$2:B1284,2,))</f>
        <v>705</v>
      </c>
      <c r="C1285" s="8" t="s">
        <v>1891</v>
      </c>
      <c r="D1285">
        <v>1</v>
      </c>
      <c r="E1285" s="4">
        <f t="shared" si="61"/>
        <v>70501</v>
      </c>
      <c r="F1285" s="5" t="str">
        <f t="shared" si="62"/>
        <v>李玲(liling)</v>
      </c>
      <c r="G1285">
        <f t="shared" si="63"/>
        <v>1</v>
      </c>
    </row>
    <row r="1286" spans="1:7">
      <c r="A1286" t="s">
        <v>2834</v>
      </c>
      <c r="B1286" s="7">
        <f>IF(ISNA(VLOOKUP(A1286,$A$2:B1285,2,)),MAX($B$2:B1285)+1,VLOOKUP(A1286,$A$2:B1285,2,))</f>
        <v>706</v>
      </c>
      <c r="C1286" s="8" t="s">
        <v>1891</v>
      </c>
      <c r="D1286">
        <v>1</v>
      </c>
      <c r="E1286" s="4">
        <f t="shared" si="61"/>
        <v>70601</v>
      </c>
      <c r="F1286" s="5" t="str">
        <f t="shared" si="62"/>
        <v>李玲(liling)</v>
      </c>
      <c r="G1286">
        <f t="shared" si="63"/>
        <v>1</v>
      </c>
    </row>
    <row r="1287" spans="1:7">
      <c r="A1287" t="s">
        <v>2835</v>
      </c>
      <c r="B1287" s="7">
        <f>IF(ISNA(VLOOKUP(A1287,$A$2:B1286,2,)),MAX($B$2:B1286)+1,VLOOKUP(A1287,$A$2:B1286,2,))</f>
        <v>707</v>
      </c>
      <c r="C1287" s="8" t="s">
        <v>1891</v>
      </c>
      <c r="D1287">
        <v>1</v>
      </c>
      <c r="E1287" s="4">
        <f t="shared" si="61"/>
        <v>70701</v>
      </c>
      <c r="F1287" s="5" t="str">
        <f t="shared" si="62"/>
        <v>李玲(liling)</v>
      </c>
      <c r="G1287">
        <f t="shared" si="63"/>
        <v>1</v>
      </c>
    </row>
    <row r="1288" spans="1:7">
      <c r="A1288" s="11" t="s">
        <v>2836</v>
      </c>
      <c r="B1288" s="7">
        <f>IF(ISNA(VLOOKUP(A1288,$A$2:B1287,2,)),MAX($B$2:B1287)+1,VLOOKUP(A1288,$A$2:B1287,2,))</f>
        <v>708</v>
      </c>
      <c r="C1288" s="8" t="s">
        <v>1891</v>
      </c>
      <c r="D1288">
        <v>1</v>
      </c>
      <c r="E1288" s="4">
        <f t="shared" si="61"/>
        <v>70801</v>
      </c>
      <c r="F1288" s="5" t="str">
        <f t="shared" si="62"/>
        <v>李玲(liling)</v>
      </c>
      <c r="G1288">
        <f t="shared" si="63"/>
        <v>1</v>
      </c>
    </row>
    <row r="1289" hidden="1" spans="1:7">
      <c r="A1289" t="s">
        <v>2837</v>
      </c>
      <c r="B1289" s="7">
        <f>IF(ISNA(VLOOKUP(A1289,$A$2:B1288,2,)),MAX($B$2:B1288)+1,VLOOKUP(A1289,$A$2:B1288,2,))</f>
        <v>709</v>
      </c>
      <c r="C1289" s="8" t="s">
        <v>1673</v>
      </c>
      <c r="D1289">
        <v>1</v>
      </c>
      <c r="E1289" s="4">
        <f t="shared" si="61"/>
        <v>70901</v>
      </c>
      <c r="F1289" s="5" t="str">
        <f t="shared" si="62"/>
        <v>黄意武(huangyiwu)</v>
      </c>
      <c r="G1289" t="str">
        <f t="shared" si="63"/>
        <v/>
      </c>
    </row>
    <row r="1290" spans="1:7">
      <c r="A1290" t="s">
        <v>2837</v>
      </c>
      <c r="B1290" s="7">
        <f>IF(ISNA(VLOOKUP(A1290,$A$2:B1289,2,)),MAX($B$2:B1289)+1,VLOOKUP(A1290,$A$2:B1289,2,))</f>
        <v>709</v>
      </c>
      <c r="C1290" s="8" t="s">
        <v>2013</v>
      </c>
      <c r="D1290">
        <v>2</v>
      </c>
      <c r="E1290" s="4">
        <f t="shared" si="61"/>
        <v>70902</v>
      </c>
      <c r="F1290" s="5" t="str">
        <f t="shared" si="62"/>
        <v>黄意武(huangyiwu),江优优(院外)</v>
      </c>
      <c r="G1290">
        <f t="shared" si="63"/>
        <v>1</v>
      </c>
    </row>
    <row r="1291" spans="1:7">
      <c r="A1291" t="s">
        <v>2838</v>
      </c>
      <c r="B1291" s="7">
        <f>IF(ISNA(VLOOKUP(A1291,$A$2:B1290,2,)),MAX($B$2:B1290)+1,VLOOKUP(A1291,$A$2:B1290,2,))</f>
        <v>710</v>
      </c>
      <c r="C1291" s="8" t="s">
        <v>1611</v>
      </c>
      <c r="D1291">
        <v>1</v>
      </c>
      <c r="E1291" s="4">
        <f t="shared" si="61"/>
        <v>71001</v>
      </c>
      <c r="F1291" s="5" t="str">
        <f t="shared" si="62"/>
        <v>吕红(lvhong)</v>
      </c>
      <c r="G1291">
        <f t="shared" si="63"/>
        <v>1</v>
      </c>
    </row>
    <row r="1292" spans="1:7">
      <c r="A1292" t="s">
        <v>2839</v>
      </c>
      <c r="B1292" s="7">
        <f>IF(ISNA(VLOOKUP(A1292,$A$2:B1291,2,)),MAX($B$2:B1291)+1,VLOOKUP(A1292,$A$2:B1291,2,))</f>
        <v>711</v>
      </c>
      <c r="C1292" s="8" t="s">
        <v>2149</v>
      </c>
      <c r="D1292">
        <v>1</v>
      </c>
      <c r="E1292" s="4">
        <f t="shared" si="61"/>
        <v>71101</v>
      </c>
      <c r="F1292" s="5" t="str">
        <f t="shared" si="62"/>
        <v>夏露(xialu)</v>
      </c>
      <c r="G1292">
        <f t="shared" si="63"/>
        <v>1</v>
      </c>
    </row>
    <row r="1293" spans="1:7">
      <c r="A1293" t="s">
        <v>2840</v>
      </c>
      <c r="B1293" s="7">
        <f>IF(ISNA(VLOOKUP(A1293,$A$2:B1292,2,)),MAX($B$2:B1292)+1,VLOOKUP(A1293,$A$2:B1292,2,))</f>
        <v>712</v>
      </c>
      <c r="C1293" s="8" t="s">
        <v>2149</v>
      </c>
      <c r="D1293">
        <v>1</v>
      </c>
      <c r="E1293" s="4">
        <f t="shared" si="61"/>
        <v>71201</v>
      </c>
      <c r="F1293" s="5" t="str">
        <f t="shared" si="62"/>
        <v>夏露(xialu)</v>
      </c>
      <c r="G1293">
        <f t="shared" si="63"/>
        <v>1</v>
      </c>
    </row>
    <row r="1294" spans="1:7">
      <c r="A1294" t="s">
        <v>2841</v>
      </c>
      <c r="B1294" s="7">
        <f>IF(ISNA(VLOOKUP(A1294,$A$2:B1293,2,)),MAX($B$2:B1293)+1,VLOOKUP(A1294,$A$2:B1293,2,))</f>
        <v>713</v>
      </c>
      <c r="C1294" s="8" t="s">
        <v>1717</v>
      </c>
      <c r="D1294">
        <v>1</v>
      </c>
      <c r="E1294" s="4">
        <f t="shared" si="61"/>
        <v>71301</v>
      </c>
      <c r="F1294" s="5" t="str">
        <f t="shared" si="62"/>
        <v>卢向虎(luxianghu)</v>
      </c>
      <c r="G1294">
        <f t="shared" si="63"/>
        <v>1</v>
      </c>
    </row>
    <row r="1295" spans="1:7">
      <c r="A1295" t="s">
        <v>2842</v>
      </c>
      <c r="B1295" s="7">
        <f>IF(ISNA(VLOOKUP(A1295,$A$2:B1294,2,)),MAX($B$2:B1294)+1,VLOOKUP(A1295,$A$2:B1294,2,))</f>
        <v>714</v>
      </c>
      <c r="C1295" s="8" t="s">
        <v>2009</v>
      </c>
      <c r="D1295">
        <v>1</v>
      </c>
      <c r="E1295" s="4">
        <f t="shared" si="61"/>
        <v>71401</v>
      </c>
      <c r="F1295" s="5" t="str">
        <f t="shared" si="62"/>
        <v>李春艳(lichunyan)</v>
      </c>
      <c r="G1295">
        <f t="shared" si="63"/>
        <v>1</v>
      </c>
    </row>
    <row r="1296" spans="1:7">
      <c r="A1296" t="s">
        <v>2843</v>
      </c>
      <c r="B1296" s="7">
        <f>IF(ISNA(VLOOKUP(A1296,$A$2:B1295,2,)),MAX($B$2:B1295)+1,VLOOKUP(A1296,$A$2:B1295,2,))</f>
        <v>715</v>
      </c>
      <c r="C1296" s="8" t="s">
        <v>1773</v>
      </c>
      <c r="D1296">
        <v>1</v>
      </c>
      <c r="E1296" s="4">
        <f t="shared" si="61"/>
        <v>71501</v>
      </c>
      <c r="F1296" s="5" t="str">
        <f t="shared" si="62"/>
        <v>杨姝(yangshu)</v>
      </c>
      <c r="G1296">
        <f t="shared" si="63"/>
        <v>1</v>
      </c>
    </row>
    <row r="1297" hidden="1" spans="1:7">
      <c r="A1297" t="s">
        <v>2844</v>
      </c>
      <c r="B1297" s="7">
        <f>IF(ISNA(VLOOKUP(A1297,$A$2:B1296,2,)),MAX($B$2:B1296)+1,VLOOKUP(A1297,$A$2:B1296,2,))</f>
        <v>716</v>
      </c>
      <c r="C1297" s="8" t="s">
        <v>1734</v>
      </c>
      <c r="D1297">
        <v>1</v>
      </c>
      <c r="E1297" s="4">
        <f t="shared" si="61"/>
        <v>71601</v>
      </c>
      <c r="F1297" s="5" t="str">
        <f t="shared" si="62"/>
        <v>康庄(kangzhuang)</v>
      </c>
      <c r="G1297" t="str">
        <f t="shared" si="63"/>
        <v/>
      </c>
    </row>
    <row r="1298" hidden="1" spans="1:7">
      <c r="A1298" t="s">
        <v>2844</v>
      </c>
      <c r="B1298" s="7">
        <f>IF(ISNA(VLOOKUP(A1298,$A$2:B1297,2,)),MAX($B$2:B1297)+1,VLOOKUP(A1298,$A$2:B1297,2,))</f>
        <v>716</v>
      </c>
      <c r="C1298" s="8" t="s">
        <v>1634</v>
      </c>
      <c r="D1298">
        <v>2</v>
      </c>
      <c r="E1298" s="4">
        <f t="shared" si="61"/>
        <v>71602</v>
      </c>
      <c r="F1298" s="5" t="str">
        <f t="shared" si="62"/>
        <v>康庄(kangzhuang),文丰安(wenfengan)</v>
      </c>
      <c r="G1298" t="str">
        <f t="shared" si="63"/>
        <v/>
      </c>
    </row>
    <row r="1299" hidden="1" spans="1:7">
      <c r="A1299" t="s">
        <v>2844</v>
      </c>
      <c r="B1299" s="7">
        <f>IF(ISNA(VLOOKUP(A1299,$A$2:B1298,2,)),MAX($B$2:B1298)+1,VLOOKUP(A1299,$A$2:B1298,2,))</f>
        <v>716</v>
      </c>
      <c r="C1299" s="8" t="s">
        <v>2385</v>
      </c>
      <c r="D1299">
        <v>3</v>
      </c>
      <c r="E1299" s="4">
        <f t="shared" si="61"/>
        <v>71603</v>
      </c>
      <c r="F1299" s="5" t="str">
        <f t="shared" si="62"/>
        <v>康庄(kangzhuang),文丰安(wenfengan),罗伟(luowei)</v>
      </c>
      <c r="G1299" t="str">
        <f t="shared" si="63"/>
        <v/>
      </c>
    </row>
    <row r="1300" hidden="1" spans="1:7">
      <c r="A1300" t="s">
        <v>2844</v>
      </c>
      <c r="B1300" s="7">
        <f>IF(ISNA(VLOOKUP(A1300,$A$2:B1299,2,)),MAX($B$2:B1299)+1,VLOOKUP(A1300,$A$2:B1299,2,))</f>
        <v>716</v>
      </c>
      <c r="C1300" s="8" t="s">
        <v>2101</v>
      </c>
      <c r="D1300">
        <v>4</v>
      </c>
      <c r="E1300" s="4">
        <f t="shared" si="61"/>
        <v>71604</v>
      </c>
      <c r="F1300" s="5" t="str">
        <f t="shared" si="62"/>
        <v>康庄(kangzhuang),文丰安(wenfengan),罗伟(luowei),杨玲(yangling)</v>
      </c>
      <c r="G1300" t="str">
        <f t="shared" si="63"/>
        <v/>
      </c>
    </row>
    <row r="1301" spans="1:7">
      <c r="A1301" t="s">
        <v>2844</v>
      </c>
      <c r="B1301" s="7">
        <f>IF(ISNA(VLOOKUP(A1301,$A$2:B1300,2,)),MAX($B$2:B1300)+1,VLOOKUP(A1301,$A$2:B1300,2,))</f>
        <v>716</v>
      </c>
      <c r="C1301" s="8" t="s">
        <v>2353</v>
      </c>
      <c r="D1301">
        <v>5</v>
      </c>
      <c r="E1301" s="4">
        <f t="shared" si="61"/>
        <v>71605</v>
      </c>
      <c r="F1301" s="5" t="str">
        <f t="shared" si="62"/>
        <v>康庄(kangzhuang),文丰安(wenfengan),罗伟(luowei),杨玲(yangling),何清(heqing)</v>
      </c>
      <c r="G1301">
        <f t="shared" si="63"/>
        <v>1</v>
      </c>
    </row>
    <row r="1302" hidden="1" spans="1:7">
      <c r="A1302" t="s">
        <v>2845</v>
      </c>
      <c r="B1302" s="7">
        <f>IF(ISNA(VLOOKUP(A1302,$A$2:B1301,2,)),MAX($B$2:B1301)+1,VLOOKUP(A1302,$A$2:B1301,2,))</f>
        <v>717</v>
      </c>
      <c r="C1302" s="8" t="s">
        <v>1653</v>
      </c>
      <c r="D1302">
        <v>1</v>
      </c>
      <c r="E1302" s="4">
        <f t="shared" si="61"/>
        <v>71701</v>
      </c>
      <c r="F1302" s="5" t="str">
        <f t="shared" si="62"/>
        <v>王胜(wangsheng)</v>
      </c>
      <c r="G1302" t="str">
        <f t="shared" si="63"/>
        <v/>
      </c>
    </row>
    <row r="1303" hidden="1" spans="1:7">
      <c r="A1303" t="s">
        <v>2845</v>
      </c>
      <c r="B1303" s="7">
        <f>IF(ISNA(VLOOKUP(A1303,$A$2:B1302,2,)),MAX($B$2:B1302)+1,VLOOKUP(A1303,$A$2:B1302,2,))</f>
        <v>717</v>
      </c>
      <c r="C1303" s="8" t="s">
        <v>2005</v>
      </c>
      <c r="D1303">
        <v>2</v>
      </c>
      <c r="E1303" s="4">
        <f t="shared" si="61"/>
        <v>71702</v>
      </c>
      <c r="F1303" s="5" t="str">
        <f t="shared" si="62"/>
        <v>王胜(wangsheng),何佳晓(hejiaxiao)</v>
      </c>
      <c r="G1303" t="str">
        <f t="shared" si="63"/>
        <v/>
      </c>
    </row>
    <row r="1304" hidden="1" spans="1:7">
      <c r="A1304" t="s">
        <v>2845</v>
      </c>
      <c r="B1304" s="7">
        <f>IF(ISNA(VLOOKUP(A1304,$A$2:B1303,2,)),MAX($B$2:B1303)+1,VLOOKUP(A1304,$A$2:B1303,2,))</f>
        <v>717</v>
      </c>
      <c r="C1304" s="8" t="s">
        <v>2762</v>
      </c>
      <c r="D1304">
        <v>3</v>
      </c>
      <c r="E1304" s="4">
        <f t="shared" si="61"/>
        <v>71703</v>
      </c>
      <c r="F1304" s="5" t="str">
        <f t="shared" si="62"/>
        <v>王胜(wangsheng),何佳晓(hejiaxiao),王琳(wanglin)</v>
      </c>
      <c r="G1304" t="str">
        <f t="shared" si="63"/>
        <v/>
      </c>
    </row>
    <row r="1305" spans="1:7">
      <c r="A1305" t="s">
        <v>2845</v>
      </c>
      <c r="B1305" s="7">
        <f>IF(ISNA(VLOOKUP(A1305,$A$2:B1304,2,)),MAX($B$2:B1304)+1,VLOOKUP(A1305,$A$2:B1304,2,))</f>
        <v>717</v>
      </c>
      <c r="C1305" s="8" t="s">
        <v>2846</v>
      </c>
      <c r="D1305">
        <v>4</v>
      </c>
      <c r="E1305" s="4">
        <f t="shared" si="61"/>
        <v>71704</v>
      </c>
      <c r="F1305" s="5" t="str">
        <f t="shared" si="62"/>
        <v>王胜(wangsheng),何佳晓(hejiaxiao),王琳(wanglin),余娜(院外)</v>
      </c>
      <c r="G1305">
        <f t="shared" si="63"/>
        <v>1</v>
      </c>
    </row>
    <row r="1306" spans="1:7">
      <c r="A1306" t="s">
        <v>2847</v>
      </c>
      <c r="B1306" s="7">
        <f>IF(ISNA(VLOOKUP(A1306,$A$2:B1305,2,)),MAX($B$2:B1305)+1,VLOOKUP(A1306,$A$2:B1305,2,))</f>
        <v>718</v>
      </c>
      <c r="C1306" s="8" t="s">
        <v>1832</v>
      </c>
      <c r="D1306">
        <v>1</v>
      </c>
      <c r="E1306" s="4">
        <f t="shared" si="61"/>
        <v>71801</v>
      </c>
      <c r="F1306" s="5" t="str">
        <f t="shared" si="62"/>
        <v>丁新正(dingxinzheng)</v>
      </c>
      <c r="G1306">
        <f t="shared" si="63"/>
        <v>1</v>
      </c>
    </row>
    <row r="1307" spans="1:7">
      <c r="A1307" t="s">
        <v>2848</v>
      </c>
      <c r="B1307" s="7">
        <f>IF(ISNA(VLOOKUP(A1307,$A$2:B1306,2,)),MAX($B$2:B1306)+1,VLOOKUP(A1307,$A$2:B1306,2,))</f>
        <v>719</v>
      </c>
      <c r="C1307" s="8" t="s">
        <v>1832</v>
      </c>
      <c r="D1307">
        <v>1</v>
      </c>
      <c r="E1307" s="4">
        <f t="shared" si="61"/>
        <v>71901</v>
      </c>
      <c r="F1307" s="5" t="str">
        <f t="shared" si="62"/>
        <v>丁新正(dingxinzheng)</v>
      </c>
      <c r="G1307">
        <f t="shared" si="63"/>
        <v>1</v>
      </c>
    </row>
    <row r="1308" spans="1:7">
      <c r="A1308" t="s">
        <v>2849</v>
      </c>
      <c r="B1308" s="7">
        <f>IF(ISNA(VLOOKUP(A1308,$A$2:B1307,2,)),MAX($B$2:B1307)+1,VLOOKUP(A1308,$A$2:B1307,2,))</f>
        <v>720</v>
      </c>
      <c r="C1308" s="8" t="s">
        <v>1832</v>
      </c>
      <c r="D1308">
        <v>1</v>
      </c>
      <c r="E1308" s="4">
        <f t="shared" si="61"/>
        <v>72001</v>
      </c>
      <c r="F1308" s="5" t="str">
        <f t="shared" si="62"/>
        <v>丁新正(dingxinzheng)</v>
      </c>
      <c r="G1308">
        <f t="shared" si="63"/>
        <v>1</v>
      </c>
    </row>
    <row r="1309" spans="1:7">
      <c r="A1309" t="s">
        <v>2850</v>
      </c>
      <c r="B1309" s="7">
        <f>IF(ISNA(VLOOKUP(A1309,$A$2:B1308,2,)),MAX($B$2:B1308)+1,VLOOKUP(A1309,$A$2:B1308,2,))</f>
        <v>721</v>
      </c>
      <c r="C1309" s="8" t="s">
        <v>1891</v>
      </c>
      <c r="D1309">
        <v>1</v>
      </c>
      <c r="E1309" s="4">
        <f t="shared" si="61"/>
        <v>72101</v>
      </c>
      <c r="F1309" s="5" t="str">
        <f t="shared" si="62"/>
        <v>李玲(liling)</v>
      </c>
      <c r="G1309">
        <f t="shared" si="63"/>
        <v>1</v>
      </c>
    </row>
    <row r="1310" hidden="1" spans="1:7">
      <c r="A1310" t="s">
        <v>2851</v>
      </c>
      <c r="B1310" s="7">
        <f>IF(ISNA(VLOOKUP(A1310,$A$2:B1309,2,)),MAX($B$2:B1309)+1,VLOOKUP(A1310,$A$2:B1309,2,))</f>
        <v>722</v>
      </c>
      <c r="C1310" s="8" t="s">
        <v>1904</v>
      </c>
      <c r="D1310">
        <v>1</v>
      </c>
      <c r="E1310" s="4">
        <f t="shared" si="61"/>
        <v>72201</v>
      </c>
      <c r="F1310" s="5" t="str">
        <f t="shared" si="62"/>
        <v>朱旭森(zhuxusen)</v>
      </c>
      <c r="G1310" t="str">
        <f t="shared" si="63"/>
        <v/>
      </c>
    </row>
    <row r="1311" spans="1:7">
      <c r="A1311" t="s">
        <v>2851</v>
      </c>
      <c r="B1311" s="7">
        <f>IF(ISNA(VLOOKUP(A1311,$A$2:B1310,2,)),MAX($B$2:B1310)+1,VLOOKUP(A1311,$A$2:B1310,2,))</f>
        <v>722</v>
      </c>
      <c r="C1311" s="8" t="s">
        <v>1759</v>
      </c>
      <c r="D1311">
        <v>2</v>
      </c>
      <c r="E1311" s="4">
        <f t="shared" si="61"/>
        <v>72202</v>
      </c>
      <c r="F1311" s="5" t="str">
        <f t="shared" si="62"/>
        <v>朱旭森(zhuxusen),彭国川(pengguochuan)</v>
      </c>
      <c r="G1311">
        <f t="shared" si="63"/>
        <v>1</v>
      </c>
    </row>
    <row r="1312" hidden="1" spans="1:7">
      <c r="A1312" t="s">
        <v>2852</v>
      </c>
      <c r="B1312" s="7">
        <f>IF(ISNA(VLOOKUP(A1312,$A$2:B1311,2,)),MAX($B$2:B1311)+1,VLOOKUP(A1312,$A$2:B1311,2,))</f>
        <v>723</v>
      </c>
      <c r="C1312" s="8" t="s">
        <v>1904</v>
      </c>
      <c r="D1312">
        <v>1</v>
      </c>
      <c r="E1312" s="4">
        <f t="shared" si="61"/>
        <v>72301</v>
      </c>
      <c r="F1312" s="5" t="str">
        <f t="shared" si="62"/>
        <v>朱旭森(zhuxusen)</v>
      </c>
      <c r="G1312" t="str">
        <f t="shared" si="63"/>
        <v/>
      </c>
    </row>
    <row r="1313" spans="1:7">
      <c r="A1313" t="s">
        <v>2852</v>
      </c>
      <c r="B1313" s="7">
        <f>IF(ISNA(VLOOKUP(A1313,$A$2:B1312,2,)),MAX($B$2:B1312)+1,VLOOKUP(A1313,$A$2:B1312,2,))</f>
        <v>723</v>
      </c>
      <c r="C1313" s="8" t="s">
        <v>1769</v>
      </c>
      <c r="D1313">
        <v>2</v>
      </c>
      <c r="E1313" s="4">
        <f t="shared" si="61"/>
        <v>72302</v>
      </c>
      <c r="F1313" s="5" t="str">
        <f t="shared" si="62"/>
        <v>朱旭森(zhuxusen),孙贵艳(sunguiyan)</v>
      </c>
      <c r="G1313">
        <f t="shared" si="63"/>
        <v>1</v>
      </c>
    </row>
    <row r="1314" hidden="1" spans="1:7">
      <c r="A1314" t="s">
        <v>2853</v>
      </c>
      <c r="B1314" s="7">
        <f>IF(ISNA(VLOOKUP(A1314,$A$2:B1313,2,)),MAX($B$2:B1313)+1,VLOOKUP(A1314,$A$2:B1313,2,))</f>
        <v>724</v>
      </c>
      <c r="C1314" s="8" t="s">
        <v>1904</v>
      </c>
      <c r="D1314">
        <v>1</v>
      </c>
      <c r="E1314" s="4">
        <f t="shared" si="61"/>
        <v>72401</v>
      </c>
      <c r="F1314" s="5" t="str">
        <f t="shared" si="62"/>
        <v>朱旭森(zhuxusen)</v>
      </c>
      <c r="G1314" t="str">
        <f t="shared" si="63"/>
        <v/>
      </c>
    </row>
    <row r="1315" spans="1:7">
      <c r="A1315" t="s">
        <v>2853</v>
      </c>
      <c r="B1315" s="7">
        <f>IF(ISNA(VLOOKUP(A1315,$A$2:B1314,2,)),MAX($B$2:B1314)+1,VLOOKUP(A1315,$A$2:B1314,2,))</f>
        <v>724</v>
      </c>
      <c r="C1315" s="8" t="s">
        <v>1759</v>
      </c>
      <c r="D1315">
        <v>2</v>
      </c>
      <c r="E1315" s="4">
        <f t="shared" si="61"/>
        <v>72402</v>
      </c>
      <c r="F1315" s="5" t="str">
        <f t="shared" si="62"/>
        <v>朱旭森(zhuxusen),彭国川(pengguochuan)</v>
      </c>
      <c r="G1315">
        <f t="shared" si="63"/>
        <v>1</v>
      </c>
    </row>
    <row r="1316" hidden="1" spans="1:7">
      <c r="A1316" t="s">
        <v>2854</v>
      </c>
      <c r="B1316" s="7">
        <f>IF(ISNA(VLOOKUP(A1316,$A$2:B1315,2,)),MAX($B$2:B1315)+1,VLOOKUP(A1316,$A$2:B1315,2,))</f>
        <v>725</v>
      </c>
      <c r="C1316" s="8" t="s">
        <v>1787</v>
      </c>
      <c r="D1316">
        <v>1</v>
      </c>
      <c r="E1316" s="4">
        <f t="shared" si="61"/>
        <v>72501</v>
      </c>
      <c r="F1316" s="5" t="str">
        <f t="shared" si="62"/>
        <v>刘晓敬(liuxiaojing)</v>
      </c>
      <c r="G1316" t="str">
        <f t="shared" si="63"/>
        <v/>
      </c>
    </row>
    <row r="1317" spans="1:7">
      <c r="A1317" t="s">
        <v>2854</v>
      </c>
      <c r="B1317" s="7">
        <f>IF(ISNA(VLOOKUP(A1317,$A$2:B1316,2,)),MAX($B$2:B1316)+1,VLOOKUP(A1317,$A$2:B1316,2,))</f>
        <v>725</v>
      </c>
      <c r="C1317" s="8" t="s">
        <v>1759</v>
      </c>
      <c r="D1317">
        <v>2</v>
      </c>
      <c r="E1317" s="4">
        <f t="shared" si="61"/>
        <v>72502</v>
      </c>
      <c r="F1317" s="5" t="str">
        <f t="shared" si="62"/>
        <v>刘晓敬(liuxiaojing),彭国川(pengguochuan)</v>
      </c>
      <c r="G1317">
        <f t="shared" si="63"/>
        <v>1</v>
      </c>
    </row>
    <row r="1318" spans="1:7">
      <c r="A1318" t="s">
        <v>2855</v>
      </c>
      <c r="B1318" s="7">
        <f>IF(ISNA(VLOOKUP(A1318,$A$2:B1317,2,)),MAX($B$2:B1317)+1,VLOOKUP(A1318,$A$2:B1317,2,))</f>
        <v>726</v>
      </c>
      <c r="C1318" s="8" t="s">
        <v>1626</v>
      </c>
      <c r="D1318">
        <v>1</v>
      </c>
      <c r="E1318" s="4">
        <f t="shared" si="61"/>
        <v>72601</v>
      </c>
      <c r="F1318" s="5" t="str">
        <f t="shared" si="62"/>
        <v>吴大兵(wudabing)</v>
      </c>
      <c r="G1318">
        <f t="shared" si="63"/>
        <v>1</v>
      </c>
    </row>
    <row r="1319" hidden="1" spans="1:7">
      <c r="A1319" t="s">
        <v>2856</v>
      </c>
      <c r="B1319" s="7">
        <f>IF(ISNA(VLOOKUP(A1319,$A$2:B1318,2,)),MAX($B$2:B1318)+1,VLOOKUP(A1319,$A$2:B1318,2,))</f>
        <v>727</v>
      </c>
      <c r="C1319" s="8" t="s">
        <v>1805</v>
      </c>
      <c r="D1319">
        <v>1</v>
      </c>
      <c r="E1319" s="4">
        <f t="shared" si="61"/>
        <v>72701</v>
      </c>
      <c r="F1319" s="5" t="str">
        <f t="shared" si="62"/>
        <v>罗锐华(luoruihua)</v>
      </c>
      <c r="G1319" t="str">
        <f t="shared" si="63"/>
        <v/>
      </c>
    </row>
    <row r="1320" hidden="1" spans="1:7">
      <c r="A1320" t="s">
        <v>2856</v>
      </c>
      <c r="B1320" s="7">
        <f>IF(ISNA(VLOOKUP(A1320,$A$2:B1319,2,)),MAX($B$2:B1319)+1,VLOOKUP(A1320,$A$2:B1319,2,))</f>
        <v>727</v>
      </c>
      <c r="C1320" s="8" t="s">
        <v>2141</v>
      </c>
      <c r="D1320">
        <v>2</v>
      </c>
      <c r="E1320" s="4">
        <f t="shared" si="61"/>
        <v>72702</v>
      </c>
      <c r="F1320" s="5" t="str">
        <f t="shared" si="62"/>
        <v>罗锐华(luoruihua),吕昕(lvxin)</v>
      </c>
      <c r="G1320" t="str">
        <f t="shared" si="63"/>
        <v/>
      </c>
    </row>
    <row r="1321" spans="1:7">
      <c r="A1321" t="s">
        <v>2856</v>
      </c>
      <c r="B1321" s="7">
        <f>IF(ISNA(VLOOKUP(A1321,$A$2:B1320,2,)),MAX($B$2:B1320)+1,VLOOKUP(A1321,$A$2:B1320,2,))</f>
        <v>727</v>
      </c>
      <c r="C1321" s="8" t="s">
        <v>2028</v>
      </c>
      <c r="D1321">
        <v>3</v>
      </c>
      <c r="E1321" s="4">
        <f t="shared" si="61"/>
        <v>72703</v>
      </c>
      <c r="F1321" s="5" t="str">
        <f t="shared" si="62"/>
        <v>罗锐华(luoruihua),吕昕(lvxin),胡攀(hupan)</v>
      </c>
      <c r="G1321">
        <f t="shared" si="63"/>
        <v>1</v>
      </c>
    </row>
    <row r="1322" spans="1:7">
      <c r="A1322" t="s">
        <v>2857</v>
      </c>
      <c r="B1322" s="7">
        <f>IF(ISNA(VLOOKUP(A1322,$A$2:B1321,2,)),MAX($B$2:B1321)+1,VLOOKUP(A1322,$A$2:B1321,2,))</f>
        <v>728</v>
      </c>
      <c r="C1322" s="8" t="s">
        <v>1887</v>
      </c>
      <c r="D1322">
        <v>1</v>
      </c>
      <c r="E1322" s="4">
        <f t="shared" si="61"/>
        <v>72801</v>
      </c>
      <c r="F1322" s="5" t="str">
        <f t="shared" si="62"/>
        <v>李重华(lichonghua)</v>
      </c>
      <c r="G1322">
        <f t="shared" si="63"/>
        <v>1</v>
      </c>
    </row>
    <row r="1323" spans="1:7">
      <c r="A1323" t="s">
        <v>2858</v>
      </c>
      <c r="B1323" s="7">
        <f>IF(ISNA(VLOOKUP(A1323,$A$2:B1322,2,)),MAX($B$2:B1322)+1,VLOOKUP(A1323,$A$2:B1322,2,))</f>
        <v>729</v>
      </c>
      <c r="C1323" s="8" t="s">
        <v>1887</v>
      </c>
      <c r="D1323">
        <v>1</v>
      </c>
      <c r="E1323" s="4">
        <f t="shared" si="61"/>
        <v>72901</v>
      </c>
      <c r="F1323" s="5" t="str">
        <f t="shared" si="62"/>
        <v>李重华(lichonghua)</v>
      </c>
      <c r="G1323">
        <f t="shared" si="63"/>
        <v>1</v>
      </c>
    </row>
    <row r="1324" spans="1:7">
      <c r="A1324" t="s">
        <v>2859</v>
      </c>
      <c r="B1324" s="7">
        <f>IF(ISNA(VLOOKUP(A1324,$A$2:B1323,2,)),MAX($B$2:B1323)+1,VLOOKUP(A1324,$A$2:B1323,2,))</f>
        <v>730</v>
      </c>
      <c r="C1324" s="8" t="s">
        <v>1887</v>
      </c>
      <c r="D1324">
        <v>1</v>
      </c>
      <c r="E1324" s="4">
        <f t="shared" si="61"/>
        <v>73001</v>
      </c>
      <c r="F1324" s="5" t="str">
        <f t="shared" si="62"/>
        <v>李重华(lichonghua)</v>
      </c>
      <c r="G1324">
        <f t="shared" si="63"/>
        <v>1</v>
      </c>
    </row>
    <row r="1325" spans="1:7">
      <c r="A1325" t="s">
        <v>2860</v>
      </c>
      <c r="B1325" s="7">
        <f>IF(ISNA(VLOOKUP(A1325,$A$2:B1324,2,)),MAX($B$2:B1324)+1,VLOOKUP(A1325,$A$2:B1324,2,))</f>
        <v>731</v>
      </c>
      <c r="C1325" s="8" t="s">
        <v>1887</v>
      </c>
      <c r="D1325">
        <v>1</v>
      </c>
      <c r="E1325" s="4">
        <f t="shared" si="61"/>
        <v>73101</v>
      </c>
      <c r="F1325" s="5" t="str">
        <f t="shared" si="62"/>
        <v>李重华(lichonghua)</v>
      </c>
      <c r="G1325">
        <f t="shared" si="63"/>
        <v>1</v>
      </c>
    </row>
    <row r="1326" spans="1:7">
      <c r="A1326" t="s">
        <v>2861</v>
      </c>
      <c r="B1326" s="7">
        <f>IF(ISNA(VLOOKUP(A1326,$A$2:B1325,2,)),MAX($B$2:B1325)+1,VLOOKUP(A1326,$A$2:B1325,2,))</f>
        <v>732</v>
      </c>
      <c r="C1326" s="8" t="s">
        <v>1887</v>
      </c>
      <c r="D1326">
        <v>1</v>
      </c>
      <c r="E1326" s="4">
        <f t="shared" si="61"/>
        <v>73201</v>
      </c>
      <c r="F1326" s="5" t="str">
        <f t="shared" si="62"/>
        <v>李重华(lichonghua)</v>
      </c>
      <c r="G1326">
        <f t="shared" si="63"/>
        <v>1</v>
      </c>
    </row>
    <row r="1327" spans="1:7">
      <c r="A1327" t="s">
        <v>2862</v>
      </c>
      <c r="B1327" s="7">
        <f>IF(ISNA(VLOOKUP(A1327,$A$2:B1326,2,)),MAX($B$2:B1326)+1,VLOOKUP(A1327,$A$2:B1326,2,))</f>
        <v>733</v>
      </c>
      <c r="C1327" s="8" t="s">
        <v>1887</v>
      </c>
      <c r="D1327">
        <v>1</v>
      </c>
      <c r="E1327" s="4">
        <f t="shared" si="61"/>
        <v>73301</v>
      </c>
      <c r="F1327" s="5" t="str">
        <f t="shared" si="62"/>
        <v>李重华(lichonghua)</v>
      </c>
      <c r="G1327">
        <f t="shared" si="63"/>
        <v>1</v>
      </c>
    </row>
    <row r="1328" spans="1:7">
      <c r="A1328" t="s">
        <v>2863</v>
      </c>
      <c r="B1328" s="7">
        <f>IF(ISNA(VLOOKUP(A1328,$A$2:B1327,2,)),MAX($B$2:B1327)+1,VLOOKUP(A1328,$A$2:B1327,2,))</f>
        <v>734</v>
      </c>
      <c r="C1328" s="8" t="s">
        <v>1887</v>
      </c>
      <c r="D1328">
        <v>1</v>
      </c>
      <c r="E1328" s="4">
        <f t="shared" si="61"/>
        <v>73401</v>
      </c>
      <c r="F1328" s="5" t="str">
        <f t="shared" si="62"/>
        <v>李重华(lichonghua)</v>
      </c>
      <c r="G1328">
        <f t="shared" si="63"/>
        <v>1</v>
      </c>
    </row>
    <row r="1329" spans="1:7">
      <c r="A1329" t="s">
        <v>2864</v>
      </c>
      <c r="B1329" s="7">
        <f>IF(ISNA(VLOOKUP(A1329,$A$2:B1328,2,)),MAX($B$2:B1328)+1,VLOOKUP(A1329,$A$2:B1328,2,))</f>
        <v>735</v>
      </c>
      <c r="C1329" s="8" t="s">
        <v>1887</v>
      </c>
      <c r="D1329">
        <v>1</v>
      </c>
      <c r="E1329" s="4">
        <f t="shared" si="61"/>
        <v>73501</v>
      </c>
      <c r="F1329" s="5" t="str">
        <f t="shared" si="62"/>
        <v>李重华(lichonghua)</v>
      </c>
      <c r="G1329">
        <f t="shared" si="63"/>
        <v>1</v>
      </c>
    </row>
    <row r="1330" hidden="1" spans="1:7">
      <c r="A1330" t="s">
        <v>2865</v>
      </c>
      <c r="B1330" s="7">
        <f>IF(ISNA(VLOOKUP(A1330,$A$2:B1329,2,)),MAX($B$2:B1329)+1,VLOOKUP(A1330,$A$2:B1329,2,))</f>
        <v>736</v>
      </c>
      <c r="C1330" s="8" t="s">
        <v>1753</v>
      </c>
      <c r="D1330">
        <v>1</v>
      </c>
      <c r="E1330" s="4">
        <f t="shared" si="61"/>
        <v>73601</v>
      </c>
      <c r="F1330" s="5" t="str">
        <f t="shared" si="62"/>
        <v>田军(tianjun)</v>
      </c>
      <c r="G1330" t="str">
        <f t="shared" si="63"/>
        <v/>
      </c>
    </row>
    <row r="1331" spans="1:7">
      <c r="A1331" t="s">
        <v>2865</v>
      </c>
      <c r="B1331" s="7">
        <f>IF(ISNA(VLOOKUP(A1331,$A$2:B1330,2,)),MAX($B$2:B1330)+1,VLOOKUP(A1331,$A$2:B1330,2,))</f>
        <v>736</v>
      </c>
      <c r="C1331" s="8" t="s">
        <v>2401</v>
      </c>
      <c r="D1331">
        <v>2</v>
      </c>
      <c r="E1331" s="4">
        <f t="shared" si="61"/>
        <v>73602</v>
      </c>
      <c r="F1331" s="5" t="str">
        <f t="shared" si="62"/>
        <v>田军(tianjun),田丰伦(院外)</v>
      </c>
      <c r="G1331">
        <f t="shared" si="63"/>
        <v>1</v>
      </c>
    </row>
    <row r="1332" spans="1:7">
      <c r="A1332" t="s">
        <v>2866</v>
      </c>
      <c r="B1332" s="7">
        <f>IF(ISNA(VLOOKUP(A1332,$A$2:B1331,2,)),MAX($B$2:B1331)+1,VLOOKUP(A1332,$A$2:B1331,2,))</f>
        <v>737</v>
      </c>
      <c r="C1332" s="8" t="s">
        <v>1734</v>
      </c>
      <c r="D1332">
        <v>1</v>
      </c>
      <c r="E1332" s="4">
        <f t="shared" si="61"/>
        <v>73701</v>
      </c>
      <c r="F1332" s="5" t="str">
        <f t="shared" si="62"/>
        <v>康庄(kangzhuang)</v>
      </c>
      <c r="G1332">
        <f t="shared" si="63"/>
        <v>1</v>
      </c>
    </row>
    <row r="1333" hidden="1" spans="1:7">
      <c r="A1333" t="s">
        <v>2867</v>
      </c>
      <c r="B1333" s="7">
        <f>IF(ISNA(VLOOKUP(A1333,$A$2:B1332,2,)),MAX($B$2:B1332)+1,VLOOKUP(A1333,$A$2:B1332,2,))</f>
        <v>738</v>
      </c>
      <c r="C1333" s="8" t="s">
        <v>1687</v>
      </c>
      <c r="D1333">
        <v>1</v>
      </c>
      <c r="E1333" s="4">
        <f t="shared" si="61"/>
        <v>73801</v>
      </c>
      <c r="F1333" s="5" t="str">
        <f t="shared" si="62"/>
        <v>廖杉杉(liaoshanshan)</v>
      </c>
      <c r="G1333" t="str">
        <f t="shared" si="63"/>
        <v/>
      </c>
    </row>
    <row r="1334" spans="1:7">
      <c r="A1334" t="s">
        <v>2867</v>
      </c>
      <c r="B1334" s="7">
        <f>IF(ISNA(VLOOKUP(A1334,$A$2:B1333,2,)),MAX($B$2:B1333)+1,VLOOKUP(A1334,$A$2:B1333,2,))</f>
        <v>738</v>
      </c>
      <c r="C1334" s="8" t="s">
        <v>2251</v>
      </c>
      <c r="D1334">
        <v>2</v>
      </c>
      <c r="E1334" s="4">
        <f t="shared" si="61"/>
        <v>73802</v>
      </c>
      <c r="F1334" s="5" t="str">
        <f t="shared" si="62"/>
        <v>廖杉杉(liaoshanshan),徐静(xujing)</v>
      </c>
      <c r="G1334">
        <f t="shared" si="63"/>
        <v>1</v>
      </c>
    </row>
    <row r="1335" spans="1:7">
      <c r="A1335" t="s">
        <v>2868</v>
      </c>
      <c r="B1335" s="7">
        <f>IF(ISNA(VLOOKUP(A1335,$A$2:B1334,2,)),MAX($B$2:B1334)+1,VLOOKUP(A1335,$A$2:B1334,2,))</f>
        <v>739</v>
      </c>
      <c r="C1335" s="8" t="s">
        <v>1722</v>
      </c>
      <c r="D1335">
        <v>1</v>
      </c>
      <c r="E1335" s="4">
        <f t="shared" si="61"/>
        <v>73901</v>
      </c>
      <c r="F1335" s="5" t="str">
        <f t="shared" si="62"/>
        <v>李万慧(liwanhui)</v>
      </c>
      <c r="G1335">
        <f t="shared" si="63"/>
        <v>1</v>
      </c>
    </row>
    <row r="1336" spans="1:7">
      <c r="A1336" t="s">
        <v>2869</v>
      </c>
      <c r="B1336" s="7">
        <f>IF(ISNA(VLOOKUP(A1336,$A$2:B1335,2,)),MAX($B$2:B1335)+1,VLOOKUP(A1336,$A$2:B1335,2,))</f>
        <v>740</v>
      </c>
      <c r="C1336" s="8" t="s">
        <v>1713</v>
      </c>
      <c r="D1336">
        <v>1</v>
      </c>
      <c r="E1336" s="4">
        <f t="shared" si="61"/>
        <v>74001</v>
      </c>
      <c r="F1336" s="5" t="str">
        <f t="shared" si="62"/>
        <v>刘容(liurong)</v>
      </c>
      <c r="G1336">
        <f t="shared" si="63"/>
        <v>1</v>
      </c>
    </row>
    <row r="1337" spans="1:7">
      <c r="A1337" t="s">
        <v>2870</v>
      </c>
      <c r="B1337" s="7">
        <f>IF(ISNA(VLOOKUP(A1337,$A$2:B1336,2,)),MAX($B$2:B1336)+1,VLOOKUP(A1337,$A$2:B1336,2,))</f>
        <v>741</v>
      </c>
      <c r="C1337" s="8" t="s">
        <v>1832</v>
      </c>
      <c r="D1337">
        <v>1</v>
      </c>
      <c r="E1337" s="4">
        <f t="shared" si="61"/>
        <v>74101</v>
      </c>
      <c r="F1337" s="5" t="str">
        <f t="shared" si="62"/>
        <v>丁新正(dingxinzheng)</v>
      </c>
      <c r="G1337">
        <f t="shared" si="63"/>
        <v>1</v>
      </c>
    </row>
    <row r="1338" hidden="1" spans="1:7">
      <c r="A1338" t="s">
        <v>2871</v>
      </c>
      <c r="B1338" s="7">
        <f>IF(ISNA(VLOOKUP(A1338,$A$2:B1337,2,)),MAX($B$2:B1337)+1,VLOOKUP(A1338,$A$2:B1337,2,))</f>
        <v>742</v>
      </c>
      <c r="C1338" s="8" t="s">
        <v>1737</v>
      </c>
      <c r="D1338">
        <v>1</v>
      </c>
      <c r="E1338" s="4">
        <f t="shared" si="61"/>
        <v>74201</v>
      </c>
      <c r="F1338" s="5" t="str">
        <f t="shared" si="62"/>
        <v>彭劲松(pengjinsong)</v>
      </c>
      <c r="G1338" t="str">
        <f t="shared" si="63"/>
        <v/>
      </c>
    </row>
    <row r="1339" hidden="1" spans="1:7">
      <c r="A1339" t="s">
        <v>2871</v>
      </c>
      <c r="B1339" s="7">
        <f>IF(ISNA(VLOOKUP(A1339,$A$2:B1338,2,)),MAX($B$2:B1338)+1,VLOOKUP(A1339,$A$2:B1338,2,))</f>
        <v>742</v>
      </c>
      <c r="C1339" s="8" t="s">
        <v>1837</v>
      </c>
      <c r="D1339">
        <v>2</v>
      </c>
      <c r="E1339" s="4">
        <f t="shared" si="61"/>
        <v>74202</v>
      </c>
      <c r="F1339" s="5" t="str">
        <f t="shared" si="62"/>
        <v>彭劲松(pengjinsong),江薇薇(jiangweiwei)</v>
      </c>
      <c r="G1339" t="str">
        <f t="shared" si="63"/>
        <v/>
      </c>
    </row>
    <row r="1340" hidden="1" spans="1:7">
      <c r="A1340" t="s">
        <v>2871</v>
      </c>
      <c r="B1340" s="7">
        <f>IF(ISNA(VLOOKUP(A1340,$A$2:B1339,2,)),MAX($B$2:B1339)+1,VLOOKUP(A1340,$A$2:B1339,2,))</f>
        <v>742</v>
      </c>
      <c r="C1340" s="8" t="s">
        <v>2316</v>
      </c>
      <c r="D1340">
        <v>3</v>
      </c>
      <c r="E1340" s="4">
        <f t="shared" si="61"/>
        <v>74203</v>
      </c>
      <c r="F1340" s="5" t="str">
        <f t="shared" si="62"/>
        <v>彭劲松(pengjinsong),江薇薇(jiangweiwei),谭丽(院外)</v>
      </c>
      <c r="G1340" t="str">
        <f t="shared" si="63"/>
        <v/>
      </c>
    </row>
    <row r="1341" hidden="1" spans="1:7">
      <c r="A1341" t="s">
        <v>2871</v>
      </c>
      <c r="B1341" s="7">
        <f>IF(ISNA(VLOOKUP(A1341,$A$2:B1340,2,)),MAX($B$2:B1340)+1,VLOOKUP(A1341,$A$2:B1340,2,))</f>
        <v>742</v>
      </c>
      <c r="C1341" s="8" t="s">
        <v>1711</v>
      </c>
      <c r="D1341">
        <v>4</v>
      </c>
      <c r="E1341" s="4">
        <f t="shared" si="61"/>
        <v>74204</v>
      </c>
      <c r="F1341" s="5" t="str">
        <f t="shared" si="62"/>
        <v>彭劲松(pengjinsong),江薇薇(jiangweiwei),谭丽(院外),卢飞(lufei)</v>
      </c>
      <c r="G1341" t="str">
        <f t="shared" si="63"/>
        <v/>
      </c>
    </row>
    <row r="1342" spans="1:7">
      <c r="A1342" t="s">
        <v>2871</v>
      </c>
      <c r="B1342" s="7">
        <f>IF(ISNA(VLOOKUP(A1342,$A$2:B1341,2,)),MAX($B$2:B1341)+1,VLOOKUP(A1342,$A$2:B1341,2,))</f>
        <v>742</v>
      </c>
      <c r="C1342" s="8" t="s">
        <v>1701</v>
      </c>
      <c r="D1342">
        <v>5</v>
      </c>
      <c r="E1342" s="4">
        <f t="shared" si="61"/>
        <v>74205</v>
      </c>
      <c r="F1342" s="5" t="str">
        <f t="shared" si="62"/>
        <v>彭劲松(pengjinsong),江薇薇(jiangweiwei),谭丽(院外),卢飞(lufei),张永恒(zhangyongheng)</v>
      </c>
      <c r="G1342">
        <f t="shared" si="63"/>
        <v>1</v>
      </c>
    </row>
    <row r="1343" spans="1:7">
      <c r="A1343" t="s">
        <v>2872</v>
      </c>
      <c r="B1343" s="7">
        <f>IF(ISNA(VLOOKUP(A1343,$A$2:B1342,2,)),MAX($B$2:B1342)+1,VLOOKUP(A1343,$A$2:B1342,2,))</f>
        <v>743</v>
      </c>
      <c r="C1343" s="8" t="s">
        <v>1759</v>
      </c>
      <c r="D1343">
        <v>1</v>
      </c>
      <c r="E1343" s="4">
        <f t="shared" si="61"/>
        <v>74301</v>
      </c>
      <c r="F1343" s="5" t="str">
        <f t="shared" si="62"/>
        <v>彭国川(pengguochuan)</v>
      </c>
      <c r="G1343">
        <f t="shared" si="63"/>
        <v>1</v>
      </c>
    </row>
    <row r="1344" spans="1:7">
      <c r="A1344" t="s">
        <v>2873</v>
      </c>
      <c r="B1344" s="7">
        <f>IF(ISNA(VLOOKUP(A1344,$A$2:B1343,2,)),MAX($B$2:B1343)+1,VLOOKUP(A1344,$A$2:B1343,2,))</f>
        <v>744</v>
      </c>
      <c r="C1344" s="8" t="s">
        <v>1759</v>
      </c>
      <c r="D1344">
        <v>1</v>
      </c>
      <c r="E1344" s="4">
        <f t="shared" si="61"/>
        <v>74401</v>
      </c>
      <c r="F1344" s="5" t="str">
        <f t="shared" si="62"/>
        <v>彭国川(pengguochuan)</v>
      </c>
      <c r="G1344">
        <f t="shared" si="63"/>
        <v>1</v>
      </c>
    </row>
    <row r="1345" hidden="1" spans="1:7">
      <c r="A1345" t="s">
        <v>2874</v>
      </c>
      <c r="B1345" s="7">
        <f>IF(ISNA(VLOOKUP(A1345,$A$2:B1344,2,)),MAX($B$2:B1344)+1,VLOOKUP(A1345,$A$2:B1344,2,))</f>
        <v>745</v>
      </c>
      <c r="C1345" s="8" t="s">
        <v>1642</v>
      </c>
      <c r="D1345">
        <v>1</v>
      </c>
      <c r="E1345" s="4">
        <f t="shared" si="61"/>
        <v>74501</v>
      </c>
      <c r="F1345" s="5" t="str">
        <f t="shared" si="62"/>
        <v>邓靖(dengjing)</v>
      </c>
      <c r="G1345" t="str">
        <f t="shared" si="63"/>
        <v/>
      </c>
    </row>
    <row r="1346" spans="1:7">
      <c r="A1346" t="s">
        <v>2874</v>
      </c>
      <c r="B1346" s="7">
        <f>IF(ISNA(VLOOKUP(A1346,$A$2:B1345,2,)),MAX($B$2:B1345)+1,VLOOKUP(A1346,$A$2:B1345,2,))</f>
        <v>745</v>
      </c>
      <c r="C1346" s="8" t="s">
        <v>2505</v>
      </c>
      <c r="D1346">
        <v>2</v>
      </c>
      <c r="E1346" s="4">
        <f t="shared" si="61"/>
        <v>74502</v>
      </c>
      <c r="F1346" s="5" t="str">
        <f t="shared" si="62"/>
        <v>邓靖(dengjing),林黎(院外)</v>
      </c>
      <c r="G1346">
        <f t="shared" si="63"/>
        <v>1</v>
      </c>
    </row>
    <row r="1347" spans="1:7">
      <c r="A1347" t="s">
        <v>2875</v>
      </c>
      <c r="B1347" s="7">
        <f>IF(ISNA(VLOOKUP(A1347,$A$2:B1346,2,)),MAX($B$2:B1346)+1,VLOOKUP(A1347,$A$2:B1346,2,))</f>
        <v>746</v>
      </c>
      <c r="C1347" s="8" t="s">
        <v>1642</v>
      </c>
      <c r="D1347">
        <v>1</v>
      </c>
      <c r="E1347" s="4">
        <f t="shared" si="61"/>
        <v>74601</v>
      </c>
      <c r="F1347" s="5" t="str">
        <f t="shared" si="62"/>
        <v>邓靖(dengjing)</v>
      </c>
      <c r="G1347">
        <f t="shared" si="63"/>
        <v>1</v>
      </c>
    </row>
    <row r="1348" spans="1:7">
      <c r="A1348" t="s">
        <v>2876</v>
      </c>
      <c r="B1348" s="7">
        <f>IF(ISNA(VLOOKUP(A1348,$A$2:B1347,2,)),MAX($B$2:B1347)+1,VLOOKUP(A1348,$A$2:B1347,2,))</f>
        <v>747</v>
      </c>
      <c r="C1348" s="8" t="s">
        <v>1642</v>
      </c>
      <c r="D1348">
        <v>1</v>
      </c>
      <c r="E1348" s="4">
        <f t="shared" ref="E1348:E1411" si="64">B1348*100+D1348</f>
        <v>74701</v>
      </c>
      <c r="F1348" s="5" t="str">
        <f t="shared" ref="F1348:F1411" si="65">IF(B1348=B1347,CONCATENATE(F1347,",",C1348),C1348)</f>
        <v>邓靖(dengjing)</v>
      </c>
      <c r="G1348">
        <f t="shared" ref="G1348:G1411" si="66">IF(B1348=B1349,"",1)</f>
        <v>1</v>
      </c>
    </row>
    <row r="1349" hidden="1" spans="1:7">
      <c r="A1349" t="s">
        <v>2877</v>
      </c>
      <c r="B1349" s="7">
        <f>IF(ISNA(VLOOKUP(A1349,$A$2:B1348,2,)),MAX($B$2:B1348)+1,VLOOKUP(A1349,$A$2:B1348,2,))</f>
        <v>748</v>
      </c>
      <c r="C1349" s="8" t="s">
        <v>2034</v>
      </c>
      <c r="D1349">
        <v>1</v>
      </c>
      <c r="E1349" s="4">
        <f t="shared" si="64"/>
        <v>74801</v>
      </c>
      <c r="F1349" s="5" t="str">
        <f t="shared" si="65"/>
        <v>张莉(zhangli)</v>
      </c>
      <c r="G1349" t="str">
        <f t="shared" si="66"/>
        <v/>
      </c>
    </row>
    <row r="1350" hidden="1" spans="1:7">
      <c r="A1350" t="s">
        <v>2877</v>
      </c>
      <c r="B1350" s="7">
        <f>IF(ISNA(VLOOKUP(A1350,$A$2:B1349,2,)),MAX($B$2:B1349)+1,VLOOKUP(A1350,$A$2:B1349,2,))</f>
        <v>748</v>
      </c>
      <c r="C1350" s="8" t="s">
        <v>2178</v>
      </c>
      <c r="D1350">
        <v>1</v>
      </c>
      <c r="E1350" s="4">
        <f t="shared" si="64"/>
        <v>74801</v>
      </c>
      <c r="F1350" s="5" t="str">
        <f t="shared" si="65"/>
        <v>张莉(zhangli),郑强(院外)</v>
      </c>
      <c r="G1350" t="str">
        <f t="shared" si="66"/>
        <v/>
      </c>
    </row>
    <row r="1351" hidden="1" spans="1:7">
      <c r="A1351" t="s">
        <v>2877</v>
      </c>
      <c r="B1351" s="7">
        <f>IF(ISNA(VLOOKUP(A1351,$A$2:B1350,2,)),MAX($B$2:B1350)+1,VLOOKUP(A1351,$A$2:B1350,2,))</f>
        <v>748</v>
      </c>
      <c r="C1351" s="8" t="s">
        <v>1698</v>
      </c>
      <c r="D1351">
        <v>2</v>
      </c>
      <c r="E1351" s="4">
        <f t="shared" si="64"/>
        <v>74802</v>
      </c>
      <c r="F1351" s="5" t="str">
        <f t="shared" si="65"/>
        <v>张莉(zhangli),郑强(院外),严伟涛(yanweitao)</v>
      </c>
      <c r="G1351" t="str">
        <f t="shared" si="66"/>
        <v/>
      </c>
    </row>
    <row r="1352" hidden="1" spans="1:7">
      <c r="A1352" t="s">
        <v>2877</v>
      </c>
      <c r="B1352" s="7">
        <f>IF(ISNA(VLOOKUP(A1352,$A$2:B1351,2,)),MAX($B$2:B1351)+1,VLOOKUP(A1352,$A$2:B1351,2,))</f>
        <v>748</v>
      </c>
      <c r="C1352" s="8" t="s">
        <v>2878</v>
      </c>
      <c r="D1352">
        <v>2</v>
      </c>
      <c r="E1352" s="4">
        <f t="shared" si="64"/>
        <v>74802</v>
      </c>
      <c r="F1352" s="5" t="str">
        <f t="shared" si="65"/>
        <v>张莉(zhangli),郑强(院外),严伟涛(yanweitao),杨占锋(院外)</v>
      </c>
      <c r="G1352" t="str">
        <f t="shared" si="66"/>
        <v/>
      </c>
    </row>
    <row r="1353" hidden="1" spans="1:7">
      <c r="A1353" t="s">
        <v>2877</v>
      </c>
      <c r="B1353" s="7">
        <f>IF(ISNA(VLOOKUP(A1353,$A$2:B1352,2,)),MAX($B$2:B1352)+1,VLOOKUP(A1353,$A$2:B1352,2,))</f>
        <v>748</v>
      </c>
      <c r="C1353" s="8" t="s">
        <v>1998</v>
      </c>
      <c r="D1353">
        <v>3</v>
      </c>
      <c r="E1353" s="4">
        <f t="shared" si="64"/>
        <v>74803</v>
      </c>
      <c r="F1353" s="5" t="str">
        <f t="shared" si="65"/>
        <v>张莉(zhangli),郑强(院外),严伟涛(yanweitao),杨占锋(院外),刘楝子(liulianzi)</v>
      </c>
      <c r="G1353" t="str">
        <f t="shared" si="66"/>
        <v/>
      </c>
    </row>
    <row r="1354" hidden="1" spans="1:7">
      <c r="A1354" t="s">
        <v>2877</v>
      </c>
      <c r="B1354" s="7">
        <f>IF(ISNA(VLOOKUP(A1354,$A$2:B1353,2,)),MAX($B$2:B1353)+1,VLOOKUP(A1354,$A$2:B1353,2,))</f>
        <v>748</v>
      </c>
      <c r="C1354" s="8" t="s">
        <v>2879</v>
      </c>
      <c r="D1354">
        <v>3</v>
      </c>
      <c r="E1354" s="4">
        <f t="shared" si="64"/>
        <v>74803</v>
      </c>
      <c r="F1354" s="5" t="str">
        <f t="shared" si="65"/>
        <v>张莉(zhangli),郑强(院外),严伟涛(yanweitao),杨占锋(院外),刘楝子(liulianzi),陈悦(院外)</v>
      </c>
      <c r="G1354" t="str">
        <f t="shared" si="66"/>
        <v/>
      </c>
    </row>
    <row r="1355" hidden="1" spans="1:7">
      <c r="A1355" t="s">
        <v>2877</v>
      </c>
      <c r="B1355" s="7">
        <f>IF(ISNA(VLOOKUP(A1355,$A$2:B1354,2,)),MAX($B$2:B1354)+1,VLOOKUP(A1355,$A$2:B1354,2,))</f>
        <v>748</v>
      </c>
      <c r="C1355" s="8" t="s">
        <v>1633</v>
      </c>
      <c r="D1355">
        <v>4</v>
      </c>
      <c r="E1355" s="4">
        <f t="shared" si="64"/>
        <v>74804</v>
      </c>
      <c r="F1355" s="5" t="str">
        <f t="shared" si="65"/>
        <v>张莉(zhangli),郑强(院外),严伟涛(yanweitao),杨占锋(院外),刘楝子(liulianzi),陈悦(院外),马云辉(mayunhui)</v>
      </c>
      <c r="G1355" t="str">
        <f t="shared" si="66"/>
        <v/>
      </c>
    </row>
    <row r="1356" hidden="1" spans="1:7">
      <c r="A1356" t="s">
        <v>2877</v>
      </c>
      <c r="B1356" s="7">
        <f>IF(ISNA(VLOOKUP(A1356,$A$2:B1355,2,)),MAX($B$2:B1355)+1,VLOOKUP(A1356,$A$2:B1355,2,))</f>
        <v>748</v>
      </c>
      <c r="C1356" s="8" t="s">
        <v>2775</v>
      </c>
      <c r="D1356">
        <v>4</v>
      </c>
      <c r="E1356" s="4">
        <f t="shared" si="64"/>
        <v>74804</v>
      </c>
      <c r="F1356" s="5" t="str">
        <f t="shared" si="65"/>
        <v>张莉(zhangli),郑强(院外),严伟涛(yanweitao),杨占锋(院外),刘楝子(liulianzi),陈悦(院外),马云辉(mayunhui),田代贵(院外)</v>
      </c>
      <c r="G1356" t="str">
        <f t="shared" si="66"/>
        <v/>
      </c>
    </row>
    <row r="1357" spans="1:7">
      <c r="A1357" t="s">
        <v>2877</v>
      </c>
      <c r="B1357" s="7">
        <f>IF(ISNA(VLOOKUP(A1357,$A$2:B1356,2,)),MAX($B$2:B1356)+1,VLOOKUP(A1357,$A$2:B1356,2,))</f>
        <v>748</v>
      </c>
      <c r="C1357" s="8" t="s">
        <v>2880</v>
      </c>
      <c r="D1357">
        <v>5</v>
      </c>
      <c r="E1357" s="4">
        <f t="shared" si="64"/>
        <v>74805</v>
      </c>
      <c r="F1357" s="5" t="str">
        <f t="shared" si="65"/>
        <v>张莉(zhangli),郑强(院外),严伟涛(yanweitao),杨占锋(院外),刘楝子(liulianzi),陈悦(院外),马云辉(mayunhui),田代贵(院外),尹虹潘(院外)</v>
      </c>
      <c r="G1357">
        <f t="shared" si="66"/>
        <v>1</v>
      </c>
    </row>
    <row r="1358" hidden="1" spans="1:7">
      <c r="A1358" t="s">
        <v>2881</v>
      </c>
      <c r="B1358" s="7">
        <f>IF(ISNA(VLOOKUP(A1358,$A$2:B1357,2,)),MAX($B$2:B1357)+1,VLOOKUP(A1358,$A$2:B1357,2,))</f>
        <v>749</v>
      </c>
      <c r="C1358" s="8" t="s">
        <v>2309</v>
      </c>
      <c r="D1358">
        <v>1</v>
      </c>
      <c r="E1358" s="4">
        <f t="shared" si="64"/>
        <v>74901</v>
      </c>
      <c r="F1358" s="5" t="str">
        <f t="shared" si="65"/>
        <v>许玉明(xuyuming)</v>
      </c>
      <c r="G1358" t="str">
        <f t="shared" si="66"/>
        <v/>
      </c>
    </row>
    <row r="1359" hidden="1" spans="1:7">
      <c r="A1359" t="s">
        <v>2881</v>
      </c>
      <c r="B1359" s="7">
        <f>IF(ISNA(VLOOKUP(A1359,$A$2:B1358,2,)),MAX($B$2:B1358)+1,VLOOKUP(A1359,$A$2:B1358,2,))</f>
        <v>749</v>
      </c>
      <c r="C1359" s="8" t="s">
        <v>2882</v>
      </c>
      <c r="D1359">
        <v>1</v>
      </c>
      <c r="E1359" s="4">
        <f t="shared" si="64"/>
        <v>74901</v>
      </c>
      <c r="F1359" s="5" t="str">
        <f t="shared" si="65"/>
        <v>许玉明(xuyuming),吴娟(院外)</v>
      </c>
      <c r="G1359" t="str">
        <f t="shared" si="66"/>
        <v/>
      </c>
    </row>
    <row r="1360" hidden="1" spans="1:7">
      <c r="A1360" t="s">
        <v>2881</v>
      </c>
      <c r="B1360" s="7">
        <f>IF(ISNA(VLOOKUP(A1360,$A$2:B1359,2,)),MAX($B$2:B1359)+1,VLOOKUP(A1360,$A$2:B1359,2,))</f>
        <v>749</v>
      </c>
      <c r="C1360" s="8" t="s">
        <v>1633</v>
      </c>
      <c r="D1360">
        <v>2</v>
      </c>
      <c r="E1360" s="4">
        <f t="shared" si="64"/>
        <v>74902</v>
      </c>
      <c r="F1360" s="5" t="str">
        <f t="shared" si="65"/>
        <v>许玉明(xuyuming),吴娟(院外),马云辉(mayunhui)</v>
      </c>
      <c r="G1360" t="str">
        <f t="shared" si="66"/>
        <v/>
      </c>
    </row>
    <row r="1361" hidden="1" spans="1:7">
      <c r="A1361" t="s">
        <v>2881</v>
      </c>
      <c r="B1361" s="7">
        <f>IF(ISNA(VLOOKUP(A1361,$A$2:B1360,2,)),MAX($B$2:B1360)+1,VLOOKUP(A1361,$A$2:B1360,2,))</f>
        <v>749</v>
      </c>
      <c r="C1361" s="8" t="s">
        <v>2178</v>
      </c>
      <c r="D1361">
        <v>2</v>
      </c>
      <c r="E1361" s="4">
        <f t="shared" si="64"/>
        <v>74902</v>
      </c>
      <c r="F1361" s="5" t="str">
        <f t="shared" si="65"/>
        <v>许玉明(xuyuming),吴娟(院外),马云辉(mayunhui),郑强(院外)</v>
      </c>
      <c r="G1361" t="str">
        <f t="shared" si="66"/>
        <v/>
      </c>
    </row>
    <row r="1362" hidden="1" spans="1:7">
      <c r="A1362" t="s">
        <v>2881</v>
      </c>
      <c r="B1362" s="7">
        <f>IF(ISNA(VLOOKUP(A1362,$A$2:B1361,2,)),MAX($B$2:B1361)+1,VLOOKUP(A1362,$A$2:B1361,2,))</f>
        <v>749</v>
      </c>
      <c r="C1362" s="8" t="s">
        <v>1998</v>
      </c>
      <c r="D1362">
        <v>3</v>
      </c>
      <c r="E1362" s="4">
        <f t="shared" si="64"/>
        <v>74903</v>
      </c>
      <c r="F1362" s="5" t="str">
        <f t="shared" si="65"/>
        <v>许玉明(xuyuming),吴娟(院外),马云辉(mayunhui),郑强(院外),刘楝子(liulianzi)</v>
      </c>
      <c r="G1362" t="str">
        <f t="shared" si="66"/>
        <v/>
      </c>
    </row>
    <row r="1363" hidden="1" spans="1:7">
      <c r="A1363" t="s">
        <v>2881</v>
      </c>
      <c r="B1363" s="7">
        <f>IF(ISNA(VLOOKUP(A1363,$A$2:B1362,2,)),MAX($B$2:B1362)+1,VLOOKUP(A1363,$A$2:B1362,2,))</f>
        <v>749</v>
      </c>
      <c r="C1363" s="8" t="s">
        <v>2883</v>
      </c>
      <c r="D1363">
        <v>3</v>
      </c>
      <c r="E1363" s="4">
        <f t="shared" si="64"/>
        <v>74903</v>
      </c>
      <c r="F1363" s="5" t="str">
        <f t="shared" si="65"/>
        <v>许玉明(xuyuming),吴娟(院外),马云辉(mayunhui),郑强(院外),刘楝子(liulianzi),雷红伟(院外)</v>
      </c>
      <c r="G1363" t="str">
        <f t="shared" si="66"/>
        <v/>
      </c>
    </row>
    <row r="1364" hidden="1" spans="1:7">
      <c r="A1364" t="s">
        <v>2881</v>
      </c>
      <c r="B1364" s="7">
        <f>IF(ISNA(VLOOKUP(A1364,$A$2:B1363,2,)),MAX($B$2:B1363)+1,VLOOKUP(A1364,$A$2:B1363,2,))</f>
        <v>749</v>
      </c>
      <c r="C1364" s="8" t="s">
        <v>1698</v>
      </c>
      <c r="D1364">
        <v>4</v>
      </c>
      <c r="E1364" s="4">
        <f t="shared" si="64"/>
        <v>74904</v>
      </c>
      <c r="F1364" s="5" t="str">
        <f t="shared" si="65"/>
        <v>许玉明(xuyuming),吴娟(院外),马云辉(mayunhui),郑强(院外),刘楝子(liulianzi),雷红伟(院外),严伟涛(yanweitao)</v>
      </c>
      <c r="G1364" t="str">
        <f t="shared" si="66"/>
        <v/>
      </c>
    </row>
    <row r="1365" hidden="1" spans="1:7">
      <c r="A1365" t="s">
        <v>2881</v>
      </c>
      <c r="B1365" s="7">
        <f>IF(ISNA(VLOOKUP(A1365,$A$2:B1364,2,)),MAX($B$2:B1364)+1,VLOOKUP(A1365,$A$2:B1364,2,))</f>
        <v>749</v>
      </c>
      <c r="C1365" s="8" t="s">
        <v>2034</v>
      </c>
      <c r="D1365">
        <v>5</v>
      </c>
      <c r="E1365" s="4">
        <f t="shared" si="64"/>
        <v>74905</v>
      </c>
      <c r="F1365" s="5" t="str">
        <f t="shared" si="65"/>
        <v>许玉明(xuyuming),吴娟(院外),马云辉(mayunhui),郑强(院外),刘楝子(liulianzi),雷红伟(院外),严伟涛(yanweitao),张莉(zhangli)</v>
      </c>
      <c r="G1365" t="str">
        <f t="shared" si="66"/>
        <v/>
      </c>
    </row>
    <row r="1366" spans="1:7">
      <c r="A1366" t="s">
        <v>2881</v>
      </c>
      <c r="B1366" s="7">
        <f>IF(ISNA(VLOOKUP(A1366,$A$2:B1365,2,)),MAX($B$2:B1365)+1,VLOOKUP(A1366,$A$2:B1365,2,))</f>
        <v>749</v>
      </c>
      <c r="C1366" s="8" t="s">
        <v>1785</v>
      </c>
      <c r="D1366">
        <v>6</v>
      </c>
      <c r="E1366" s="4">
        <f t="shared" si="64"/>
        <v>74906</v>
      </c>
      <c r="F1366" s="5" t="str">
        <f t="shared" si="65"/>
        <v>许玉明(xuyuming),吴娟(院外),马云辉(mayunhui),郑强(院外),刘楝子(liulianzi),雷红伟(院外),严伟涛(yanweitao),张莉(zhangli),肖端(xiaoduan)</v>
      </c>
      <c r="G1366">
        <f t="shared" si="66"/>
        <v>1</v>
      </c>
    </row>
    <row r="1367" spans="1:7">
      <c r="A1367" t="s">
        <v>2884</v>
      </c>
      <c r="B1367" s="7">
        <f>IF(ISNA(VLOOKUP(A1367,$A$2:B1366,2,)),MAX($B$2:B1366)+1,VLOOKUP(A1367,$A$2:B1366,2,))</f>
        <v>750</v>
      </c>
      <c r="C1367" s="8" t="s">
        <v>1843</v>
      </c>
      <c r="D1367">
        <v>1</v>
      </c>
      <c r="E1367" s="4">
        <f t="shared" si="64"/>
        <v>75001</v>
      </c>
      <c r="F1367" s="5" t="str">
        <f t="shared" si="65"/>
        <v>曹银涛(caoyintao)</v>
      </c>
      <c r="G1367">
        <f t="shared" si="66"/>
        <v>1</v>
      </c>
    </row>
    <row r="1368" hidden="1" spans="1:7">
      <c r="A1368" t="s">
        <v>2885</v>
      </c>
      <c r="B1368" s="7">
        <f>IF(ISNA(VLOOKUP(A1368,$A$2:B1367,2,)),MAX($B$2:B1367)+1,VLOOKUP(A1368,$A$2:B1367,2,))</f>
        <v>751</v>
      </c>
      <c r="C1368" s="8" t="s">
        <v>2248</v>
      </c>
      <c r="D1368">
        <v>1</v>
      </c>
      <c r="E1368" s="4">
        <f t="shared" si="64"/>
        <v>75101</v>
      </c>
      <c r="F1368" s="5" t="str">
        <f t="shared" si="65"/>
        <v>谷继建(gujijian)</v>
      </c>
      <c r="G1368" t="str">
        <f t="shared" si="66"/>
        <v/>
      </c>
    </row>
    <row r="1369" hidden="1" spans="1:7">
      <c r="A1369" t="s">
        <v>2885</v>
      </c>
      <c r="B1369" s="7">
        <f>IF(ISNA(VLOOKUP(A1369,$A$2:B1368,2,)),MAX($B$2:B1368)+1,VLOOKUP(A1369,$A$2:B1368,2,))</f>
        <v>751</v>
      </c>
      <c r="C1369" s="8" t="s">
        <v>2178</v>
      </c>
      <c r="D1369">
        <v>2</v>
      </c>
      <c r="E1369" s="4">
        <f t="shared" si="64"/>
        <v>75102</v>
      </c>
      <c r="F1369" s="5" t="str">
        <f t="shared" si="65"/>
        <v>谷继建(gujijian),郑强(院外)</v>
      </c>
      <c r="G1369" t="str">
        <f t="shared" si="66"/>
        <v/>
      </c>
    </row>
    <row r="1370" spans="1:7">
      <c r="A1370" t="s">
        <v>2885</v>
      </c>
      <c r="B1370" s="7">
        <f>IF(ISNA(VLOOKUP(A1370,$A$2:B1369,2,)),MAX($B$2:B1369)+1,VLOOKUP(A1370,$A$2:B1369,2,))</f>
        <v>751</v>
      </c>
      <c r="C1370" s="8" t="s">
        <v>1785</v>
      </c>
      <c r="D1370">
        <v>3</v>
      </c>
      <c r="E1370" s="4">
        <f t="shared" si="64"/>
        <v>75103</v>
      </c>
      <c r="F1370" s="5" t="str">
        <f t="shared" si="65"/>
        <v>谷继建(gujijian),郑强(院外),肖端(xiaoduan)</v>
      </c>
      <c r="G1370">
        <f t="shared" si="66"/>
        <v>1</v>
      </c>
    </row>
    <row r="1371" spans="1:7">
      <c r="A1371" t="s">
        <v>2886</v>
      </c>
      <c r="B1371" s="7">
        <f>IF(ISNA(VLOOKUP(A1371,$A$2:B1370,2,)),MAX($B$2:B1370)+1,VLOOKUP(A1371,$A$2:B1370,2,))</f>
        <v>752</v>
      </c>
      <c r="C1371" s="8" t="s">
        <v>1722</v>
      </c>
      <c r="D1371">
        <v>1</v>
      </c>
      <c r="E1371" s="4">
        <f t="shared" si="64"/>
        <v>75201</v>
      </c>
      <c r="F1371" s="5" t="str">
        <f t="shared" si="65"/>
        <v>李万慧(liwanhui)</v>
      </c>
      <c r="G1371">
        <f t="shared" si="66"/>
        <v>1</v>
      </c>
    </row>
    <row r="1372" spans="1:7">
      <c r="A1372" s="11" t="s">
        <v>2887</v>
      </c>
      <c r="B1372" s="7">
        <f>IF(ISNA(VLOOKUP(A1372,$A$2:B1371,2,)),MAX($B$2:B1371)+1,VLOOKUP(A1372,$A$2:B1371,2,))</f>
        <v>753</v>
      </c>
      <c r="C1372" s="8" t="s">
        <v>1611</v>
      </c>
      <c r="D1372">
        <v>1</v>
      </c>
      <c r="E1372" s="4">
        <f t="shared" si="64"/>
        <v>75301</v>
      </c>
      <c r="F1372" s="5" t="str">
        <f t="shared" si="65"/>
        <v>吕红(lvhong)</v>
      </c>
      <c r="G1372">
        <f t="shared" si="66"/>
        <v>1</v>
      </c>
    </row>
    <row r="1373" spans="1:7">
      <c r="A1373" t="s">
        <v>2888</v>
      </c>
      <c r="B1373" s="7">
        <f>IF(ISNA(VLOOKUP(A1373,$A$2:B1372,2,)),MAX($B$2:B1372)+1,VLOOKUP(A1373,$A$2:B1372,2,))</f>
        <v>754</v>
      </c>
      <c r="C1373" s="8" t="s">
        <v>1722</v>
      </c>
      <c r="D1373">
        <v>1</v>
      </c>
      <c r="E1373" s="4">
        <f t="shared" si="64"/>
        <v>75401</v>
      </c>
      <c r="F1373" s="5" t="str">
        <f t="shared" si="65"/>
        <v>李万慧(liwanhui)</v>
      </c>
      <c r="G1373">
        <f t="shared" si="66"/>
        <v>1</v>
      </c>
    </row>
    <row r="1374" spans="1:7">
      <c r="A1374" t="s">
        <v>2889</v>
      </c>
      <c r="B1374" s="7">
        <f>IF(ISNA(VLOOKUP(A1374,$A$2:B1373,2,)),MAX($B$2:B1373)+1,VLOOKUP(A1374,$A$2:B1373,2,))</f>
        <v>755</v>
      </c>
      <c r="C1374" s="8" t="s">
        <v>1722</v>
      </c>
      <c r="D1374">
        <v>1</v>
      </c>
      <c r="E1374" s="4">
        <f t="shared" si="64"/>
        <v>75501</v>
      </c>
      <c r="F1374" s="5" t="str">
        <f t="shared" si="65"/>
        <v>李万慧(liwanhui)</v>
      </c>
      <c r="G1374">
        <f t="shared" si="66"/>
        <v>1</v>
      </c>
    </row>
    <row r="1375" spans="1:7">
      <c r="A1375" t="s">
        <v>2890</v>
      </c>
      <c r="B1375" s="7">
        <f>IF(ISNA(VLOOKUP(A1375,$A$2:B1374,2,)),MAX($B$2:B1374)+1,VLOOKUP(A1375,$A$2:B1374,2,))</f>
        <v>756</v>
      </c>
      <c r="C1375" s="8" t="s">
        <v>1698</v>
      </c>
      <c r="D1375">
        <v>1</v>
      </c>
      <c r="E1375" s="4">
        <f t="shared" si="64"/>
        <v>75601</v>
      </c>
      <c r="F1375" s="5" t="str">
        <f t="shared" si="65"/>
        <v>严伟涛(yanweitao)</v>
      </c>
      <c r="G1375">
        <f t="shared" si="66"/>
        <v>1</v>
      </c>
    </row>
    <row r="1376" spans="1:7">
      <c r="A1376" s="11" t="s">
        <v>2891</v>
      </c>
      <c r="B1376" s="7">
        <f>IF(ISNA(VLOOKUP(A1376,$A$2:B1375,2,)),MAX($B$2:B1375)+1,VLOOKUP(A1376,$A$2:B1375,2,))</f>
        <v>757</v>
      </c>
      <c r="C1376" s="8" t="s">
        <v>1698</v>
      </c>
      <c r="D1376">
        <v>1</v>
      </c>
      <c r="E1376" s="4">
        <f t="shared" si="64"/>
        <v>75701</v>
      </c>
      <c r="F1376" s="5" t="str">
        <f t="shared" si="65"/>
        <v>严伟涛(yanweitao)</v>
      </c>
      <c r="G1376">
        <f t="shared" si="66"/>
        <v>1</v>
      </c>
    </row>
    <row r="1377" hidden="1" spans="1:7">
      <c r="A1377" t="s">
        <v>2892</v>
      </c>
      <c r="B1377" s="7">
        <f>IF(ISNA(VLOOKUP(A1377,$A$2:B1376,2,)),MAX($B$2:B1376)+1,VLOOKUP(A1377,$A$2:B1376,2,))</f>
        <v>758</v>
      </c>
      <c r="C1377" s="8" t="s">
        <v>1698</v>
      </c>
      <c r="D1377">
        <v>1</v>
      </c>
      <c r="E1377" s="4">
        <f t="shared" si="64"/>
        <v>75801</v>
      </c>
      <c r="F1377" s="5" t="str">
        <f t="shared" si="65"/>
        <v>严伟涛(yanweitao)</v>
      </c>
      <c r="G1377" t="str">
        <f t="shared" si="66"/>
        <v/>
      </c>
    </row>
    <row r="1378" hidden="1" spans="1:7">
      <c r="A1378" t="s">
        <v>2892</v>
      </c>
      <c r="B1378" s="7">
        <f>IF(ISNA(VLOOKUP(A1378,$A$2:B1377,2,)),MAX($B$2:B1377)+1,VLOOKUP(A1378,$A$2:B1377,2,))</f>
        <v>758</v>
      </c>
      <c r="C1378" s="8" t="s">
        <v>1986</v>
      </c>
      <c r="D1378">
        <v>2</v>
      </c>
      <c r="E1378" s="4">
        <f t="shared" si="64"/>
        <v>75802</v>
      </c>
      <c r="F1378" s="5" t="str">
        <f t="shared" si="65"/>
        <v>严伟涛(yanweitao),柯昌波(kechangbo)</v>
      </c>
      <c r="G1378" t="str">
        <f t="shared" si="66"/>
        <v/>
      </c>
    </row>
    <row r="1379" spans="1:7">
      <c r="A1379" t="s">
        <v>2892</v>
      </c>
      <c r="B1379" s="7">
        <f>IF(ISNA(VLOOKUP(A1379,$A$2:B1378,2,)),MAX($B$2:B1378)+1,VLOOKUP(A1379,$A$2:B1378,2,))</f>
        <v>758</v>
      </c>
      <c r="C1379" s="8" t="s">
        <v>1695</v>
      </c>
      <c r="D1379">
        <v>3</v>
      </c>
      <c r="E1379" s="4">
        <f t="shared" si="64"/>
        <v>75803</v>
      </c>
      <c r="F1379" s="5" t="str">
        <f t="shared" si="65"/>
        <v>严伟涛(yanweitao),柯昌波(kechangbo),李佑静(liyoujing)</v>
      </c>
      <c r="G1379">
        <f t="shared" si="66"/>
        <v>1</v>
      </c>
    </row>
    <row r="1380" spans="1:7">
      <c r="A1380" t="s">
        <v>2893</v>
      </c>
      <c r="B1380" s="7">
        <f>IF(ISNA(VLOOKUP(A1380,$A$2:B1379,2,)),MAX($B$2:B1379)+1,VLOOKUP(A1380,$A$2:B1379,2,))</f>
        <v>759</v>
      </c>
      <c r="C1380" s="8" t="s">
        <v>1737</v>
      </c>
      <c r="D1380">
        <v>1</v>
      </c>
      <c r="E1380" s="4">
        <f t="shared" si="64"/>
        <v>75901</v>
      </c>
      <c r="F1380" s="5" t="str">
        <f t="shared" si="65"/>
        <v>彭劲松(pengjinsong)</v>
      </c>
      <c r="G1380">
        <f t="shared" si="66"/>
        <v>1</v>
      </c>
    </row>
    <row r="1381" hidden="1" spans="1:7">
      <c r="A1381" s="11" t="s">
        <v>2894</v>
      </c>
      <c r="B1381" s="7">
        <f>IF(ISNA(VLOOKUP(A1381,$A$2:B1380,2,)),MAX($B$2:B1380)+1,VLOOKUP(A1381,$A$2:B1380,2,))</f>
        <v>760</v>
      </c>
      <c r="C1381" s="8" t="s">
        <v>1737</v>
      </c>
      <c r="D1381">
        <v>1</v>
      </c>
      <c r="E1381" s="4">
        <f t="shared" si="64"/>
        <v>76001</v>
      </c>
      <c r="F1381" s="5" t="str">
        <f t="shared" si="65"/>
        <v>彭劲松(pengjinsong)</v>
      </c>
      <c r="G1381" t="str">
        <f t="shared" si="66"/>
        <v/>
      </c>
    </row>
    <row r="1382" hidden="1" spans="1:7">
      <c r="A1382" s="11" t="s">
        <v>2894</v>
      </c>
      <c r="B1382" s="7">
        <f>IF(ISNA(VLOOKUP(A1382,$A$2:B1381,2,)),MAX($B$2:B1381)+1,VLOOKUP(A1382,$A$2:B1381,2,))</f>
        <v>760</v>
      </c>
      <c r="C1382" s="8" t="s">
        <v>1701</v>
      </c>
      <c r="D1382">
        <v>2</v>
      </c>
      <c r="E1382" s="4">
        <f t="shared" si="64"/>
        <v>76002</v>
      </c>
      <c r="F1382" s="5" t="str">
        <f t="shared" si="65"/>
        <v>彭劲松(pengjinsong),张永恒(zhangyongheng)</v>
      </c>
      <c r="G1382" t="str">
        <f t="shared" si="66"/>
        <v/>
      </c>
    </row>
    <row r="1383" hidden="1" spans="1:7">
      <c r="A1383" s="11" t="s">
        <v>2894</v>
      </c>
      <c r="B1383" s="7">
        <f>IF(ISNA(VLOOKUP(A1383,$A$2:B1382,2,)),MAX($B$2:B1382)+1,VLOOKUP(A1383,$A$2:B1382,2,))</f>
        <v>760</v>
      </c>
      <c r="C1383" s="8" t="s">
        <v>1837</v>
      </c>
      <c r="D1383">
        <v>3</v>
      </c>
      <c r="E1383" s="4">
        <f t="shared" si="64"/>
        <v>76003</v>
      </c>
      <c r="F1383" s="5" t="str">
        <f t="shared" si="65"/>
        <v>彭劲松(pengjinsong),张永恒(zhangyongheng),江薇薇(jiangweiwei)</v>
      </c>
      <c r="G1383" t="str">
        <f t="shared" si="66"/>
        <v/>
      </c>
    </row>
    <row r="1384" spans="1:7">
      <c r="A1384" s="11" t="s">
        <v>2894</v>
      </c>
      <c r="B1384" s="7">
        <f>IF(ISNA(VLOOKUP(A1384,$A$2:B1383,2,)),MAX($B$2:B1383)+1,VLOOKUP(A1384,$A$2:B1383,2,))</f>
        <v>760</v>
      </c>
      <c r="C1384" s="8" t="s">
        <v>1711</v>
      </c>
      <c r="D1384">
        <v>4</v>
      </c>
      <c r="E1384" s="4">
        <f t="shared" si="64"/>
        <v>76004</v>
      </c>
      <c r="F1384" s="5" t="str">
        <f t="shared" si="65"/>
        <v>彭劲松(pengjinsong),张永恒(zhangyongheng),江薇薇(jiangweiwei),卢飞(lufei)</v>
      </c>
      <c r="G1384">
        <f t="shared" si="66"/>
        <v>1</v>
      </c>
    </row>
    <row r="1385" spans="1:7">
      <c r="A1385" t="s">
        <v>2895</v>
      </c>
      <c r="B1385" s="7">
        <f>IF(ISNA(VLOOKUP(A1385,$A$2:B1384,2,)),MAX($B$2:B1384)+1,VLOOKUP(A1385,$A$2:B1384,2,))</f>
        <v>761</v>
      </c>
      <c r="C1385" s="8" t="s">
        <v>1737</v>
      </c>
      <c r="D1385">
        <v>1</v>
      </c>
      <c r="E1385" s="4">
        <f t="shared" si="64"/>
        <v>76101</v>
      </c>
      <c r="F1385" s="5" t="str">
        <f t="shared" si="65"/>
        <v>彭劲松(pengjinsong)</v>
      </c>
      <c r="G1385">
        <f t="shared" si="66"/>
        <v>1</v>
      </c>
    </row>
    <row r="1386" spans="1:7">
      <c r="A1386" t="s">
        <v>2896</v>
      </c>
      <c r="B1386" s="7">
        <f>IF(ISNA(VLOOKUP(A1386,$A$2:B1385,2,)),MAX($B$2:B1385)+1,VLOOKUP(A1386,$A$2:B1385,2,))</f>
        <v>762</v>
      </c>
      <c r="C1386" s="8" t="s">
        <v>1671</v>
      </c>
      <c r="D1386">
        <v>1</v>
      </c>
      <c r="E1386" s="4">
        <f t="shared" si="64"/>
        <v>76201</v>
      </c>
      <c r="F1386" s="5" t="str">
        <f t="shared" si="65"/>
        <v>马晓燕(maxiaoyan)</v>
      </c>
      <c r="G1386">
        <f t="shared" si="66"/>
        <v>1</v>
      </c>
    </row>
    <row r="1387" spans="1:7">
      <c r="A1387" t="s">
        <v>2897</v>
      </c>
      <c r="B1387" s="7">
        <f>IF(ISNA(VLOOKUP(A1387,$A$2:B1386,2,)),MAX($B$2:B1386)+1,VLOOKUP(A1387,$A$2:B1386,2,))</f>
        <v>763</v>
      </c>
      <c r="C1387" s="8" t="s">
        <v>1832</v>
      </c>
      <c r="D1387">
        <v>1</v>
      </c>
      <c r="E1387" s="4">
        <f t="shared" si="64"/>
        <v>76301</v>
      </c>
      <c r="F1387" s="5" t="str">
        <f t="shared" si="65"/>
        <v>丁新正(dingxinzheng)</v>
      </c>
      <c r="G1387">
        <f t="shared" si="66"/>
        <v>1</v>
      </c>
    </row>
    <row r="1388" hidden="1" spans="1:7">
      <c r="A1388" t="s">
        <v>2898</v>
      </c>
      <c r="B1388" s="7">
        <f>IF(ISNA(VLOOKUP(A1388,$A$2:B1387,2,)),MAX($B$2:B1387)+1,VLOOKUP(A1388,$A$2:B1387,2,))</f>
        <v>764</v>
      </c>
      <c r="C1388" s="8" t="s">
        <v>1722</v>
      </c>
      <c r="D1388">
        <v>1</v>
      </c>
      <c r="E1388" s="4">
        <f t="shared" si="64"/>
        <v>76401</v>
      </c>
      <c r="F1388" s="5" t="str">
        <f t="shared" si="65"/>
        <v>李万慧(liwanhui)</v>
      </c>
      <c r="G1388" t="str">
        <f t="shared" si="66"/>
        <v/>
      </c>
    </row>
    <row r="1389" hidden="1" spans="1:7">
      <c r="A1389" t="s">
        <v>2898</v>
      </c>
      <c r="B1389" s="7">
        <f>IF(ISNA(VLOOKUP(A1389,$A$2:B1388,2,)),MAX($B$2:B1388)+1,VLOOKUP(A1389,$A$2:B1388,2,))</f>
        <v>764</v>
      </c>
      <c r="C1389" s="8" t="s">
        <v>2899</v>
      </c>
      <c r="D1389">
        <v>1</v>
      </c>
      <c r="E1389" s="4">
        <f t="shared" si="64"/>
        <v>76401</v>
      </c>
      <c r="F1389" s="5" t="str">
        <f t="shared" si="65"/>
        <v>李万慧(liwanhui),谭秋云(院外)</v>
      </c>
      <c r="G1389" t="str">
        <f t="shared" si="66"/>
        <v/>
      </c>
    </row>
    <row r="1390" hidden="1" spans="1:7">
      <c r="A1390" t="s">
        <v>2898</v>
      </c>
      <c r="B1390" s="7">
        <f>IF(ISNA(VLOOKUP(A1390,$A$2:B1389,2,)),MAX($B$2:B1389)+1,VLOOKUP(A1390,$A$2:B1389,2,))</f>
        <v>764</v>
      </c>
      <c r="C1390" s="8" t="s">
        <v>1737</v>
      </c>
      <c r="D1390">
        <v>2</v>
      </c>
      <c r="E1390" s="4">
        <f t="shared" si="64"/>
        <v>76402</v>
      </c>
      <c r="F1390" s="5" t="str">
        <f t="shared" si="65"/>
        <v>李万慧(liwanhui),谭秋云(院外),彭劲松(pengjinsong)</v>
      </c>
      <c r="G1390" t="str">
        <f t="shared" si="66"/>
        <v/>
      </c>
    </row>
    <row r="1391" hidden="1" spans="1:7">
      <c r="A1391" t="s">
        <v>2898</v>
      </c>
      <c r="B1391" s="7">
        <f>IF(ISNA(VLOOKUP(A1391,$A$2:B1390,2,)),MAX($B$2:B1390)+1,VLOOKUP(A1391,$A$2:B1390,2,))</f>
        <v>764</v>
      </c>
      <c r="C1391" s="8" t="s">
        <v>2900</v>
      </c>
      <c r="D1391">
        <v>2</v>
      </c>
      <c r="E1391" s="4">
        <f t="shared" si="64"/>
        <v>76402</v>
      </c>
      <c r="F1391" s="5" t="str">
        <f t="shared" si="65"/>
        <v>李万慧(liwanhui),谭秋云(院外),彭劲松(pengjinsong),尤德豪(院外)</v>
      </c>
      <c r="G1391" t="str">
        <f t="shared" si="66"/>
        <v/>
      </c>
    </row>
    <row r="1392" hidden="1" spans="1:7">
      <c r="A1392" t="s">
        <v>2898</v>
      </c>
      <c r="B1392" s="7">
        <f>IF(ISNA(VLOOKUP(A1392,$A$2:B1391,2,)),MAX($B$2:B1391)+1,VLOOKUP(A1392,$A$2:B1391,2,))</f>
        <v>764</v>
      </c>
      <c r="C1392" s="8" t="s">
        <v>2005</v>
      </c>
      <c r="D1392">
        <v>3</v>
      </c>
      <c r="E1392" s="4">
        <f t="shared" si="64"/>
        <v>76403</v>
      </c>
      <c r="F1392" s="5" t="str">
        <f t="shared" si="65"/>
        <v>李万慧(liwanhui),谭秋云(院外),彭劲松(pengjinsong),尤德豪(院外),何佳晓(hejiaxiao)</v>
      </c>
      <c r="G1392" t="str">
        <f t="shared" si="66"/>
        <v/>
      </c>
    </row>
    <row r="1393" hidden="1" spans="1:7">
      <c r="A1393" t="s">
        <v>2898</v>
      </c>
      <c r="B1393" s="7">
        <f>IF(ISNA(VLOOKUP(A1393,$A$2:B1392,2,)),MAX($B$2:B1392)+1,VLOOKUP(A1393,$A$2:B1392,2,))</f>
        <v>764</v>
      </c>
      <c r="C1393" s="8" t="s">
        <v>2094</v>
      </c>
      <c r="D1393">
        <v>4</v>
      </c>
      <c r="E1393" s="4">
        <f t="shared" si="64"/>
        <v>76404</v>
      </c>
      <c r="F1393" s="5" t="str">
        <f t="shared" si="65"/>
        <v>李万慧(liwanhui),谭秋云(院外),彭劲松(pengjinsong),尤德豪(院外),何佳晓(hejiaxiao),谢攀(xiepan)</v>
      </c>
      <c r="G1393" t="str">
        <f t="shared" si="66"/>
        <v/>
      </c>
    </row>
    <row r="1394" hidden="1" spans="1:7">
      <c r="A1394" t="s">
        <v>2898</v>
      </c>
      <c r="B1394" s="7">
        <f>IF(ISNA(VLOOKUP(A1394,$A$2:B1393,2,)),MAX($B$2:B1393)+1,VLOOKUP(A1394,$A$2:B1393,2,))</f>
        <v>764</v>
      </c>
      <c r="C1394" s="8" t="s">
        <v>1837</v>
      </c>
      <c r="D1394">
        <v>5</v>
      </c>
      <c r="E1394" s="4">
        <f t="shared" si="64"/>
        <v>76405</v>
      </c>
      <c r="F1394" s="5" t="str">
        <f t="shared" si="65"/>
        <v>李万慧(liwanhui),谭秋云(院外),彭劲松(pengjinsong),尤德豪(院外),何佳晓(hejiaxiao),谢攀(xiepan),江薇薇(jiangweiwei)</v>
      </c>
      <c r="G1394" t="str">
        <f t="shared" si="66"/>
        <v/>
      </c>
    </row>
    <row r="1395" spans="1:7">
      <c r="A1395" t="s">
        <v>2898</v>
      </c>
      <c r="B1395" s="7">
        <f>IF(ISNA(VLOOKUP(A1395,$A$2:B1394,2,)),MAX($B$2:B1394)+1,VLOOKUP(A1395,$A$2:B1394,2,))</f>
        <v>764</v>
      </c>
      <c r="C1395" s="8" t="s">
        <v>1795</v>
      </c>
      <c r="D1395">
        <v>6</v>
      </c>
      <c r="E1395" s="4">
        <f t="shared" si="64"/>
        <v>76406</v>
      </c>
      <c r="F1395" s="5" t="str">
        <f t="shared" si="65"/>
        <v>李万慧(liwanhui),谭秋云(院外),彭劲松(pengjinsong),尤德豪(院外),何佳晓(hejiaxiao),谢攀(xiepan),江薇薇(jiangweiwei),胡静锋(hujingfeng)</v>
      </c>
      <c r="G1395">
        <f t="shared" si="66"/>
        <v>1</v>
      </c>
    </row>
    <row r="1396" spans="1:7">
      <c r="A1396" t="s">
        <v>2901</v>
      </c>
      <c r="B1396" s="7">
        <f>IF(ISNA(VLOOKUP(A1396,$A$2:B1395,2,)),MAX($B$2:B1395)+1,VLOOKUP(A1396,$A$2:B1395,2,))</f>
        <v>765</v>
      </c>
      <c r="C1396" s="8" t="s">
        <v>1751</v>
      </c>
      <c r="D1396">
        <v>1</v>
      </c>
      <c r="E1396" s="4">
        <f t="shared" si="64"/>
        <v>76501</v>
      </c>
      <c r="F1396" s="5" t="str">
        <f t="shared" si="65"/>
        <v>杨果(yangguo)</v>
      </c>
      <c r="G1396">
        <f t="shared" si="66"/>
        <v>1</v>
      </c>
    </row>
    <row r="1397" spans="1:7">
      <c r="A1397" t="s">
        <v>2902</v>
      </c>
      <c r="B1397" s="7">
        <f>IF(ISNA(VLOOKUP(A1397,$A$2:B1396,2,)),MAX($B$2:B1396)+1,VLOOKUP(A1397,$A$2:B1396,2,))</f>
        <v>766</v>
      </c>
      <c r="C1397" s="8" t="s">
        <v>1698</v>
      </c>
      <c r="D1397">
        <v>1</v>
      </c>
      <c r="E1397" s="4">
        <f t="shared" si="64"/>
        <v>76601</v>
      </c>
      <c r="F1397" s="5" t="str">
        <f t="shared" si="65"/>
        <v>严伟涛(yanweitao)</v>
      </c>
      <c r="G1397">
        <f t="shared" si="66"/>
        <v>1</v>
      </c>
    </row>
    <row r="1398" spans="1:7">
      <c r="A1398" t="s">
        <v>2903</v>
      </c>
      <c r="B1398" s="7">
        <f>IF(ISNA(VLOOKUP(A1398,$A$2:B1397,2,)),MAX($B$2:B1397)+1,VLOOKUP(A1398,$A$2:B1397,2,))</f>
        <v>767</v>
      </c>
      <c r="C1398" s="8" t="s">
        <v>1785</v>
      </c>
      <c r="D1398">
        <v>1</v>
      </c>
      <c r="E1398" s="4">
        <f t="shared" si="64"/>
        <v>76701</v>
      </c>
      <c r="F1398" s="5" t="str">
        <f t="shared" si="65"/>
        <v>肖端(xiaoduan)</v>
      </c>
      <c r="G1398">
        <f t="shared" si="66"/>
        <v>1</v>
      </c>
    </row>
    <row r="1399" spans="1:7">
      <c r="A1399" t="s">
        <v>2904</v>
      </c>
      <c r="B1399" s="7">
        <f>IF(ISNA(VLOOKUP(A1399,$A$2:B1398,2,)),MAX($B$2:B1398)+1,VLOOKUP(A1399,$A$2:B1398,2,))</f>
        <v>768</v>
      </c>
      <c r="C1399" s="8" t="s">
        <v>1785</v>
      </c>
      <c r="D1399">
        <v>1</v>
      </c>
      <c r="E1399" s="4">
        <f t="shared" si="64"/>
        <v>76801</v>
      </c>
      <c r="F1399" s="5" t="str">
        <f t="shared" si="65"/>
        <v>肖端(xiaoduan)</v>
      </c>
      <c r="G1399">
        <f t="shared" si="66"/>
        <v>1</v>
      </c>
    </row>
    <row r="1400" spans="1:7">
      <c r="A1400" s="11" t="s">
        <v>2905</v>
      </c>
      <c r="B1400" s="7">
        <f>IF(ISNA(VLOOKUP(A1400,$A$2:B1399,2,)),MAX($B$2:B1399)+1,VLOOKUP(A1400,$A$2:B1399,2,))</f>
        <v>769</v>
      </c>
      <c r="C1400" s="8" t="s">
        <v>1785</v>
      </c>
      <c r="D1400">
        <v>1</v>
      </c>
      <c r="E1400" s="4">
        <f t="shared" si="64"/>
        <v>76901</v>
      </c>
      <c r="F1400" s="5" t="str">
        <f t="shared" si="65"/>
        <v>肖端(xiaoduan)</v>
      </c>
      <c r="G1400">
        <f t="shared" si="66"/>
        <v>1</v>
      </c>
    </row>
    <row r="1401" spans="1:7">
      <c r="A1401" t="s">
        <v>2906</v>
      </c>
      <c r="B1401" s="7">
        <f>IF(ISNA(VLOOKUP(A1401,$A$2:B1400,2,)),MAX($B$2:B1400)+1,VLOOKUP(A1401,$A$2:B1400,2,))</f>
        <v>770</v>
      </c>
      <c r="C1401" s="8" t="s">
        <v>1785</v>
      </c>
      <c r="D1401">
        <v>1</v>
      </c>
      <c r="E1401" s="4">
        <f t="shared" si="64"/>
        <v>77001</v>
      </c>
      <c r="F1401" s="5" t="str">
        <f t="shared" si="65"/>
        <v>肖端(xiaoduan)</v>
      </c>
      <c r="G1401">
        <f t="shared" si="66"/>
        <v>1</v>
      </c>
    </row>
    <row r="1402" hidden="1" spans="1:7">
      <c r="A1402" t="s">
        <v>2907</v>
      </c>
      <c r="B1402" s="7">
        <f>IF(ISNA(VLOOKUP(A1402,$A$2:B1401,2,)),MAX($B$2:B1401)+1,VLOOKUP(A1402,$A$2:B1401,2,))</f>
        <v>771</v>
      </c>
      <c r="C1402" s="8" t="s">
        <v>1611</v>
      </c>
      <c r="D1402">
        <v>1</v>
      </c>
      <c r="E1402" s="4">
        <f t="shared" si="64"/>
        <v>77101</v>
      </c>
      <c r="F1402" s="5" t="str">
        <f t="shared" si="65"/>
        <v>吕红(lvhong)</v>
      </c>
      <c r="G1402" t="str">
        <f t="shared" si="66"/>
        <v/>
      </c>
    </row>
    <row r="1403" hidden="1" spans="1:7">
      <c r="A1403" t="s">
        <v>2907</v>
      </c>
      <c r="B1403" s="7">
        <f>IF(ISNA(VLOOKUP(A1403,$A$2:B1402,2,)),MAX($B$2:B1402)+1,VLOOKUP(A1403,$A$2:B1402,2,))</f>
        <v>771</v>
      </c>
      <c r="C1403" s="8" t="s">
        <v>2009</v>
      </c>
      <c r="D1403">
        <v>2</v>
      </c>
      <c r="E1403" s="4">
        <f t="shared" si="64"/>
        <v>77102</v>
      </c>
      <c r="F1403" s="5" t="str">
        <f t="shared" si="65"/>
        <v>吕红(lvhong),李春艳(lichunyan)</v>
      </c>
      <c r="G1403" t="str">
        <f t="shared" si="66"/>
        <v/>
      </c>
    </row>
    <row r="1404" hidden="1" spans="1:7">
      <c r="A1404" t="s">
        <v>2907</v>
      </c>
      <c r="B1404" s="7">
        <f>IF(ISNA(VLOOKUP(A1404,$A$2:B1403,2,)),MAX($B$2:B1403)+1,VLOOKUP(A1404,$A$2:B1403,2,))</f>
        <v>771</v>
      </c>
      <c r="C1404" s="8" t="s">
        <v>1769</v>
      </c>
      <c r="D1404">
        <v>3</v>
      </c>
      <c r="E1404" s="4">
        <f t="shared" si="64"/>
        <v>77103</v>
      </c>
      <c r="F1404" s="5" t="str">
        <f t="shared" si="65"/>
        <v>吕红(lvhong),李春艳(lichunyan),孙贵艳(sunguiyan)</v>
      </c>
      <c r="G1404" t="str">
        <f t="shared" si="66"/>
        <v/>
      </c>
    </row>
    <row r="1405" hidden="1" spans="1:7">
      <c r="A1405" t="s">
        <v>2907</v>
      </c>
      <c r="B1405" s="7">
        <f>IF(ISNA(VLOOKUP(A1405,$A$2:B1404,2,)),MAX($B$2:B1404)+1,VLOOKUP(A1405,$A$2:B1404,2,))</f>
        <v>771</v>
      </c>
      <c r="C1405" s="8" t="s">
        <v>1759</v>
      </c>
      <c r="D1405">
        <v>4</v>
      </c>
      <c r="E1405" s="4">
        <f t="shared" si="64"/>
        <v>77104</v>
      </c>
      <c r="F1405" s="5" t="str">
        <f t="shared" si="65"/>
        <v>吕红(lvhong),李春艳(lichunyan),孙贵艳(sunguiyan),彭国川(pengguochuan)</v>
      </c>
      <c r="G1405" t="str">
        <f t="shared" si="66"/>
        <v/>
      </c>
    </row>
    <row r="1406" spans="1:7">
      <c r="A1406" t="s">
        <v>2907</v>
      </c>
      <c r="B1406" s="7">
        <f>IF(ISNA(VLOOKUP(A1406,$A$2:B1405,2,)),MAX($B$2:B1405)+1,VLOOKUP(A1406,$A$2:B1405,2,))</f>
        <v>771</v>
      </c>
      <c r="C1406" s="8" t="s">
        <v>2680</v>
      </c>
      <c r="D1406">
        <v>5</v>
      </c>
      <c r="E1406" s="4">
        <f t="shared" si="64"/>
        <v>77105</v>
      </c>
      <c r="F1406" s="5" t="str">
        <f t="shared" si="65"/>
        <v>吕红(lvhong),李春艳(lichunyan),孙贵艳(sunguiyan),彭国川(pengguochuan),何睿(herui)</v>
      </c>
      <c r="G1406">
        <f t="shared" si="66"/>
        <v>1</v>
      </c>
    </row>
    <row r="1407" hidden="1" spans="1:7">
      <c r="A1407" t="s">
        <v>2908</v>
      </c>
      <c r="B1407" s="7">
        <f>IF(ISNA(VLOOKUP(A1407,$A$2:B1406,2,)),MAX($B$2:B1406)+1,VLOOKUP(A1407,$A$2:B1406,2,))</f>
        <v>772</v>
      </c>
      <c r="C1407" s="8" t="s">
        <v>1611</v>
      </c>
      <c r="D1407">
        <v>1</v>
      </c>
      <c r="E1407" s="4">
        <f t="shared" si="64"/>
        <v>77201</v>
      </c>
      <c r="F1407" s="5" t="str">
        <f t="shared" si="65"/>
        <v>吕红(lvhong)</v>
      </c>
      <c r="G1407" t="str">
        <f t="shared" si="66"/>
        <v/>
      </c>
    </row>
    <row r="1408" hidden="1" spans="1:7">
      <c r="A1408" t="s">
        <v>2908</v>
      </c>
      <c r="B1408" s="7">
        <f>IF(ISNA(VLOOKUP(A1408,$A$2:B1407,2,)),MAX($B$2:B1407)+1,VLOOKUP(A1408,$A$2:B1407,2,))</f>
        <v>772</v>
      </c>
      <c r="C1408" s="8" t="s">
        <v>1759</v>
      </c>
      <c r="D1408">
        <v>2</v>
      </c>
      <c r="E1408" s="4">
        <f t="shared" si="64"/>
        <v>77202</v>
      </c>
      <c r="F1408" s="5" t="str">
        <f t="shared" si="65"/>
        <v>吕红(lvhong),彭国川(pengguochuan)</v>
      </c>
      <c r="G1408" t="str">
        <f t="shared" si="66"/>
        <v/>
      </c>
    </row>
    <row r="1409" hidden="1" spans="1:7">
      <c r="A1409" t="s">
        <v>2908</v>
      </c>
      <c r="B1409" s="7">
        <f>IF(ISNA(VLOOKUP(A1409,$A$2:B1408,2,)),MAX($B$2:B1408)+1,VLOOKUP(A1409,$A$2:B1408,2,))</f>
        <v>772</v>
      </c>
      <c r="C1409" s="8" t="s">
        <v>2009</v>
      </c>
      <c r="D1409">
        <v>3</v>
      </c>
      <c r="E1409" s="4">
        <f t="shared" si="64"/>
        <v>77203</v>
      </c>
      <c r="F1409" s="5" t="str">
        <f t="shared" si="65"/>
        <v>吕红(lvhong),彭国川(pengguochuan),李春艳(lichunyan)</v>
      </c>
      <c r="G1409" t="str">
        <f t="shared" si="66"/>
        <v/>
      </c>
    </row>
    <row r="1410" hidden="1" spans="1:7">
      <c r="A1410" t="s">
        <v>2908</v>
      </c>
      <c r="B1410" s="7">
        <f>IF(ISNA(VLOOKUP(A1410,$A$2:B1409,2,)),MAX($B$2:B1409)+1,VLOOKUP(A1410,$A$2:B1409,2,))</f>
        <v>772</v>
      </c>
      <c r="C1410" s="8" t="s">
        <v>1769</v>
      </c>
      <c r="D1410">
        <v>4</v>
      </c>
      <c r="E1410" s="4">
        <f t="shared" si="64"/>
        <v>77204</v>
      </c>
      <c r="F1410" s="5" t="str">
        <f t="shared" si="65"/>
        <v>吕红(lvhong),彭国川(pengguochuan),李春艳(lichunyan),孙贵艳(sunguiyan)</v>
      </c>
      <c r="G1410" t="str">
        <f t="shared" si="66"/>
        <v/>
      </c>
    </row>
    <row r="1411" spans="1:7">
      <c r="A1411" t="s">
        <v>2908</v>
      </c>
      <c r="B1411" s="7">
        <f>IF(ISNA(VLOOKUP(A1411,$A$2:B1410,2,)),MAX($B$2:B1410)+1,VLOOKUP(A1411,$A$2:B1410,2,))</f>
        <v>772</v>
      </c>
      <c r="C1411" s="8" t="s">
        <v>2680</v>
      </c>
      <c r="D1411">
        <v>5</v>
      </c>
      <c r="E1411" s="4">
        <f t="shared" si="64"/>
        <v>77205</v>
      </c>
      <c r="F1411" s="5" t="str">
        <f t="shared" si="65"/>
        <v>吕红(lvhong),彭国川(pengguochuan),李春艳(lichunyan),孙贵艳(sunguiyan),何睿(herui)</v>
      </c>
      <c r="G1411">
        <f t="shared" si="66"/>
        <v>1</v>
      </c>
    </row>
    <row r="1412" spans="1:7">
      <c r="A1412" t="s">
        <v>2909</v>
      </c>
      <c r="B1412" s="7">
        <f>IF(ISNA(VLOOKUP(A1412,$A$2:B1411,2,)),MAX($B$2:B1411)+1,VLOOKUP(A1412,$A$2:B1411,2,))</f>
        <v>773</v>
      </c>
      <c r="C1412" s="8" t="s">
        <v>1611</v>
      </c>
      <c r="D1412">
        <v>1</v>
      </c>
      <c r="E1412" s="4">
        <f t="shared" ref="E1412:E1475" si="67">B1412*100+D1412</f>
        <v>77301</v>
      </c>
      <c r="F1412" s="5" t="str">
        <f t="shared" ref="F1412:F1475" si="68">IF(B1412=B1411,CONCATENATE(F1411,",",C1412),C1412)</f>
        <v>吕红(lvhong)</v>
      </c>
      <c r="G1412">
        <f t="shared" ref="G1412:G1475" si="69">IF(B1412=B1413,"",1)</f>
        <v>1</v>
      </c>
    </row>
    <row r="1413" spans="1:7">
      <c r="A1413" t="s">
        <v>2910</v>
      </c>
      <c r="B1413" s="7">
        <f>IF(ISNA(VLOOKUP(A1413,$A$2:B1412,2,)),MAX($B$2:B1412)+1,VLOOKUP(A1413,$A$2:B1412,2,))</f>
        <v>774</v>
      </c>
      <c r="C1413" s="8" t="s">
        <v>1687</v>
      </c>
      <c r="D1413">
        <v>1</v>
      </c>
      <c r="E1413" s="4">
        <f t="shared" si="67"/>
        <v>77401</v>
      </c>
      <c r="F1413" s="5" t="str">
        <f t="shared" si="68"/>
        <v>廖杉杉(liaoshanshan)</v>
      </c>
      <c r="G1413">
        <f t="shared" si="69"/>
        <v>1</v>
      </c>
    </row>
    <row r="1414" spans="1:7">
      <c r="A1414" t="s">
        <v>2911</v>
      </c>
      <c r="B1414" s="7">
        <f>IF(ISNA(VLOOKUP(A1414,$A$2:B1413,2,)),MAX($B$2:B1413)+1,VLOOKUP(A1414,$A$2:B1413,2,))</f>
        <v>775</v>
      </c>
      <c r="C1414" s="8" t="s">
        <v>1687</v>
      </c>
      <c r="D1414">
        <v>1</v>
      </c>
      <c r="E1414" s="4">
        <f t="shared" si="67"/>
        <v>77501</v>
      </c>
      <c r="F1414" s="5" t="str">
        <f t="shared" si="68"/>
        <v>廖杉杉(liaoshanshan)</v>
      </c>
      <c r="G1414">
        <f t="shared" si="69"/>
        <v>1</v>
      </c>
    </row>
    <row r="1415" spans="1:7">
      <c r="A1415" t="s">
        <v>2912</v>
      </c>
      <c r="B1415" s="7">
        <f>IF(ISNA(VLOOKUP(A1415,$A$2:B1414,2,)),MAX($B$2:B1414)+1,VLOOKUP(A1415,$A$2:B1414,2,))</f>
        <v>776</v>
      </c>
      <c r="C1415" s="8" t="s">
        <v>1634</v>
      </c>
      <c r="D1415">
        <v>1</v>
      </c>
      <c r="E1415" s="4">
        <f t="shared" si="67"/>
        <v>77601</v>
      </c>
      <c r="F1415" s="5" t="str">
        <f t="shared" si="68"/>
        <v>文丰安(wenfengan)</v>
      </c>
      <c r="G1415">
        <f t="shared" si="69"/>
        <v>1</v>
      </c>
    </row>
    <row r="1416" spans="1:7">
      <c r="A1416" t="s">
        <v>2913</v>
      </c>
      <c r="B1416" s="7">
        <f>IF(ISNA(VLOOKUP(A1416,$A$2:B1415,2,)),MAX($B$2:B1415)+1,VLOOKUP(A1416,$A$2:B1415,2,))</f>
        <v>777</v>
      </c>
      <c r="C1416" s="8" t="s">
        <v>1634</v>
      </c>
      <c r="D1416">
        <v>1</v>
      </c>
      <c r="E1416" s="4">
        <f t="shared" si="67"/>
        <v>77701</v>
      </c>
      <c r="F1416" s="5" t="str">
        <f t="shared" si="68"/>
        <v>文丰安(wenfengan)</v>
      </c>
      <c r="G1416">
        <f t="shared" si="69"/>
        <v>1</v>
      </c>
    </row>
    <row r="1417" spans="1:7">
      <c r="A1417" t="s">
        <v>2914</v>
      </c>
      <c r="B1417" s="7">
        <f>IF(ISNA(VLOOKUP(A1417,$A$2:B1416,2,)),MAX($B$2:B1416)+1,VLOOKUP(A1417,$A$2:B1416,2,))</f>
        <v>778</v>
      </c>
      <c r="C1417" s="8" t="s">
        <v>1634</v>
      </c>
      <c r="D1417">
        <v>1</v>
      </c>
      <c r="E1417" s="4">
        <f t="shared" si="67"/>
        <v>77801</v>
      </c>
      <c r="F1417" s="5" t="str">
        <f t="shared" si="68"/>
        <v>文丰安(wenfengan)</v>
      </c>
      <c r="G1417">
        <f t="shared" si="69"/>
        <v>1</v>
      </c>
    </row>
    <row r="1418" hidden="1" spans="1:7">
      <c r="A1418" t="s">
        <v>2915</v>
      </c>
      <c r="B1418" s="7">
        <f>IF(ISNA(VLOOKUP(A1418,$A$2:B1417,2,)),MAX($B$2:B1417)+1,VLOOKUP(A1418,$A$2:B1417,2,))</f>
        <v>779</v>
      </c>
      <c r="C1418" s="8" t="s">
        <v>1634</v>
      </c>
      <c r="D1418">
        <v>1</v>
      </c>
      <c r="E1418" s="4">
        <f t="shared" si="67"/>
        <v>77901</v>
      </c>
      <c r="F1418" s="5" t="str">
        <f t="shared" si="68"/>
        <v>文丰安(wenfengan)</v>
      </c>
      <c r="G1418" t="str">
        <f t="shared" si="69"/>
        <v/>
      </c>
    </row>
    <row r="1419" spans="1:7">
      <c r="A1419" t="s">
        <v>2915</v>
      </c>
      <c r="B1419" s="7">
        <f>IF(ISNA(VLOOKUP(A1419,$A$2:B1418,2,)),MAX($B$2:B1418)+1,VLOOKUP(A1419,$A$2:B1418,2,))</f>
        <v>779</v>
      </c>
      <c r="C1419" s="8" t="s">
        <v>2916</v>
      </c>
      <c r="D1419">
        <v>2</v>
      </c>
      <c r="E1419" s="4">
        <f t="shared" si="67"/>
        <v>77902</v>
      </c>
      <c r="F1419" s="5" t="str">
        <f t="shared" si="68"/>
        <v>文丰安(wenfengan),胡洋洋(院外)</v>
      </c>
      <c r="G1419">
        <f t="shared" si="69"/>
        <v>1</v>
      </c>
    </row>
    <row r="1420" spans="1:7">
      <c r="A1420" t="s">
        <v>2917</v>
      </c>
      <c r="B1420" s="7">
        <f>IF(ISNA(VLOOKUP(A1420,$A$2:B1419,2,)),MAX($B$2:B1419)+1,VLOOKUP(A1420,$A$2:B1419,2,))</f>
        <v>780</v>
      </c>
      <c r="C1420" s="8" t="s">
        <v>1634</v>
      </c>
      <c r="D1420">
        <v>1</v>
      </c>
      <c r="E1420" s="4">
        <f t="shared" si="67"/>
        <v>78001</v>
      </c>
      <c r="F1420" s="5" t="str">
        <f t="shared" si="68"/>
        <v>文丰安(wenfengan)</v>
      </c>
      <c r="G1420">
        <f t="shared" si="69"/>
        <v>1</v>
      </c>
    </row>
    <row r="1421" spans="1:7">
      <c r="A1421" t="s">
        <v>2918</v>
      </c>
      <c r="B1421" s="7">
        <f>IF(ISNA(VLOOKUP(A1421,$A$2:B1420,2,)),MAX($B$2:B1420)+1,VLOOKUP(A1421,$A$2:B1420,2,))</f>
        <v>781</v>
      </c>
      <c r="C1421" s="8" t="s">
        <v>1831</v>
      </c>
      <c r="D1421">
        <v>1</v>
      </c>
      <c r="E1421" s="4">
        <f t="shared" si="67"/>
        <v>78101</v>
      </c>
      <c r="F1421" s="5" t="str">
        <f t="shared" si="68"/>
        <v>丁忠兵(dingzhongbing)</v>
      </c>
      <c r="G1421">
        <f t="shared" si="69"/>
        <v>1</v>
      </c>
    </row>
    <row r="1422" hidden="1" spans="1:7">
      <c r="A1422" t="s">
        <v>2919</v>
      </c>
      <c r="B1422" s="7">
        <f>IF(ISNA(VLOOKUP(A1422,$A$2:B1421,2,)),MAX($B$2:B1421)+1,VLOOKUP(A1422,$A$2:B1421,2,))</f>
        <v>782</v>
      </c>
      <c r="C1422" s="8" t="s">
        <v>1717</v>
      </c>
      <c r="D1422">
        <v>1</v>
      </c>
      <c r="E1422" s="4">
        <f t="shared" si="67"/>
        <v>78201</v>
      </c>
      <c r="F1422" s="5" t="str">
        <f t="shared" si="68"/>
        <v>卢向虎(luxianghu)</v>
      </c>
      <c r="G1422" t="str">
        <f t="shared" si="69"/>
        <v/>
      </c>
    </row>
    <row r="1423" hidden="1" spans="1:7">
      <c r="A1423" t="s">
        <v>2919</v>
      </c>
      <c r="B1423" s="7">
        <f>IF(ISNA(VLOOKUP(A1423,$A$2:B1422,2,)),MAX($B$2:B1422)+1,VLOOKUP(A1423,$A$2:B1422,2,))</f>
        <v>782</v>
      </c>
      <c r="C1423" s="8" t="s">
        <v>2920</v>
      </c>
      <c r="D1423">
        <v>2</v>
      </c>
      <c r="E1423" s="4">
        <f t="shared" si="67"/>
        <v>78202</v>
      </c>
      <c r="F1423" s="5" t="str">
        <f t="shared" si="68"/>
        <v>卢向虎(luxianghu),余长江(院外)</v>
      </c>
      <c r="G1423" t="str">
        <f t="shared" si="69"/>
        <v/>
      </c>
    </row>
    <row r="1424" spans="1:7">
      <c r="A1424" t="s">
        <v>2919</v>
      </c>
      <c r="B1424" s="7">
        <f>IF(ISNA(VLOOKUP(A1424,$A$2:B1423,2,)),MAX($B$2:B1423)+1,VLOOKUP(A1424,$A$2:B1423,2,))</f>
        <v>782</v>
      </c>
      <c r="C1424" s="8" t="s">
        <v>2921</v>
      </c>
      <c r="D1424">
        <v>3</v>
      </c>
      <c r="E1424" s="4">
        <f t="shared" si="67"/>
        <v>78203</v>
      </c>
      <c r="F1424" s="5" t="str">
        <f t="shared" si="68"/>
        <v>卢向虎(luxianghu),余长江(院外),吴燕(wuyan)</v>
      </c>
      <c r="G1424">
        <f t="shared" si="69"/>
        <v>1</v>
      </c>
    </row>
    <row r="1425" spans="1:7">
      <c r="A1425" t="s">
        <v>2922</v>
      </c>
      <c r="B1425" s="7">
        <f>IF(ISNA(VLOOKUP(A1425,$A$2:B1424,2,)),MAX($B$2:B1424)+1,VLOOKUP(A1425,$A$2:B1424,2,))</f>
        <v>783</v>
      </c>
      <c r="C1425" s="8" t="s">
        <v>2246</v>
      </c>
      <c r="D1425">
        <v>1</v>
      </c>
      <c r="E1425" s="4">
        <f t="shared" si="67"/>
        <v>78301</v>
      </c>
      <c r="F1425" s="5" t="str">
        <f t="shared" si="68"/>
        <v>吴静(wujing)</v>
      </c>
      <c r="G1425">
        <f t="shared" si="69"/>
        <v>1</v>
      </c>
    </row>
    <row r="1426" hidden="1" spans="1:7">
      <c r="A1426" s="11" t="s">
        <v>2923</v>
      </c>
      <c r="B1426" s="7">
        <f>IF(ISNA(VLOOKUP(A1426,$A$2:B1425,2,)),MAX($B$2:B1425)+1,VLOOKUP(A1426,$A$2:B1425,2,))</f>
        <v>784</v>
      </c>
      <c r="C1426" s="8" t="s">
        <v>1737</v>
      </c>
      <c r="D1426">
        <v>1</v>
      </c>
      <c r="E1426" s="4">
        <f t="shared" si="67"/>
        <v>78401</v>
      </c>
      <c r="F1426" s="5" t="str">
        <f t="shared" si="68"/>
        <v>彭劲松(pengjinsong)</v>
      </c>
      <c r="G1426" t="str">
        <f t="shared" si="69"/>
        <v/>
      </c>
    </row>
    <row r="1427" spans="1:7">
      <c r="A1427" s="11" t="s">
        <v>2923</v>
      </c>
      <c r="B1427" s="7">
        <f>IF(ISNA(VLOOKUP(A1427,$A$2:B1426,2,)),MAX($B$2:B1426)+1,VLOOKUP(A1427,$A$2:B1426,2,))</f>
        <v>784</v>
      </c>
      <c r="C1427" s="8" t="s">
        <v>2924</v>
      </c>
      <c r="D1427">
        <v>2</v>
      </c>
      <c r="E1427" s="4">
        <f t="shared" si="67"/>
        <v>78402</v>
      </c>
      <c r="F1427" s="5" t="str">
        <f t="shared" si="68"/>
        <v>彭劲松(pengjinsong),王彬(院外)</v>
      </c>
      <c r="G1427">
        <f t="shared" si="69"/>
        <v>1</v>
      </c>
    </row>
    <row r="1428" hidden="1" spans="1:7">
      <c r="A1428" t="s">
        <v>2925</v>
      </c>
      <c r="B1428" s="7">
        <f>IF(ISNA(VLOOKUP(A1428,$A$2:B1427,2,)),MAX($B$2:B1427)+1,VLOOKUP(A1428,$A$2:B1427,2,))</f>
        <v>785</v>
      </c>
      <c r="C1428" s="8" t="s">
        <v>1737</v>
      </c>
      <c r="D1428">
        <v>1</v>
      </c>
      <c r="E1428" s="4">
        <f t="shared" si="67"/>
        <v>78501</v>
      </c>
      <c r="F1428" s="5" t="str">
        <f t="shared" si="68"/>
        <v>彭劲松(pengjinsong)</v>
      </c>
      <c r="G1428" t="str">
        <f t="shared" si="69"/>
        <v/>
      </c>
    </row>
    <row r="1429" hidden="1" spans="1:7">
      <c r="A1429" t="s">
        <v>2925</v>
      </c>
      <c r="B1429" s="7">
        <f>IF(ISNA(VLOOKUP(A1429,$A$2:B1428,2,)),MAX($B$2:B1428)+1,VLOOKUP(A1429,$A$2:B1428,2,))</f>
        <v>785</v>
      </c>
      <c r="C1429" s="8" t="s">
        <v>2926</v>
      </c>
      <c r="D1429">
        <v>2</v>
      </c>
      <c r="E1429" s="4">
        <f t="shared" si="67"/>
        <v>78502</v>
      </c>
      <c r="F1429" s="5" t="str">
        <f t="shared" si="68"/>
        <v>彭劲松(pengjinsong),王彬燕(院外)</v>
      </c>
      <c r="G1429" t="str">
        <f t="shared" si="69"/>
        <v/>
      </c>
    </row>
    <row r="1430" hidden="1" spans="1:7">
      <c r="A1430" t="s">
        <v>2925</v>
      </c>
      <c r="B1430" s="7">
        <f>IF(ISNA(VLOOKUP(A1430,$A$2:B1429,2,)),MAX($B$2:B1429)+1,VLOOKUP(A1430,$A$2:B1429,2,))</f>
        <v>785</v>
      </c>
      <c r="C1430" s="8" t="s">
        <v>1904</v>
      </c>
      <c r="D1430">
        <v>3</v>
      </c>
      <c r="E1430" s="4">
        <f t="shared" si="67"/>
        <v>78503</v>
      </c>
      <c r="F1430" s="5" t="str">
        <f t="shared" si="68"/>
        <v>彭劲松(pengjinsong),王彬燕(院外),朱旭森(zhuxusen)</v>
      </c>
      <c r="G1430" t="str">
        <f t="shared" si="69"/>
        <v/>
      </c>
    </row>
    <row r="1431" hidden="1" spans="1:7">
      <c r="A1431" t="s">
        <v>2925</v>
      </c>
      <c r="B1431" s="7">
        <f>IF(ISNA(VLOOKUP(A1431,$A$2:B1430,2,)),MAX($B$2:B1430)+1,VLOOKUP(A1431,$A$2:B1430,2,))</f>
        <v>785</v>
      </c>
      <c r="C1431" s="8" t="s">
        <v>2317</v>
      </c>
      <c r="D1431">
        <v>4</v>
      </c>
      <c r="E1431" s="4">
        <f t="shared" si="67"/>
        <v>78504</v>
      </c>
      <c r="F1431" s="5" t="str">
        <f t="shared" si="68"/>
        <v>彭劲松(pengjinsong),王彬燕(院外),朱旭森(zhuxusen),李林(院外)</v>
      </c>
      <c r="G1431" t="str">
        <f t="shared" si="69"/>
        <v/>
      </c>
    </row>
    <row r="1432" spans="1:7">
      <c r="A1432" t="s">
        <v>2925</v>
      </c>
      <c r="B1432" s="7">
        <f>IF(ISNA(VLOOKUP(A1432,$A$2:B1431,2,)),MAX($B$2:B1431)+1,VLOOKUP(A1432,$A$2:B1431,2,))</f>
        <v>785</v>
      </c>
      <c r="C1432" s="8" t="s">
        <v>2927</v>
      </c>
      <c r="D1432">
        <v>5</v>
      </c>
      <c r="E1432" s="4">
        <f t="shared" si="67"/>
        <v>78505</v>
      </c>
      <c r="F1432" s="5" t="str">
        <f t="shared" si="68"/>
        <v>彭劲松(pengjinsong),王彬燕(院外),朱旭森(zhuxusen),李林(院外),唐于渝(院外)</v>
      </c>
      <c r="G1432">
        <f t="shared" si="69"/>
        <v>1</v>
      </c>
    </row>
    <row r="1433" spans="1:7">
      <c r="A1433" t="s">
        <v>2928</v>
      </c>
      <c r="B1433" s="7">
        <f>IF(ISNA(VLOOKUP(A1433,$A$2:B1432,2,)),MAX($B$2:B1432)+1,VLOOKUP(A1433,$A$2:B1432,2,))</f>
        <v>786</v>
      </c>
      <c r="C1433" s="8" t="s">
        <v>1737</v>
      </c>
      <c r="D1433">
        <v>1</v>
      </c>
      <c r="E1433" s="4">
        <f t="shared" si="67"/>
        <v>78601</v>
      </c>
      <c r="F1433" s="5" t="str">
        <f t="shared" si="68"/>
        <v>彭劲松(pengjinsong)</v>
      </c>
      <c r="G1433">
        <f t="shared" si="69"/>
        <v>1</v>
      </c>
    </row>
    <row r="1434" hidden="1" spans="1:7">
      <c r="A1434" t="s">
        <v>2929</v>
      </c>
      <c r="B1434" s="7">
        <f>IF(ISNA(VLOOKUP(A1434,$A$2:B1433,2,)),MAX($B$2:B1433)+1,VLOOKUP(A1434,$A$2:B1433,2,))</f>
        <v>787</v>
      </c>
      <c r="C1434" s="8" t="s">
        <v>1785</v>
      </c>
      <c r="D1434">
        <v>1</v>
      </c>
      <c r="E1434" s="4">
        <f t="shared" si="67"/>
        <v>78701</v>
      </c>
      <c r="F1434" s="5" t="str">
        <f t="shared" si="68"/>
        <v>肖端(xiaoduan)</v>
      </c>
      <c r="G1434" t="str">
        <f t="shared" si="69"/>
        <v/>
      </c>
    </row>
    <row r="1435" hidden="1" spans="1:7">
      <c r="A1435" t="s">
        <v>2929</v>
      </c>
      <c r="B1435" s="7">
        <f>IF(ISNA(VLOOKUP(A1435,$A$2:B1434,2,)),MAX($B$2:B1434)+1,VLOOKUP(A1435,$A$2:B1434,2,))</f>
        <v>787</v>
      </c>
      <c r="C1435" s="8" t="s">
        <v>2930</v>
      </c>
      <c r="D1435">
        <v>2</v>
      </c>
      <c r="E1435" s="4">
        <f t="shared" si="67"/>
        <v>78702</v>
      </c>
      <c r="F1435" s="5" t="str">
        <f t="shared" si="68"/>
        <v>肖端(xiaoduan),余世勇(院外)</v>
      </c>
      <c r="G1435" t="str">
        <f t="shared" si="69"/>
        <v/>
      </c>
    </row>
    <row r="1436" hidden="1" spans="1:7">
      <c r="A1436" t="s">
        <v>2929</v>
      </c>
      <c r="B1436" s="7">
        <f>IF(ISNA(VLOOKUP(A1436,$A$2:B1435,2,)),MAX($B$2:B1435)+1,VLOOKUP(A1436,$A$2:B1435,2,))</f>
        <v>787</v>
      </c>
      <c r="C1436" s="8" t="s">
        <v>2248</v>
      </c>
      <c r="D1436">
        <v>3</v>
      </c>
      <c r="E1436" s="4">
        <f t="shared" si="67"/>
        <v>78703</v>
      </c>
      <c r="F1436" s="5" t="str">
        <f t="shared" si="68"/>
        <v>肖端(xiaoduan),余世勇(院外),谷继建(gujijian)</v>
      </c>
      <c r="G1436" t="str">
        <f t="shared" si="69"/>
        <v/>
      </c>
    </row>
    <row r="1437" hidden="1" spans="1:7">
      <c r="A1437" t="s">
        <v>2929</v>
      </c>
      <c r="B1437" s="7">
        <f>IF(ISNA(VLOOKUP(A1437,$A$2:B1436,2,)),MAX($B$2:B1436)+1,VLOOKUP(A1437,$A$2:B1436,2,))</f>
        <v>787</v>
      </c>
      <c r="C1437" s="8" t="s">
        <v>2931</v>
      </c>
      <c r="D1437">
        <v>4</v>
      </c>
      <c r="E1437" s="4">
        <f t="shared" si="67"/>
        <v>78704</v>
      </c>
      <c r="F1437" s="5" t="str">
        <f t="shared" si="68"/>
        <v>肖端(xiaoduan),余世勇(院外),谷继建(gujijian),刘泽丹(院外)</v>
      </c>
      <c r="G1437" t="str">
        <f t="shared" si="69"/>
        <v/>
      </c>
    </row>
    <row r="1438" spans="1:7">
      <c r="A1438" t="s">
        <v>2929</v>
      </c>
      <c r="B1438" s="7">
        <f>IF(ISNA(VLOOKUP(A1438,$A$2:B1437,2,)),MAX($B$2:B1437)+1,VLOOKUP(A1438,$A$2:B1437,2,))</f>
        <v>787</v>
      </c>
      <c r="C1438" s="8" t="s">
        <v>1751</v>
      </c>
      <c r="D1438">
        <v>5</v>
      </c>
      <c r="E1438" s="4">
        <f t="shared" si="67"/>
        <v>78705</v>
      </c>
      <c r="F1438" s="5" t="str">
        <f t="shared" si="68"/>
        <v>肖端(xiaoduan),余世勇(院外),谷继建(gujijian),刘泽丹(院外),杨果(yangguo)</v>
      </c>
      <c r="G1438">
        <f t="shared" si="69"/>
        <v>1</v>
      </c>
    </row>
    <row r="1439" spans="1:7">
      <c r="A1439" t="s">
        <v>2932</v>
      </c>
      <c r="B1439" s="7">
        <f>IF(ISNA(VLOOKUP(A1439,$A$2:B1438,2,)),MAX($B$2:B1438)+1,VLOOKUP(A1439,$A$2:B1438,2,))</f>
        <v>788</v>
      </c>
      <c r="C1439" s="8" t="s">
        <v>1785</v>
      </c>
      <c r="D1439">
        <v>1</v>
      </c>
      <c r="E1439" s="4">
        <f t="shared" si="67"/>
        <v>78801</v>
      </c>
      <c r="F1439" s="5" t="str">
        <f t="shared" si="68"/>
        <v>肖端(xiaoduan)</v>
      </c>
      <c r="G1439">
        <f t="shared" si="69"/>
        <v>1</v>
      </c>
    </row>
    <row r="1440" hidden="1" spans="1:7">
      <c r="A1440" t="s">
        <v>2933</v>
      </c>
      <c r="B1440" s="7">
        <f>IF(ISNA(VLOOKUP(A1440,$A$2:B1439,2,)),MAX($B$2:B1439)+1,VLOOKUP(A1440,$A$2:B1439,2,))</f>
        <v>789</v>
      </c>
      <c r="C1440" s="8" t="s">
        <v>1843</v>
      </c>
      <c r="D1440">
        <v>1</v>
      </c>
      <c r="E1440" s="4">
        <f t="shared" si="67"/>
        <v>78901</v>
      </c>
      <c r="F1440" s="5" t="str">
        <f t="shared" si="68"/>
        <v>曹银涛(caoyintao)</v>
      </c>
      <c r="G1440" t="str">
        <f t="shared" si="69"/>
        <v/>
      </c>
    </row>
    <row r="1441" spans="1:7">
      <c r="A1441" t="s">
        <v>2933</v>
      </c>
      <c r="B1441" s="7">
        <f>IF(ISNA(VLOOKUP(A1441,$A$2:B1440,2,)),MAX($B$2:B1440)+1,VLOOKUP(A1441,$A$2:B1440,2,))</f>
        <v>789</v>
      </c>
      <c r="C1441" s="8" t="s">
        <v>2246</v>
      </c>
      <c r="D1441">
        <v>2</v>
      </c>
      <c r="E1441" s="4">
        <f t="shared" si="67"/>
        <v>78902</v>
      </c>
      <c r="F1441" s="5" t="str">
        <f t="shared" si="68"/>
        <v>曹银涛(caoyintao),吴静(wujing)</v>
      </c>
      <c r="G1441">
        <f t="shared" si="69"/>
        <v>1</v>
      </c>
    </row>
    <row r="1442" spans="1:7">
      <c r="A1442" t="s">
        <v>2934</v>
      </c>
      <c r="B1442" s="7">
        <f>IF(ISNA(VLOOKUP(A1442,$A$2:B1441,2,)),MAX($B$2:B1441)+1,VLOOKUP(A1442,$A$2:B1441,2,))</f>
        <v>790</v>
      </c>
      <c r="C1442" s="8" t="s">
        <v>1904</v>
      </c>
      <c r="D1442">
        <v>1</v>
      </c>
      <c r="E1442" s="4">
        <f t="shared" si="67"/>
        <v>79001</v>
      </c>
      <c r="F1442" s="5" t="str">
        <f t="shared" si="68"/>
        <v>朱旭森(zhuxusen)</v>
      </c>
      <c r="G1442">
        <f t="shared" si="69"/>
        <v>1</v>
      </c>
    </row>
    <row r="1443" spans="1:7">
      <c r="A1443" t="s">
        <v>2935</v>
      </c>
      <c r="B1443" s="7">
        <f>IF(ISNA(VLOOKUP(A1443,$A$2:B1442,2,)),MAX($B$2:B1442)+1,VLOOKUP(A1443,$A$2:B1442,2,))</f>
        <v>791</v>
      </c>
      <c r="C1443" s="8" t="s">
        <v>1904</v>
      </c>
      <c r="D1443">
        <v>1</v>
      </c>
      <c r="E1443" s="4">
        <f t="shared" si="67"/>
        <v>79101</v>
      </c>
      <c r="F1443" s="5" t="str">
        <f t="shared" si="68"/>
        <v>朱旭森(zhuxusen)</v>
      </c>
      <c r="G1443">
        <f t="shared" si="69"/>
        <v>1</v>
      </c>
    </row>
    <row r="1444" hidden="1" spans="1:7">
      <c r="A1444" t="s">
        <v>2936</v>
      </c>
      <c r="B1444" s="7">
        <f>IF(ISNA(VLOOKUP(A1444,$A$2:B1443,2,)),MAX($B$2:B1443)+1,VLOOKUP(A1444,$A$2:B1443,2,))</f>
        <v>792</v>
      </c>
      <c r="C1444" s="8" t="s">
        <v>1904</v>
      </c>
      <c r="D1444">
        <v>1</v>
      </c>
      <c r="E1444" s="4">
        <f t="shared" si="67"/>
        <v>79201</v>
      </c>
      <c r="F1444" s="5" t="str">
        <f t="shared" si="68"/>
        <v>朱旭森(zhuxusen)</v>
      </c>
      <c r="G1444" t="str">
        <f t="shared" si="69"/>
        <v/>
      </c>
    </row>
    <row r="1445" spans="1:7">
      <c r="A1445" t="s">
        <v>2936</v>
      </c>
      <c r="B1445" s="7">
        <f>IF(ISNA(VLOOKUP(A1445,$A$2:B1444,2,)),MAX($B$2:B1444)+1,VLOOKUP(A1445,$A$2:B1444,2,))</f>
        <v>792</v>
      </c>
      <c r="C1445" s="8" t="s">
        <v>2937</v>
      </c>
      <c r="D1445">
        <v>1</v>
      </c>
      <c r="E1445" s="4">
        <f t="shared" si="67"/>
        <v>79201</v>
      </c>
      <c r="F1445" s="5" t="str">
        <f t="shared" si="68"/>
        <v>朱旭森(zhuxusen),张德钢(院外)</v>
      </c>
      <c r="G1445">
        <f t="shared" si="69"/>
        <v>1</v>
      </c>
    </row>
    <row r="1446" hidden="1" spans="1:7">
      <c r="A1446" t="s">
        <v>2938</v>
      </c>
      <c r="B1446" s="7">
        <f>IF(ISNA(VLOOKUP(A1446,$A$2:B1445,2,)),MAX($B$2:B1445)+1,VLOOKUP(A1446,$A$2:B1445,2,))</f>
        <v>793</v>
      </c>
      <c r="C1446" s="8" t="s">
        <v>1904</v>
      </c>
      <c r="D1446">
        <v>1</v>
      </c>
      <c r="E1446" s="4">
        <f t="shared" si="67"/>
        <v>79301</v>
      </c>
      <c r="F1446" s="5" t="str">
        <f t="shared" si="68"/>
        <v>朱旭森(zhuxusen)</v>
      </c>
      <c r="G1446" t="str">
        <f t="shared" si="69"/>
        <v/>
      </c>
    </row>
    <row r="1447" hidden="1" spans="1:7">
      <c r="A1447" t="s">
        <v>2938</v>
      </c>
      <c r="B1447" s="7">
        <f>IF(ISNA(VLOOKUP(A1447,$A$2:B1446,2,)),MAX($B$2:B1446)+1,VLOOKUP(A1447,$A$2:B1446,2,))</f>
        <v>793</v>
      </c>
      <c r="C1447" s="8" t="s">
        <v>2297</v>
      </c>
      <c r="D1447">
        <v>2</v>
      </c>
      <c r="E1447" s="4">
        <f t="shared" si="67"/>
        <v>79302</v>
      </c>
      <c r="F1447" s="5" t="str">
        <f t="shared" si="68"/>
        <v>朱旭森(zhuxusen),胡杨(院外)</v>
      </c>
      <c r="G1447" t="str">
        <f t="shared" si="69"/>
        <v/>
      </c>
    </row>
    <row r="1448" hidden="1" spans="1:7">
      <c r="A1448" t="s">
        <v>2938</v>
      </c>
      <c r="B1448" s="7">
        <f>IF(ISNA(VLOOKUP(A1448,$A$2:B1447,2,)),MAX($B$2:B1447)+1,VLOOKUP(A1448,$A$2:B1447,2,))</f>
        <v>793</v>
      </c>
      <c r="C1448" s="8" t="s">
        <v>2939</v>
      </c>
      <c r="D1448">
        <v>3</v>
      </c>
      <c r="E1448" s="4">
        <f t="shared" si="67"/>
        <v>79303</v>
      </c>
      <c r="F1448" s="5" t="str">
        <f t="shared" si="68"/>
        <v>朱旭森(zhuxusen),胡杨(院外),段俊(院外)</v>
      </c>
      <c r="G1448" t="str">
        <f t="shared" si="69"/>
        <v/>
      </c>
    </row>
    <row r="1449" hidden="1" spans="1:7">
      <c r="A1449" t="s">
        <v>2938</v>
      </c>
      <c r="B1449" s="7">
        <f>IF(ISNA(VLOOKUP(A1449,$A$2:B1448,2,)),MAX($B$2:B1448)+1,VLOOKUP(A1449,$A$2:B1448,2,))</f>
        <v>793</v>
      </c>
      <c r="C1449" s="8" t="s">
        <v>2299</v>
      </c>
      <c r="D1449">
        <v>4</v>
      </c>
      <c r="E1449" s="4">
        <f t="shared" si="67"/>
        <v>79304</v>
      </c>
      <c r="F1449" s="5" t="str">
        <f t="shared" si="68"/>
        <v>朱旭森(zhuxusen),胡杨(院外),段俊(院外),张海龙(院外)</v>
      </c>
      <c r="G1449" t="str">
        <f t="shared" si="69"/>
        <v/>
      </c>
    </row>
    <row r="1450" spans="1:7">
      <c r="A1450" t="s">
        <v>2938</v>
      </c>
      <c r="B1450" s="7">
        <f>IF(ISNA(VLOOKUP(A1450,$A$2:B1449,2,)),MAX($B$2:B1449)+1,VLOOKUP(A1450,$A$2:B1449,2,))</f>
        <v>793</v>
      </c>
      <c r="C1450" s="8" t="s">
        <v>2940</v>
      </c>
      <c r="D1450">
        <v>5</v>
      </c>
      <c r="E1450" s="4">
        <f t="shared" si="67"/>
        <v>79305</v>
      </c>
      <c r="F1450" s="5" t="str">
        <f t="shared" si="68"/>
        <v>朱旭森(zhuxusen),胡杨(院外),段俊(院外),张海龙(院外),陈哲(院外)</v>
      </c>
      <c r="G1450">
        <f t="shared" si="69"/>
        <v>1</v>
      </c>
    </row>
    <row r="1451" hidden="1" spans="1:7">
      <c r="A1451" t="s">
        <v>2941</v>
      </c>
      <c r="B1451" s="7">
        <f>IF(ISNA(VLOOKUP(A1451,$A$2:B1450,2,)),MAX($B$2:B1450)+1,VLOOKUP(A1451,$A$2:B1450,2,))</f>
        <v>794</v>
      </c>
      <c r="C1451" s="8" t="s">
        <v>1738</v>
      </c>
      <c r="D1451">
        <v>1</v>
      </c>
      <c r="E1451" s="4">
        <f t="shared" si="67"/>
        <v>79401</v>
      </c>
      <c r="F1451" s="5" t="str">
        <f t="shared" si="68"/>
        <v>唐青阳(tangqingyang)</v>
      </c>
      <c r="G1451" t="str">
        <f t="shared" si="69"/>
        <v/>
      </c>
    </row>
    <row r="1452" hidden="1" spans="1:7">
      <c r="A1452" t="s">
        <v>2941</v>
      </c>
      <c r="B1452" s="7">
        <f>IF(ISNA(VLOOKUP(A1452,$A$2:B1451,2,)),MAX($B$2:B1451)+1,VLOOKUP(A1452,$A$2:B1451,2,))</f>
        <v>794</v>
      </c>
      <c r="C1452" s="8" t="s">
        <v>1737</v>
      </c>
      <c r="D1452">
        <v>2</v>
      </c>
      <c r="E1452" s="4">
        <f t="shared" si="67"/>
        <v>79402</v>
      </c>
      <c r="F1452" s="5" t="str">
        <f t="shared" si="68"/>
        <v>唐青阳(tangqingyang),彭劲松(pengjinsong)</v>
      </c>
      <c r="G1452" t="str">
        <f t="shared" si="69"/>
        <v/>
      </c>
    </row>
    <row r="1453" hidden="1" spans="1:7">
      <c r="A1453" t="s">
        <v>2941</v>
      </c>
      <c r="B1453" s="7">
        <f>IF(ISNA(VLOOKUP(A1453,$A$2:B1452,2,)),MAX($B$2:B1452)+1,VLOOKUP(A1453,$A$2:B1452,2,))</f>
        <v>794</v>
      </c>
      <c r="C1453" s="8" t="s">
        <v>1671</v>
      </c>
      <c r="D1453">
        <v>3</v>
      </c>
      <c r="E1453" s="4">
        <f t="shared" si="67"/>
        <v>79403</v>
      </c>
      <c r="F1453" s="5" t="str">
        <f t="shared" si="68"/>
        <v>唐青阳(tangqingyang),彭劲松(pengjinsong),马晓燕(maxiaoyan)</v>
      </c>
      <c r="G1453" t="str">
        <f t="shared" si="69"/>
        <v/>
      </c>
    </row>
    <row r="1454" hidden="1" spans="1:7">
      <c r="A1454" t="s">
        <v>2941</v>
      </c>
      <c r="B1454" s="7">
        <f>IF(ISNA(VLOOKUP(A1454,$A$2:B1453,2,)),MAX($B$2:B1453)+1,VLOOKUP(A1454,$A$2:B1453,2,))</f>
        <v>794</v>
      </c>
      <c r="C1454" s="8" t="s">
        <v>1904</v>
      </c>
      <c r="D1454">
        <v>4</v>
      </c>
      <c r="E1454" s="4">
        <f t="shared" si="67"/>
        <v>79404</v>
      </c>
      <c r="F1454" s="5" t="str">
        <f t="shared" si="68"/>
        <v>唐青阳(tangqingyang),彭劲松(pengjinsong),马晓燕(maxiaoyan),朱旭森(zhuxusen)</v>
      </c>
      <c r="G1454" t="str">
        <f t="shared" si="69"/>
        <v/>
      </c>
    </row>
    <row r="1455" hidden="1" spans="1:7">
      <c r="A1455" t="s">
        <v>2941</v>
      </c>
      <c r="B1455" s="7">
        <f>IF(ISNA(VLOOKUP(A1455,$A$2:B1454,2,)),MAX($B$2:B1454)+1,VLOOKUP(A1455,$A$2:B1454,2,))</f>
        <v>794</v>
      </c>
      <c r="C1455" s="8" t="s">
        <v>1642</v>
      </c>
      <c r="D1455">
        <v>5</v>
      </c>
      <c r="E1455" s="4">
        <f t="shared" si="67"/>
        <v>79405</v>
      </c>
      <c r="F1455" s="5" t="str">
        <f t="shared" si="68"/>
        <v>唐青阳(tangqingyang),彭劲松(pengjinsong),马晓燕(maxiaoyan),朱旭森(zhuxusen),邓靖(dengjing)</v>
      </c>
      <c r="G1455" t="str">
        <f t="shared" si="69"/>
        <v/>
      </c>
    </row>
    <row r="1456" hidden="1" spans="1:7">
      <c r="A1456" t="s">
        <v>2941</v>
      </c>
      <c r="B1456" s="7">
        <f>IF(ISNA(VLOOKUP(A1456,$A$2:B1455,2,)),MAX($B$2:B1455)+1,VLOOKUP(A1456,$A$2:B1455,2,))</f>
        <v>794</v>
      </c>
      <c r="C1456" s="8" t="s">
        <v>1711</v>
      </c>
      <c r="D1456">
        <v>6</v>
      </c>
      <c r="E1456" s="4">
        <f t="shared" si="67"/>
        <v>79406</v>
      </c>
      <c r="F1456" s="5" t="str">
        <f t="shared" si="68"/>
        <v>唐青阳(tangqingyang),彭劲松(pengjinsong),马晓燕(maxiaoyan),朱旭森(zhuxusen),邓靖(dengjing),卢飞(lufei)</v>
      </c>
      <c r="G1456" t="str">
        <f t="shared" si="69"/>
        <v/>
      </c>
    </row>
    <row r="1457" spans="1:7">
      <c r="A1457" t="s">
        <v>2941</v>
      </c>
      <c r="B1457" s="7">
        <f>IF(ISNA(VLOOKUP(A1457,$A$2:B1456,2,)),MAX($B$2:B1456)+1,VLOOKUP(A1457,$A$2:B1456,2,))</f>
        <v>794</v>
      </c>
      <c r="C1457" s="8" t="s">
        <v>2003</v>
      </c>
      <c r="D1457">
        <v>7</v>
      </c>
      <c r="E1457" s="4">
        <f t="shared" si="67"/>
        <v>79407</v>
      </c>
      <c r="F1457" s="5" t="str">
        <f t="shared" si="68"/>
        <v>唐青阳(tangqingyang),彭劲松(pengjinsong),马晓燕(maxiaoyan),朱旭森(zhuxusen),邓靖(dengjing),卢飞(lufei),栾玉树(luanyushu)</v>
      </c>
      <c r="G1457">
        <f t="shared" si="69"/>
        <v>1</v>
      </c>
    </row>
    <row r="1458" hidden="1" spans="1:7">
      <c r="A1458" s="11" t="s">
        <v>2942</v>
      </c>
      <c r="B1458" s="7">
        <f>IF(ISNA(VLOOKUP(A1458,$A$2:B1457,2,)),MAX($B$2:B1457)+1,VLOOKUP(A1458,$A$2:B1457,2,))</f>
        <v>795</v>
      </c>
      <c r="C1458" s="8" t="s">
        <v>1738</v>
      </c>
      <c r="D1458">
        <v>1</v>
      </c>
      <c r="E1458" s="4">
        <f t="shared" si="67"/>
        <v>79501</v>
      </c>
      <c r="F1458" s="5" t="str">
        <f t="shared" si="68"/>
        <v>唐青阳(tangqingyang)</v>
      </c>
      <c r="G1458" t="str">
        <f t="shared" si="69"/>
        <v/>
      </c>
    </row>
    <row r="1459" spans="1:7">
      <c r="A1459" s="11" t="s">
        <v>2942</v>
      </c>
      <c r="B1459" s="7">
        <f>IF(ISNA(VLOOKUP(A1459,$A$2:B1458,2,)),MAX($B$2:B1458)+1,VLOOKUP(A1459,$A$2:B1458,2,))</f>
        <v>795</v>
      </c>
      <c r="C1459" s="8" t="s">
        <v>1737</v>
      </c>
      <c r="D1459">
        <v>2</v>
      </c>
      <c r="E1459" s="4">
        <f t="shared" si="67"/>
        <v>79502</v>
      </c>
      <c r="F1459" s="5" t="str">
        <f t="shared" si="68"/>
        <v>唐青阳(tangqingyang),彭劲松(pengjinsong)</v>
      </c>
      <c r="G1459">
        <f t="shared" si="69"/>
        <v>1</v>
      </c>
    </row>
    <row r="1460" hidden="1" spans="1:7">
      <c r="A1460" t="s">
        <v>2943</v>
      </c>
      <c r="B1460" s="7">
        <f>IF(ISNA(VLOOKUP(A1460,$A$2:B1459,2,)),MAX($B$2:B1459)+1,VLOOKUP(A1460,$A$2:B1459,2,))</f>
        <v>796</v>
      </c>
      <c r="C1460" s="8" t="s">
        <v>2944</v>
      </c>
      <c r="D1460">
        <v>1</v>
      </c>
      <c r="E1460" s="4">
        <f t="shared" si="67"/>
        <v>79601</v>
      </c>
      <c r="F1460" s="5" t="str">
        <f t="shared" si="68"/>
        <v>张静晓(院外)</v>
      </c>
      <c r="G1460" t="str">
        <f t="shared" si="69"/>
        <v/>
      </c>
    </row>
    <row r="1461" hidden="1" spans="1:7">
      <c r="A1461" t="s">
        <v>2943</v>
      </c>
      <c r="B1461" s="7">
        <f>IF(ISNA(VLOOKUP(A1461,$A$2:B1460,2,)),MAX($B$2:B1460)+1,VLOOKUP(A1461,$A$2:B1460,2,))</f>
        <v>796</v>
      </c>
      <c r="C1461" s="8" t="s">
        <v>2945</v>
      </c>
      <c r="D1461">
        <v>2</v>
      </c>
      <c r="E1461" s="4">
        <f t="shared" si="67"/>
        <v>79602</v>
      </c>
      <c r="F1461" s="5" t="str">
        <f t="shared" si="68"/>
        <v>张静晓(院外),候丹丹(院外)</v>
      </c>
      <c r="G1461" t="str">
        <f t="shared" si="69"/>
        <v/>
      </c>
    </row>
    <row r="1462" hidden="1" spans="1:7">
      <c r="A1462" t="s">
        <v>2943</v>
      </c>
      <c r="B1462" s="7">
        <f>IF(ISNA(VLOOKUP(A1462,$A$2:B1461,2,)),MAX($B$2:B1461)+1,VLOOKUP(A1462,$A$2:B1461,2,))</f>
        <v>796</v>
      </c>
      <c r="C1462" s="8" t="s">
        <v>1737</v>
      </c>
      <c r="D1462">
        <v>3</v>
      </c>
      <c r="E1462" s="4">
        <f t="shared" si="67"/>
        <v>79603</v>
      </c>
      <c r="F1462" s="5" t="str">
        <f t="shared" si="68"/>
        <v>张静晓(院外),候丹丹(院外),彭劲松(pengjinsong)</v>
      </c>
      <c r="G1462" t="str">
        <f t="shared" si="69"/>
        <v/>
      </c>
    </row>
    <row r="1463" hidden="1" spans="1:7">
      <c r="A1463" t="s">
        <v>2943</v>
      </c>
      <c r="B1463" s="7">
        <f>IF(ISNA(VLOOKUP(A1463,$A$2:B1462,2,)),MAX($B$2:B1462)+1,VLOOKUP(A1463,$A$2:B1462,2,))</f>
        <v>796</v>
      </c>
      <c r="C1463" s="8" t="s">
        <v>2317</v>
      </c>
      <c r="D1463">
        <v>4</v>
      </c>
      <c r="E1463" s="4">
        <f t="shared" si="67"/>
        <v>79604</v>
      </c>
      <c r="F1463" s="5" t="str">
        <f t="shared" si="68"/>
        <v>张静晓(院外),候丹丹(院外),彭劲松(pengjinsong),李林(院外)</v>
      </c>
      <c r="G1463" t="str">
        <f t="shared" si="69"/>
        <v/>
      </c>
    </row>
    <row r="1464" spans="1:7">
      <c r="A1464" t="s">
        <v>2943</v>
      </c>
      <c r="B1464" s="7">
        <f>IF(ISNA(VLOOKUP(A1464,$A$2:B1463,2,)),MAX($B$2:B1463)+1,VLOOKUP(A1464,$A$2:B1463,2,))</f>
        <v>796</v>
      </c>
      <c r="C1464" s="8" t="s">
        <v>2927</v>
      </c>
      <c r="D1464">
        <v>5</v>
      </c>
      <c r="E1464" s="4">
        <f t="shared" si="67"/>
        <v>79605</v>
      </c>
      <c r="F1464" s="5" t="str">
        <f t="shared" si="68"/>
        <v>张静晓(院外),候丹丹(院外),彭劲松(pengjinsong),李林(院外),唐于渝(院外)</v>
      </c>
      <c r="G1464">
        <f t="shared" si="69"/>
        <v>1</v>
      </c>
    </row>
    <row r="1465" hidden="1" spans="1:7">
      <c r="A1465" t="s">
        <v>2946</v>
      </c>
      <c r="B1465" s="7">
        <f>IF(ISNA(VLOOKUP(A1465,$A$2:B1464,2,)),MAX($B$2:B1464)+1,VLOOKUP(A1465,$A$2:B1464,2,))</f>
        <v>797</v>
      </c>
      <c r="C1465" s="8" t="s">
        <v>1940</v>
      </c>
      <c r="D1465">
        <v>1</v>
      </c>
      <c r="E1465" s="4">
        <f t="shared" si="67"/>
        <v>79701</v>
      </c>
      <c r="F1465" s="5" t="str">
        <f t="shared" si="68"/>
        <v>张波(zhangbo)</v>
      </c>
      <c r="G1465" t="str">
        <f t="shared" si="69"/>
        <v/>
      </c>
    </row>
    <row r="1466" hidden="1" spans="1:7">
      <c r="A1466" t="s">
        <v>2946</v>
      </c>
      <c r="B1466" s="7">
        <f>IF(ISNA(VLOOKUP(A1466,$A$2:B1465,2,)),MAX($B$2:B1465)+1,VLOOKUP(A1466,$A$2:B1465,2,))</f>
        <v>797</v>
      </c>
      <c r="C1466" s="8" t="s">
        <v>2149</v>
      </c>
      <c r="D1466">
        <v>2</v>
      </c>
      <c r="E1466" s="4">
        <f t="shared" si="67"/>
        <v>79702</v>
      </c>
      <c r="F1466" s="5" t="str">
        <f t="shared" si="68"/>
        <v>张波(zhangbo),夏露(xialu)</v>
      </c>
      <c r="G1466" t="str">
        <f t="shared" si="69"/>
        <v/>
      </c>
    </row>
    <row r="1467" spans="1:7">
      <c r="A1467" t="s">
        <v>2946</v>
      </c>
      <c r="B1467" s="7">
        <f>IF(ISNA(VLOOKUP(A1467,$A$2:B1466,2,)),MAX($B$2:B1466)+1,VLOOKUP(A1467,$A$2:B1466,2,))</f>
        <v>797</v>
      </c>
      <c r="C1467" s="8" t="s">
        <v>2947</v>
      </c>
      <c r="D1467">
        <v>3</v>
      </c>
      <c r="E1467" s="4">
        <f t="shared" si="67"/>
        <v>79703</v>
      </c>
      <c r="F1467" s="5" t="str">
        <f t="shared" si="68"/>
        <v>张波(zhangbo),夏露(xialu),王雅军(院外)</v>
      </c>
      <c r="G1467">
        <f t="shared" si="69"/>
        <v>1</v>
      </c>
    </row>
    <row r="1468" spans="1:7">
      <c r="A1468" t="s">
        <v>2948</v>
      </c>
      <c r="B1468" s="7">
        <f>IF(ISNA(VLOOKUP(A1468,$A$2:B1467,2,)),MAX($B$2:B1467)+1,VLOOKUP(A1468,$A$2:B1467,2,))</f>
        <v>798</v>
      </c>
      <c r="C1468" s="8" t="s">
        <v>1634</v>
      </c>
      <c r="D1468">
        <v>1</v>
      </c>
      <c r="E1468" s="4">
        <f t="shared" si="67"/>
        <v>79801</v>
      </c>
      <c r="F1468" s="5" t="str">
        <f t="shared" si="68"/>
        <v>文丰安(wenfengan)</v>
      </c>
      <c r="G1468">
        <f t="shared" si="69"/>
        <v>1</v>
      </c>
    </row>
    <row r="1469" hidden="1" spans="1:7">
      <c r="A1469" t="s">
        <v>2949</v>
      </c>
      <c r="B1469" s="7">
        <f>IF(ISNA(VLOOKUP(A1469,$A$2:B1468,2,)),MAX($B$2:B1468)+1,VLOOKUP(A1469,$A$2:B1468,2,))</f>
        <v>799</v>
      </c>
      <c r="C1469" s="8" t="s">
        <v>1738</v>
      </c>
      <c r="D1469">
        <v>1</v>
      </c>
      <c r="E1469" s="4">
        <f t="shared" si="67"/>
        <v>79901</v>
      </c>
      <c r="F1469" s="5" t="str">
        <f t="shared" si="68"/>
        <v>唐青阳(tangqingyang)</v>
      </c>
      <c r="G1469" t="str">
        <f t="shared" si="69"/>
        <v/>
      </c>
    </row>
    <row r="1470" spans="1:7">
      <c r="A1470" t="s">
        <v>2949</v>
      </c>
      <c r="B1470" s="7">
        <f>IF(ISNA(VLOOKUP(A1470,$A$2:B1469,2,)),MAX($B$2:B1469)+1,VLOOKUP(A1470,$A$2:B1469,2,))</f>
        <v>799</v>
      </c>
      <c r="C1470" s="8" t="s">
        <v>1737</v>
      </c>
      <c r="D1470">
        <v>2</v>
      </c>
      <c r="E1470" s="4">
        <f t="shared" si="67"/>
        <v>79902</v>
      </c>
      <c r="F1470" s="5" t="str">
        <f t="shared" si="68"/>
        <v>唐青阳(tangqingyang),彭劲松(pengjinsong)</v>
      </c>
      <c r="G1470">
        <f t="shared" si="69"/>
        <v>1</v>
      </c>
    </row>
    <row r="1471" hidden="1" spans="1:7">
      <c r="A1471" t="s">
        <v>2950</v>
      </c>
      <c r="B1471" s="7">
        <f>IF(ISNA(VLOOKUP(A1471,$A$2:B1470,2,)),MAX($B$2:B1470)+1,VLOOKUP(A1471,$A$2:B1470,2,))</f>
        <v>800</v>
      </c>
      <c r="C1471" s="8" t="s">
        <v>1737</v>
      </c>
      <c r="D1471">
        <v>1</v>
      </c>
      <c r="E1471" s="4">
        <f t="shared" si="67"/>
        <v>80001</v>
      </c>
      <c r="F1471" s="5" t="str">
        <f t="shared" si="68"/>
        <v>彭劲松(pengjinsong)</v>
      </c>
      <c r="G1471" t="str">
        <f t="shared" si="69"/>
        <v/>
      </c>
    </row>
    <row r="1472" spans="1:7">
      <c r="A1472" t="s">
        <v>2950</v>
      </c>
      <c r="B1472" s="7">
        <f>IF(ISNA(VLOOKUP(A1472,$A$2:B1471,2,)),MAX($B$2:B1471)+1,VLOOKUP(A1472,$A$2:B1471,2,))</f>
        <v>800</v>
      </c>
      <c r="C1472" s="8" t="s">
        <v>1837</v>
      </c>
      <c r="D1472">
        <v>2</v>
      </c>
      <c r="E1472" s="4">
        <f t="shared" si="67"/>
        <v>80002</v>
      </c>
      <c r="F1472" s="5" t="str">
        <f t="shared" si="68"/>
        <v>彭劲松(pengjinsong),江薇薇(jiangweiwei)</v>
      </c>
      <c r="G1472">
        <f t="shared" si="69"/>
        <v>1</v>
      </c>
    </row>
    <row r="1473" spans="1:7">
      <c r="A1473" t="s">
        <v>2951</v>
      </c>
      <c r="B1473" s="7">
        <f>IF(ISNA(VLOOKUP(A1473,$A$2:B1472,2,)),MAX($B$2:B1472)+1,VLOOKUP(A1473,$A$2:B1472,2,))</f>
        <v>801</v>
      </c>
      <c r="C1473" s="8" t="s">
        <v>1986</v>
      </c>
      <c r="D1473">
        <v>1</v>
      </c>
      <c r="E1473" s="4">
        <f t="shared" si="67"/>
        <v>80101</v>
      </c>
      <c r="F1473" s="5" t="str">
        <f t="shared" si="68"/>
        <v>柯昌波(kechangbo)</v>
      </c>
      <c r="G1473">
        <f t="shared" si="69"/>
        <v>1</v>
      </c>
    </row>
    <row r="1474" spans="1:7">
      <c r="A1474" t="s">
        <v>2952</v>
      </c>
      <c r="B1474" s="7">
        <f>IF(ISNA(VLOOKUP(A1474,$A$2:B1473,2,)),MAX($B$2:B1473)+1,VLOOKUP(A1474,$A$2:B1473,2,))</f>
        <v>802</v>
      </c>
      <c r="C1474" s="8" t="s">
        <v>1986</v>
      </c>
      <c r="D1474">
        <v>1</v>
      </c>
      <c r="E1474" s="4">
        <f t="shared" si="67"/>
        <v>80201</v>
      </c>
      <c r="F1474" s="5" t="str">
        <f t="shared" si="68"/>
        <v>柯昌波(kechangbo)</v>
      </c>
      <c r="G1474">
        <f t="shared" si="69"/>
        <v>1</v>
      </c>
    </row>
    <row r="1475" spans="1:7">
      <c r="A1475" t="s">
        <v>2953</v>
      </c>
      <c r="B1475" s="7">
        <f>IF(ISNA(VLOOKUP(A1475,$A$2:B1474,2,)),MAX($B$2:B1474)+1,VLOOKUP(A1475,$A$2:B1474,2,))</f>
        <v>803</v>
      </c>
      <c r="C1475" s="8" t="s">
        <v>1986</v>
      </c>
      <c r="D1475">
        <v>1</v>
      </c>
      <c r="E1475" s="4">
        <f t="shared" si="67"/>
        <v>80301</v>
      </c>
      <c r="F1475" s="5" t="str">
        <f t="shared" si="68"/>
        <v>柯昌波(kechangbo)</v>
      </c>
      <c r="G1475">
        <f t="shared" si="69"/>
        <v>1</v>
      </c>
    </row>
    <row r="1476" hidden="1" spans="1:7">
      <c r="A1476" t="s">
        <v>2954</v>
      </c>
      <c r="B1476" s="7">
        <f>IF(ISNA(VLOOKUP(A1476,$A$2:B1475,2,)),MAX($B$2:B1475)+1,VLOOKUP(A1476,$A$2:B1475,2,))</f>
        <v>804</v>
      </c>
      <c r="C1476" s="8" t="s">
        <v>2003</v>
      </c>
      <c r="D1476">
        <v>1</v>
      </c>
      <c r="E1476" s="4">
        <f t="shared" ref="E1476:E1539" si="70">B1476*100+D1476</f>
        <v>80401</v>
      </c>
      <c r="F1476" s="5" t="str">
        <f t="shared" ref="F1476:F1539" si="71">IF(B1476=B1475,CONCATENATE(F1475,",",C1476),C1476)</f>
        <v>栾玉树(luanyushu)</v>
      </c>
      <c r="G1476" t="str">
        <f t="shared" ref="G1476:G1539" si="72">IF(B1476=B1477,"",1)</f>
        <v/>
      </c>
    </row>
    <row r="1477" spans="1:7">
      <c r="A1477" t="s">
        <v>2954</v>
      </c>
      <c r="B1477" s="7">
        <f>IF(ISNA(VLOOKUP(A1477,$A$2:B1476,2,)),MAX($B$2:B1476)+1,VLOOKUP(A1477,$A$2:B1476,2,))</f>
        <v>804</v>
      </c>
      <c r="C1477" s="8" t="s">
        <v>1711</v>
      </c>
      <c r="D1477">
        <v>2</v>
      </c>
      <c r="E1477" s="4">
        <f t="shared" si="70"/>
        <v>80402</v>
      </c>
      <c r="F1477" s="5" t="str">
        <f t="shared" si="71"/>
        <v>栾玉树(luanyushu),卢飞(lufei)</v>
      </c>
      <c r="G1477">
        <f t="shared" si="72"/>
        <v>1</v>
      </c>
    </row>
    <row r="1478" hidden="1" spans="1:7">
      <c r="A1478" t="s">
        <v>2955</v>
      </c>
      <c r="B1478" s="7">
        <f>IF(ISNA(VLOOKUP(A1478,$A$2:B1477,2,)),MAX($B$2:B1477)+1,VLOOKUP(A1478,$A$2:B1477,2,))</f>
        <v>805</v>
      </c>
      <c r="C1478" s="8" t="s">
        <v>2003</v>
      </c>
      <c r="D1478">
        <v>1</v>
      </c>
      <c r="E1478" s="4">
        <f t="shared" si="70"/>
        <v>80501</v>
      </c>
      <c r="F1478" s="5" t="str">
        <f t="shared" si="71"/>
        <v>栾玉树(luanyushu)</v>
      </c>
      <c r="G1478" t="str">
        <f t="shared" si="72"/>
        <v/>
      </c>
    </row>
    <row r="1479" spans="1:7">
      <c r="A1479" t="s">
        <v>2955</v>
      </c>
      <c r="B1479" s="7">
        <f>IF(ISNA(VLOOKUP(A1479,$A$2:B1478,2,)),MAX($B$2:B1478)+1,VLOOKUP(A1479,$A$2:B1478,2,))</f>
        <v>805</v>
      </c>
      <c r="C1479" s="8" t="s">
        <v>1737</v>
      </c>
      <c r="D1479">
        <v>2</v>
      </c>
      <c r="E1479" s="4">
        <f t="shared" si="70"/>
        <v>80502</v>
      </c>
      <c r="F1479" s="5" t="str">
        <f t="shared" si="71"/>
        <v>栾玉树(luanyushu),彭劲松(pengjinsong)</v>
      </c>
      <c r="G1479">
        <f t="shared" si="72"/>
        <v>1</v>
      </c>
    </row>
    <row r="1480" hidden="1" spans="1:7">
      <c r="A1480" t="s">
        <v>2956</v>
      </c>
      <c r="B1480" s="7">
        <f>IF(ISNA(VLOOKUP(A1480,$A$2:B1479,2,)),MAX($B$2:B1479)+1,VLOOKUP(A1480,$A$2:B1479,2,))</f>
        <v>806</v>
      </c>
      <c r="C1480" s="8" t="s">
        <v>2005</v>
      </c>
      <c r="D1480">
        <v>1</v>
      </c>
      <c r="E1480" s="4">
        <f t="shared" si="70"/>
        <v>80601</v>
      </c>
      <c r="F1480" s="5" t="str">
        <f t="shared" si="71"/>
        <v>何佳晓(hejiaxiao)</v>
      </c>
      <c r="G1480" t="str">
        <f t="shared" si="72"/>
        <v/>
      </c>
    </row>
    <row r="1481" hidden="1" spans="1:7">
      <c r="A1481" t="s">
        <v>2956</v>
      </c>
      <c r="B1481" s="7">
        <f>IF(ISNA(VLOOKUP(A1481,$A$2:B1480,2,)),MAX($B$2:B1480)+1,VLOOKUP(A1481,$A$2:B1480,2,))</f>
        <v>806</v>
      </c>
      <c r="C1481" s="8" t="s">
        <v>1653</v>
      </c>
      <c r="D1481">
        <v>2</v>
      </c>
      <c r="E1481" s="4">
        <f t="shared" si="70"/>
        <v>80602</v>
      </c>
      <c r="F1481" s="5" t="str">
        <f t="shared" si="71"/>
        <v>何佳晓(hejiaxiao),王胜(wangsheng)</v>
      </c>
      <c r="G1481" t="str">
        <f t="shared" si="72"/>
        <v/>
      </c>
    </row>
    <row r="1482" hidden="1" spans="1:7">
      <c r="A1482" t="s">
        <v>2956</v>
      </c>
      <c r="B1482" s="7">
        <f>IF(ISNA(VLOOKUP(A1482,$A$2:B1481,2,)),MAX($B$2:B1481)+1,VLOOKUP(A1482,$A$2:B1481,2,))</f>
        <v>806</v>
      </c>
      <c r="C1482" s="8" t="s">
        <v>2957</v>
      </c>
      <c r="D1482">
        <v>3</v>
      </c>
      <c r="E1482" s="4">
        <f t="shared" si="70"/>
        <v>80603</v>
      </c>
      <c r="F1482" s="5" t="str">
        <f t="shared" si="71"/>
        <v>何佳晓(hejiaxiao),王胜(wangsheng),邓涛(dengtao)</v>
      </c>
      <c r="G1482" t="str">
        <f t="shared" si="72"/>
        <v/>
      </c>
    </row>
    <row r="1483" hidden="1" spans="1:7">
      <c r="A1483" t="s">
        <v>2956</v>
      </c>
      <c r="B1483" s="7">
        <f>IF(ISNA(VLOOKUP(A1483,$A$2:B1482,2,)),MAX($B$2:B1482)+1,VLOOKUP(A1483,$A$2:B1482,2,))</f>
        <v>806</v>
      </c>
      <c r="C1483" s="8" t="s">
        <v>2094</v>
      </c>
      <c r="D1483">
        <v>4</v>
      </c>
      <c r="E1483" s="4">
        <f t="shared" si="70"/>
        <v>80604</v>
      </c>
      <c r="F1483" s="5" t="str">
        <f t="shared" si="71"/>
        <v>何佳晓(hejiaxiao),王胜(wangsheng),邓涛(dengtao),谢攀(xiepan)</v>
      </c>
      <c r="G1483" t="str">
        <f t="shared" si="72"/>
        <v/>
      </c>
    </row>
    <row r="1484" hidden="1" spans="1:7">
      <c r="A1484" t="s">
        <v>2956</v>
      </c>
      <c r="B1484" s="7">
        <f>IF(ISNA(VLOOKUP(A1484,$A$2:B1483,2,)),MAX($B$2:B1483)+1,VLOOKUP(A1484,$A$2:B1483,2,))</f>
        <v>806</v>
      </c>
      <c r="C1484" s="8" t="s">
        <v>2958</v>
      </c>
      <c r="D1484">
        <v>5</v>
      </c>
      <c r="E1484" s="4">
        <f t="shared" si="70"/>
        <v>80605</v>
      </c>
      <c r="F1484" s="5" t="str">
        <f t="shared" si="71"/>
        <v>何佳晓(hejiaxiao),王胜(wangsheng),邓涛(dengtao),谢攀(xiepan),屈阳(院外)</v>
      </c>
      <c r="G1484" t="str">
        <f t="shared" si="72"/>
        <v/>
      </c>
    </row>
    <row r="1485" spans="1:7">
      <c r="A1485" t="s">
        <v>2956</v>
      </c>
      <c r="B1485" s="7">
        <f>IF(ISNA(VLOOKUP(A1485,$A$2:B1484,2,)),MAX($B$2:B1484)+1,VLOOKUP(A1485,$A$2:B1484,2,))</f>
        <v>806</v>
      </c>
      <c r="C1485" s="8" t="s">
        <v>2846</v>
      </c>
      <c r="D1485">
        <v>6</v>
      </c>
      <c r="E1485" s="4">
        <f t="shared" si="70"/>
        <v>80606</v>
      </c>
      <c r="F1485" s="5" t="str">
        <f t="shared" si="71"/>
        <v>何佳晓(hejiaxiao),王胜(wangsheng),邓涛(dengtao),谢攀(xiepan),屈阳(院外),余娜(院外)</v>
      </c>
      <c r="G1485">
        <f t="shared" si="72"/>
        <v>1</v>
      </c>
    </row>
    <row r="1486" spans="1:7">
      <c r="A1486" t="s">
        <v>2959</v>
      </c>
      <c r="B1486" s="7">
        <f>IF(ISNA(VLOOKUP(A1486,$A$2:B1485,2,)),MAX($B$2:B1485)+1,VLOOKUP(A1486,$A$2:B1485,2,))</f>
        <v>807</v>
      </c>
      <c r="C1486" s="8" t="s">
        <v>1722</v>
      </c>
      <c r="D1486">
        <v>1</v>
      </c>
      <c r="E1486" s="4">
        <f t="shared" si="70"/>
        <v>80701</v>
      </c>
      <c r="F1486" s="5" t="str">
        <f t="shared" si="71"/>
        <v>李万慧(liwanhui)</v>
      </c>
      <c r="G1486">
        <f t="shared" si="72"/>
        <v>1</v>
      </c>
    </row>
    <row r="1487" spans="1:7">
      <c r="A1487" t="s">
        <v>2960</v>
      </c>
      <c r="B1487" s="7">
        <f>IF(ISNA(VLOOKUP(A1487,$A$2:B1486,2,)),MAX($B$2:B1486)+1,VLOOKUP(A1487,$A$2:B1486,2,))</f>
        <v>808</v>
      </c>
      <c r="C1487" s="8" t="s">
        <v>1634</v>
      </c>
      <c r="D1487">
        <v>1</v>
      </c>
      <c r="E1487" s="4">
        <f t="shared" si="70"/>
        <v>80801</v>
      </c>
      <c r="F1487" s="5" t="str">
        <f t="shared" si="71"/>
        <v>文丰安(wenfengan)</v>
      </c>
      <c r="G1487">
        <f t="shared" si="72"/>
        <v>1</v>
      </c>
    </row>
    <row r="1488" hidden="1" spans="1:7">
      <c r="A1488" t="s">
        <v>2961</v>
      </c>
      <c r="B1488" s="7">
        <f>IF(ISNA(VLOOKUP(A1488,$A$2:B1487,2,)),MAX($B$2:B1487)+1,VLOOKUP(A1488,$A$2:B1487,2,))</f>
        <v>809</v>
      </c>
      <c r="C1488" s="8" t="s">
        <v>1634</v>
      </c>
      <c r="D1488">
        <v>1</v>
      </c>
      <c r="E1488" s="4">
        <f t="shared" si="70"/>
        <v>80901</v>
      </c>
      <c r="F1488" s="5" t="str">
        <f t="shared" si="71"/>
        <v>文丰安(wenfengan)</v>
      </c>
      <c r="G1488" t="str">
        <f t="shared" si="72"/>
        <v/>
      </c>
    </row>
    <row r="1489" spans="1:7">
      <c r="A1489" t="s">
        <v>2961</v>
      </c>
      <c r="B1489" s="7">
        <f>IF(ISNA(VLOOKUP(A1489,$A$2:B1488,2,)),MAX($B$2:B1488)+1,VLOOKUP(A1489,$A$2:B1488,2,))</f>
        <v>809</v>
      </c>
      <c r="C1489" s="8" t="s">
        <v>2032</v>
      </c>
      <c r="D1489">
        <v>2</v>
      </c>
      <c r="E1489" s="4">
        <f t="shared" si="70"/>
        <v>80902</v>
      </c>
      <c r="F1489" s="5" t="str">
        <f t="shared" si="71"/>
        <v>文丰安(wenfengan),王星(院外)</v>
      </c>
      <c r="G1489">
        <f t="shared" si="72"/>
        <v>1</v>
      </c>
    </row>
    <row r="1490" hidden="1" spans="1:7">
      <c r="A1490" t="s">
        <v>2962</v>
      </c>
      <c r="B1490" s="7">
        <f>IF(ISNA(VLOOKUP(A1490,$A$2:B1489,2,)),MAX($B$2:B1489)+1,VLOOKUP(A1490,$A$2:B1489,2,))</f>
        <v>810</v>
      </c>
      <c r="C1490" s="8" t="s">
        <v>1701</v>
      </c>
      <c r="D1490">
        <v>1</v>
      </c>
      <c r="E1490" s="4">
        <f t="shared" si="70"/>
        <v>81001</v>
      </c>
      <c r="F1490" s="5" t="str">
        <f t="shared" si="71"/>
        <v>张永恒(zhangyongheng)</v>
      </c>
      <c r="G1490" t="str">
        <f t="shared" si="72"/>
        <v/>
      </c>
    </row>
    <row r="1491" spans="1:7">
      <c r="A1491" t="s">
        <v>2962</v>
      </c>
      <c r="B1491" s="7">
        <f>IF(ISNA(VLOOKUP(A1491,$A$2:B1490,2,)),MAX($B$2:B1490)+1,VLOOKUP(A1491,$A$2:B1490,2,))</f>
        <v>810</v>
      </c>
      <c r="C1491" s="8" t="s">
        <v>2963</v>
      </c>
      <c r="D1491">
        <v>1</v>
      </c>
      <c r="E1491" s="4">
        <f t="shared" si="70"/>
        <v>81001</v>
      </c>
      <c r="F1491" s="5" t="str">
        <f t="shared" si="71"/>
        <v>张永恒(zhangyongheng),袁军(院外)</v>
      </c>
      <c r="G1491">
        <f t="shared" si="72"/>
        <v>1</v>
      </c>
    </row>
    <row r="1492" hidden="1" spans="1:7">
      <c r="A1492" t="s">
        <v>2964</v>
      </c>
      <c r="B1492" s="7">
        <f>IF(ISNA(VLOOKUP(A1492,$A$2:B1491,2,)),MAX($B$2:B1491)+1,VLOOKUP(A1492,$A$2:B1491,2,))</f>
        <v>811</v>
      </c>
      <c r="C1492" s="8" t="s">
        <v>1734</v>
      </c>
      <c r="D1492">
        <v>1</v>
      </c>
      <c r="E1492" s="4">
        <f t="shared" si="70"/>
        <v>81101</v>
      </c>
      <c r="F1492" s="5" t="str">
        <f t="shared" si="71"/>
        <v>康庄(kangzhuang)</v>
      </c>
      <c r="G1492" t="str">
        <f t="shared" si="72"/>
        <v/>
      </c>
    </row>
    <row r="1493" hidden="1" spans="1:7">
      <c r="A1493" t="s">
        <v>2964</v>
      </c>
      <c r="B1493" s="7">
        <f>IF(ISNA(VLOOKUP(A1493,$A$2:B1492,2,)),MAX($B$2:B1492)+1,VLOOKUP(A1493,$A$2:B1492,2,))</f>
        <v>811</v>
      </c>
      <c r="C1493" s="8" t="s">
        <v>1695</v>
      </c>
      <c r="D1493">
        <v>2</v>
      </c>
      <c r="E1493" s="4">
        <f t="shared" si="70"/>
        <v>81102</v>
      </c>
      <c r="F1493" s="5" t="str">
        <f t="shared" si="71"/>
        <v>康庄(kangzhuang),李佑静(liyoujing)</v>
      </c>
      <c r="G1493" t="str">
        <f t="shared" si="72"/>
        <v/>
      </c>
    </row>
    <row r="1494" hidden="1" spans="1:7">
      <c r="A1494" t="s">
        <v>2964</v>
      </c>
      <c r="B1494" s="7">
        <f>IF(ISNA(VLOOKUP(A1494,$A$2:B1493,2,)),MAX($B$2:B1493)+1,VLOOKUP(A1494,$A$2:B1493,2,))</f>
        <v>811</v>
      </c>
      <c r="C1494" s="8" t="s">
        <v>2101</v>
      </c>
      <c r="D1494">
        <v>3</v>
      </c>
      <c r="E1494" s="4">
        <f t="shared" si="70"/>
        <v>81103</v>
      </c>
      <c r="F1494" s="5" t="str">
        <f t="shared" si="71"/>
        <v>康庄(kangzhuang),李佑静(liyoujing),杨玲(yangling)</v>
      </c>
      <c r="G1494" t="str">
        <f t="shared" si="72"/>
        <v/>
      </c>
    </row>
    <row r="1495" hidden="1" spans="1:7">
      <c r="A1495" t="s">
        <v>2964</v>
      </c>
      <c r="B1495" s="7">
        <f>IF(ISNA(VLOOKUP(A1495,$A$2:B1494,2,)),MAX($B$2:B1494)+1,VLOOKUP(A1495,$A$2:B1494,2,))</f>
        <v>811</v>
      </c>
      <c r="C1495" s="8" t="s">
        <v>2965</v>
      </c>
      <c r="D1495">
        <v>4</v>
      </c>
      <c r="E1495" s="4">
        <f t="shared" si="70"/>
        <v>81104</v>
      </c>
      <c r="F1495" s="5" t="str">
        <f t="shared" si="71"/>
        <v>康庄(kangzhuang),李佑静(liyoujing),杨玲(yangling),张昱(院外)</v>
      </c>
      <c r="G1495" t="str">
        <f t="shared" si="72"/>
        <v/>
      </c>
    </row>
    <row r="1496" hidden="1" spans="1:7">
      <c r="A1496" t="s">
        <v>2964</v>
      </c>
      <c r="B1496" s="7">
        <f>IF(ISNA(VLOOKUP(A1496,$A$2:B1495,2,)),MAX($B$2:B1495)+1,VLOOKUP(A1496,$A$2:B1495,2,))</f>
        <v>811</v>
      </c>
      <c r="C1496" s="8" t="s">
        <v>1984</v>
      </c>
      <c r="D1496">
        <v>5</v>
      </c>
      <c r="E1496" s="4">
        <f t="shared" si="70"/>
        <v>81105</v>
      </c>
      <c r="F1496" s="5" t="str">
        <f t="shared" si="71"/>
        <v>康庄(kangzhuang),李佑静(liyoujing),杨玲(yangling),张昱(院外),廖玉姣(liaoyujiao)</v>
      </c>
      <c r="G1496" t="str">
        <f t="shared" si="72"/>
        <v/>
      </c>
    </row>
    <row r="1497" spans="1:7">
      <c r="A1497" t="s">
        <v>2964</v>
      </c>
      <c r="B1497" s="7">
        <f>IF(ISNA(VLOOKUP(A1497,$A$2:B1496,2,)),MAX($B$2:B1496)+1,VLOOKUP(A1497,$A$2:B1496,2,))</f>
        <v>811</v>
      </c>
      <c r="C1497" s="8" t="s">
        <v>1986</v>
      </c>
      <c r="D1497">
        <v>6</v>
      </c>
      <c r="E1497" s="4">
        <f t="shared" si="70"/>
        <v>81106</v>
      </c>
      <c r="F1497" s="5" t="str">
        <f t="shared" si="71"/>
        <v>康庄(kangzhuang),李佑静(liyoujing),杨玲(yangling),张昱(院外),廖玉姣(liaoyujiao),柯昌波(kechangbo)</v>
      </c>
      <c r="G1497">
        <f t="shared" si="72"/>
        <v>1</v>
      </c>
    </row>
    <row r="1498" hidden="1" spans="1:7">
      <c r="A1498" t="s">
        <v>2966</v>
      </c>
      <c r="B1498" s="7">
        <f>IF(ISNA(VLOOKUP(A1498,$A$2:B1497,2,)),MAX($B$2:B1497)+1,VLOOKUP(A1498,$A$2:B1497,2,))</f>
        <v>812</v>
      </c>
      <c r="C1498" s="8" t="s">
        <v>1673</v>
      </c>
      <c r="D1498">
        <v>1</v>
      </c>
      <c r="E1498" s="4">
        <f t="shared" si="70"/>
        <v>81201</v>
      </c>
      <c r="F1498" s="5" t="str">
        <f t="shared" si="71"/>
        <v>黄意武(huangyiwu)</v>
      </c>
      <c r="G1498" t="str">
        <f t="shared" si="72"/>
        <v/>
      </c>
    </row>
    <row r="1499" spans="1:7">
      <c r="A1499" t="s">
        <v>2966</v>
      </c>
      <c r="B1499" s="7">
        <f>IF(ISNA(VLOOKUP(A1499,$A$2:B1498,2,)),MAX($B$2:B1498)+1,VLOOKUP(A1499,$A$2:B1498,2,))</f>
        <v>812</v>
      </c>
      <c r="C1499" s="8" t="s">
        <v>2013</v>
      </c>
      <c r="D1499">
        <v>2</v>
      </c>
      <c r="E1499" s="4">
        <f t="shared" si="70"/>
        <v>81202</v>
      </c>
      <c r="F1499" s="5" t="str">
        <f t="shared" si="71"/>
        <v>黄意武(huangyiwu),江优优(院外)</v>
      </c>
      <c r="G1499">
        <f t="shared" si="72"/>
        <v>1</v>
      </c>
    </row>
    <row r="1500" hidden="1" spans="1:7">
      <c r="A1500" t="s">
        <v>2967</v>
      </c>
      <c r="B1500" s="7">
        <f>IF(ISNA(VLOOKUP(A1500,$A$2:B1499,2,)),MAX($B$2:B1499)+1,VLOOKUP(A1500,$A$2:B1499,2,))</f>
        <v>813</v>
      </c>
      <c r="C1500" s="8" t="s">
        <v>2034</v>
      </c>
      <c r="D1500">
        <v>1</v>
      </c>
      <c r="E1500" s="4">
        <f t="shared" si="70"/>
        <v>81301</v>
      </c>
      <c r="F1500" s="5" t="str">
        <f t="shared" si="71"/>
        <v>张莉(zhangli)</v>
      </c>
      <c r="G1500" t="str">
        <f t="shared" si="72"/>
        <v/>
      </c>
    </row>
    <row r="1501" hidden="1" spans="1:7">
      <c r="A1501" t="s">
        <v>2967</v>
      </c>
      <c r="B1501" s="7">
        <f>IF(ISNA(VLOOKUP(A1501,$A$2:B1500,2,)),MAX($B$2:B1500)+1,VLOOKUP(A1501,$A$2:B1500,2,))</f>
        <v>813</v>
      </c>
      <c r="C1501" s="8" t="s">
        <v>2968</v>
      </c>
      <c r="D1501">
        <v>1</v>
      </c>
      <c r="E1501" s="4">
        <f t="shared" si="70"/>
        <v>81301</v>
      </c>
      <c r="F1501" s="5" t="str">
        <f t="shared" si="71"/>
        <v>张莉(zhangli),李扬杰(院外)</v>
      </c>
      <c r="G1501" t="str">
        <f t="shared" si="72"/>
        <v/>
      </c>
    </row>
    <row r="1502" spans="1:7">
      <c r="A1502" t="s">
        <v>2967</v>
      </c>
      <c r="B1502" s="7">
        <f>IF(ISNA(VLOOKUP(A1502,$A$2:B1501,2,)),MAX($B$2:B1501)+1,VLOOKUP(A1502,$A$2:B1501,2,))</f>
        <v>813</v>
      </c>
      <c r="C1502" s="8" t="s">
        <v>1751</v>
      </c>
      <c r="D1502">
        <v>2</v>
      </c>
      <c r="E1502" s="4">
        <f t="shared" si="70"/>
        <v>81302</v>
      </c>
      <c r="F1502" s="5" t="str">
        <f t="shared" si="71"/>
        <v>张莉(zhangli),李扬杰(院外),杨果(yangguo)</v>
      </c>
      <c r="G1502">
        <f t="shared" si="72"/>
        <v>1</v>
      </c>
    </row>
    <row r="1503" hidden="1" spans="1:7">
      <c r="A1503" t="s">
        <v>2969</v>
      </c>
      <c r="B1503" s="7">
        <f>IF(ISNA(VLOOKUP(A1503,$A$2:B1502,2,)),MAX($B$2:B1502)+1,VLOOKUP(A1503,$A$2:B1502,2,))</f>
        <v>814</v>
      </c>
      <c r="C1503" s="8" t="s">
        <v>1751</v>
      </c>
      <c r="D1503">
        <v>1</v>
      </c>
      <c r="E1503" s="4">
        <f t="shared" si="70"/>
        <v>81401</v>
      </c>
      <c r="F1503" s="5" t="str">
        <f t="shared" si="71"/>
        <v>杨果(yangguo)</v>
      </c>
      <c r="G1503" t="str">
        <f t="shared" si="72"/>
        <v/>
      </c>
    </row>
    <row r="1504" hidden="1" spans="1:7">
      <c r="A1504" t="s">
        <v>2969</v>
      </c>
      <c r="B1504" s="7">
        <f>IF(ISNA(VLOOKUP(A1504,$A$2:B1503,2,)),MAX($B$2:B1503)+1,VLOOKUP(A1504,$A$2:B1503,2,))</f>
        <v>814</v>
      </c>
      <c r="C1504" s="8" t="s">
        <v>1785</v>
      </c>
      <c r="D1504">
        <v>2</v>
      </c>
      <c r="E1504" s="4">
        <f t="shared" si="70"/>
        <v>81402</v>
      </c>
      <c r="F1504" s="5" t="str">
        <f t="shared" si="71"/>
        <v>杨果(yangguo),肖端(xiaoduan)</v>
      </c>
      <c r="G1504" t="str">
        <f t="shared" si="72"/>
        <v/>
      </c>
    </row>
    <row r="1505" hidden="1" spans="1:7">
      <c r="A1505" t="s">
        <v>2969</v>
      </c>
      <c r="B1505" s="7">
        <f>IF(ISNA(VLOOKUP(A1505,$A$2:B1504,2,)),MAX($B$2:B1504)+1,VLOOKUP(A1505,$A$2:B1504,2,))</f>
        <v>814</v>
      </c>
      <c r="C1505" s="8" t="s">
        <v>2034</v>
      </c>
      <c r="D1505">
        <v>3</v>
      </c>
      <c r="E1505" s="4">
        <f t="shared" si="70"/>
        <v>81403</v>
      </c>
      <c r="F1505" s="5" t="str">
        <f t="shared" si="71"/>
        <v>杨果(yangguo),肖端(xiaoduan),张莉(zhangli)</v>
      </c>
      <c r="G1505" t="str">
        <f t="shared" si="72"/>
        <v/>
      </c>
    </row>
    <row r="1506" hidden="1" spans="1:7">
      <c r="A1506" t="s">
        <v>2969</v>
      </c>
      <c r="B1506" s="7">
        <f>IF(ISNA(VLOOKUP(A1506,$A$2:B1505,2,)),MAX($B$2:B1505)+1,VLOOKUP(A1506,$A$2:B1505,2,))</f>
        <v>814</v>
      </c>
      <c r="C1506" s="8" t="s">
        <v>1998</v>
      </c>
      <c r="D1506">
        <v>4</v>
      </c>
      <c r="E1506" s="4">
        <f t="shared" si="70"/>
        <v>81404</v>
      </c>
      <c r="F1506" s="5" t="str">
        <f t="shared" si="71"/>
        <v>杨果(yangguo),肖端(xiaoduan),张莉(zhangli),刘楝子(liulianzi)</v>
      </c>
      <c r="G1506" t="str">
        <f t="shared" si="72"/>
        <v/>
      </c>
    </row>
    <row r="1507" hidden="1" spans="1:7">
      <c r="A1507" t="s">
        <v>2969</v>
      </c>
      <c r="B1507" s="7">
        <f>IF(ISNA(VLOOKUP(A1507,$A$2:B1506,2,)),MAX($B$2:B1506)+1,VLOOKUP(A1507,$A$2:B1506,2,))</f>
        <v>814</v>
      </c>
      <c r="C1507" s="8" t="s">
        <v>1698</v>
      </c>
      <c r="D1507">
        <v>5</v>
      </c>
      <c r="E1507" s="4">
        <f t="shared" si="70"/>
        <v>81405</v>
      </c>
      <c r="F1507" s="5" t="str">
        <f t="shared" si="71"/>
        <v>杨果(yangguo),肖端(xiaoduan),张莉(zhangli),刘楝子(liulianzi),严伟涛(yanweitao)</v>
      </c>
      <c r="G1507" t="str">
        <f t="shared" si="72"/>
        <v/>
      </c>
    </row>
    <row r="1508" spans="1:7">
      <c r="A1508" t="s">
        <v>2969</v>
      </c>
      <c r="B1508" s="7">
        <f>IF(ISNA(VLOOKUP(A1508,$A$2:B1507,2,)),MAX($B$2:B1507)+1,VLOOKUP(A1508,$A$2:B1507,2,))</f>
        <v>814</v>
      </c>
      <c r="C1508" s="8" t="s">
        <v>1769</v>
      </c>
      <c r="D1508">
        <v>6</v>
      </c>
      <c r="E1508" s="4">
        <f t="shared" si="70"/>
        <v>81406</v>
      </c>
      <c r="F1508" s="5" t="str">
        <f t="shared" si="71"/>
        <v>杨果(yangguo),肖端(xiaoduan),张莉(zhangli),刘楝子(liulianzi),严伟涛(yanweitao),孙贵艳(sunguiyan)</v>
      </c>
      <c r="G1508">
        <f t="shared" si="72"/>
        <v>1</v>
      </c>
    </row>
    <row r="1509" hidden="1" spans="1:7">
      <c r="A1509" t="s">
        <v>2970</v>
      </c>
      <c r="B1509" s="7">
        <f>IF(ISNA(VLOOKUP(A1509,$A$2:B1508,2,)),MAX($B$2:B1508)+1,VLOOKUP(A1509,$A$2:B1508,2,))</f>
        <v>815</v>
      </c>
      <c r="C1509" s="8" t="s">
        <v>1942</v>
      </c>
      <c r="D1509">
        <v>1</v>
      </c>
      <c r="E1509" s="4">
        <f t="shared" si="70"/>
        <v>81501</v>
      </c>
      <c r="F1509" s="5" t="str">
        <f t="shared" si="71"/>
        <v>李钰(liyuu)</v>
      </c>
      <c r="G1509" t="str">
        <f t="shared" si="72"/>
        <v/>
      </c>
    </row>
    <row r="1510" hidden="1" spans="1:7">
      <c r="A1510" t="s">
        <v>2970</v>
      </c>
      <c r="B1510" s="7">
        <f>IF(ISNA(VLOOKUP(A1510,$A$2:B1509,2,)),MAX($B$2:B1509)+1,VLOOKUP(A1510,$A$2:B1509,2,))</f>
        <v>815</v>
      </c>
      <c r="C1510" s="8" t="s">
        <v>2971</v>
      </c>
      <c r="D1510">
        <v>1</v>
      </c>
      <c r="E1510" s="4">
        <f t="shared" si="70"/>
        <v>81501</v>
      </c>
      <c r="F1510" s="5" t="str">
        <f t="shared" si="71"/>
        <v>李钰(liyuu),苗国厚(院外)</v>
      </c>
      <c r="G1510" t="str">
        <f t="shared" si="72"/>
        <v/>
      </c>
    </row>
    <row r="1511" hidden="1" spans="1:7">
      <c r="A1511" t="s">
        <v>2970</v>
      </c>
      <c r="B1511" s="7">
        <f>IF(ISNA(VLOOKUP(A1511,$A$2:B1510,2,)),MAX($B$2:B1510)+1,VLOOKUP(A1511,$A$2:B1510,2,))</f>
        <v>815</v>
      </c>
      <c r="C1511" s="8" t="s">
        <v>1673</v>
      </c>
      <c r="D1511">
        <v>2</v>
      </c>
      <c r="E1511" s="4">
        <f t="shared" si="70"/>
        <v>81502</v>
      </c>
      <c r="F1511" s="5" t="str">
        <f t="shared" si="71"/>
        <v>李钰(liyuu),苗国厚(院外),黄意武(huangyiwu)</v>
      </c>
      <c r="G1511" t="str">
        <f t="shared" si="72"/>
        <v/>
      </c>
    </row>
    <row r="1512" hidden="1" spans="1:7">
      <c r="A1512" t="s">
        <v>2970</v>
      </c>
      <c r="B1512" s="7">
        <f>IF(ISNA(VLOOKUP(A1512,$A$2:B1511,2,)),MAX($B$2:B1511)+1,VLOOKUP(A1512,$A$2:B1511,2,))</f>
        <v>815</v>
      </c>
      <c r="C1512" s="8" t="s">
        <v>2972</v>
      </c>
      <c r="D1512">
        <v>2</v>
      </c>
      <c r="E1512" s="4">
        <f t="shared" si="70"/>
        <v>81502</v>
      </c>
      <c r="F1512" s="5" t="str">
        <f t="shared" si="71"/>
        <v>李钰(liyuu),苗国厚(院外),黄意武(huangyiwu),向明(院外)</v>
      </c>
      <c r="G1512" t="str">
        <f t="shared" si="72"/>
        <v/>
      </c>
    </row>
    <row r="1513" hidden="1" spans="1:7">
      <c r="A1513" t="s">
        <v>2970</v>
      </c>
      <c r="B1513" s="7">
        <f>IF(ISNA(VLOOKUP(A1513,$A$2:B1512,2,)),MAX($B$2:B1512)+1,VLOOKUP(A1513,$A$2:B1512,2,))</f>
        <v>815</v>
      </c>
      <c r="C1513" s="8" t="s">
        <v>1701</v>
      </c>
      <c r="D1513">
        <v>3</v>
      </c>
      <c r="E1513" s="4">
        <f t="shared" si="70"/>
        <v>81503</v>
      </c>
      <c r="F1513" s="5" t="str">
        <f t="shared" si="71"/>
        <v>李钰(liyuu),苗国厚(院外),黄意武(huangyiwu),向明(院外),张永恒(zhangyongheng)</v>
      </c>
      <c r="G1513" t="str">
        <f t="shared" si="72"/>
        <v/>
      </c>
    </row>
    <row r="1514" hidden="1" spans="1:7">
      <c r="A1514" t="s">
        <v>2970</v>
      </c>
      <c r="B1514" s="7">
        <f>IF(ISNA(VLOOKUP(A1514,$A$2:B1513,2,)),MAX($B$2:B1513)+1,VLOOKUP(A1514,$A$2:B1513,2,))</f>
        <v>815</v>
      </c>
      <c r="C1514" s="8" t="s">
        <v>2973</v>
      </c>
      <c r="D1514">
        <v>3</v>
      </c>
      <c r="E1514" s="4">
        <f t="shared" si="70"/>
        <v>81503</v>
      </c>
      <c r="F1514" s="5" t="str">
        <f t="shared" si="71"/>
        <v>李钰(liyuu),苗国厚(院外),黄意武(huangyiwu),向明(院外),张永恒(zhangyongheng),李娟(院外)</v>
      </c>
      <c r="G1514" t="str">
        <f t="shared" si="72"/>
        <v/>
      </c>
    </row>
    <row r="1515" hidden="1" spans="1:7">
      <c r="A1515" t="s">
        <v>2970</v>
      </c>
      <c r="B1515" s="7">
        <f>IF(ISNA(VLOOKUP(A1515,$A$2:B1514,2,)),MAX($B$2:B1514)+1,VLOOKUP(A1515,$A$2:B1514,2,))</f>
        <v>815</v>
      </c>
      <c r="C1515" s="8" t="s">
        <v>1773</v>
      </c>
      <c r="D1515">
        <v>4</v>
      </c>
      <c r="E1515" s="4">
        <f t="shared" si="70"/>
        <v>81504</v>
      </c>
      <c r="F1515" s="5" t="str">
        <f t="shared" si="71"/>
        <v>李钰(liyuu),苗国厚(院外),黄意武(huangyiwu),向明(院外),张永恒(zhangyongheng),李娟(院外),杨姝(yangshu)</v>
      </c>
      <c r="G1515" t="str">
        <f t="shared" si="72"/>
        <v/>
      </c>
    </row>
    <row r="1516" spans="1:7">
      <c r="A1516" t="s">
        <v>2970</v>
      </c>
      <c r="B1516" s="7">
        <f>IF(ISNA(VLOOKUP(A1516,$A$2:B1515,2,)),MAX($B$2:B1515)+1,VLOOKUP(A1516,$A$2:B1515,2,))</f>
        <v>815</v>
      </c>
      <c r="C1516" s="8" t="s">
        <v>2149</v>
      </c>
      <c r="D1516">
        <v>5</v>
      </c>
      <c r="E1516" s="4">
        <f t="shared" si="70"/>
        <v>81505</v>
      </c>
      <c r="F1516" s="5" t="str">
        <f t="shared" si="71"/>
        <v>李钰(liyuu),苗国厚(院外),黄意武(huangyiwu),向明(院外),张永恒(zhangyongheng),李娟(院外),杨姝(yangshu),夏露(xialu)</v>
      </c>
      <c r="G1516">
        <f t="shared" si="72"/>
        <v>1</v>
      </c>
    </row>
    <row r="1517" hidden="1" spans="1:7">
      <c r="A1517" t="s">
        <v>2974</v>
      </c>
      <c r="B1517" s="7">
        <f>IF(ISNA(VLOOKUP(A1517,$A$2:B1516,2,)),MAX($B$2:B1516)+1,VLOOKUP(A1517,$A$2:B1516,2,))</f>
        <v>816</v>
      </c>
      <c r="C1517" s="8" t="s">
        <v>1611</v>
      </c>
      <c r="D1517">
        <v>1</v>
      </c>
      <c r="E1517" s="4">
        <f t="shared" si="70"/>
        <v>81601</v>
      </c>
      <c r="F1517" s="5" t="str">
        <f t="shared" si="71"/>
        <v>吕红(lvhong)</v>
      </c>
      <c r="G1517" t="str">
        <f t="shared" si="72"/>
        <v/>
      </c>
    </row>
    <row r="1518" hidden="1" spans="1:7">
      <c r="A1518" t="s">
        <v>2974</v>
      </c>
      <c r="B1518" s="7">
        <f>IF(ISNA(VLOOKUP(A1518,$A$2:B1517,2,)),MAX($B$2:B1517)+1,VLOOKUP(A1518,$A$2:B1517,2,))</f>
        <v>816</v>
      </c>
      <c r="C1518" s="8" t="s">
        <v>1759</v>
      </c>
      <c r="D1518">
        <v>2</v>
      </c>
      <c r="E1518" s="4">
        <f t="shared" si="70"/>
        <v>81602</v>
      </c>
      <c r="F1518" s="5" t="str">
        <f t="shared" si="71"/>
        <v>吕红(lvhong),彭国川(pengguochuan)</v>
      </c>
      <c r="G1518" t="str">
        <f t="shared" si="72"/>
        <v/>
      </c>
    </row>
    <row r="1519" spans="1:7">
      <c r="A1519" t="s">
        <v>2974</v>
      </c>
      <c r="B1519" s="7">
        <f>IF(ISNA(VLOOKUP(A1519,$A$2:B1518,2,)),MAX($B$2:B1518)+1,VLOOKUP(A1519,$A$2:B1518,2,))</f>
        <v>816</v>
      </c>
      <c r="C1519" s="8" t="s">
        <v>2368</v>
      </c>
      <c r="D1519">
        <v>3</v>
      </c>
      <c r="E1519" s="4">
        <f t="shared" si="70"/>
        <v>81603</v>
      </c>
      <c r="F1519" s="5" t="str">
        <f t="shared" si="71"/>
        <v>吕红(lvhong),彭国川(pengguochuan),游静(院外)</v>
      </c>
      <c r="G1519">
        <f t="shared" si="72"/>
        <v>1</v>
      </c>
    </row>
    <row r="1520" hidden="1" spans="1:7">
      <c r="A1520" t="s">
        <v>2975</v>
      </c>
      <c r="B1520" s="7">
        <f>IF(ISNA(VLOOKUP(A1520,$A$2:B1519,2,)),MAX($B$2:B1519)+1,VLOOKUP(A1520,$A$2:B1519,2,))</f>
        <v>817</v>
      </c>
      <c r="C1520" s="8" t="s">
        <v>1805</v>
      </c>
      <c r="D1520">
        <v>2</v>
      </c>
      <c r="E1520" s="4">
        <f t="shared" si="70"/>
        <v>81702</v>
      </c>
      <c r="F1520" s="5" t="str">
        <f t="shared" si="71"/>
        <v>罗锐华(luoruihua)</v>
      </c>
      <c r="G1520" t="str">
        <f t="shared" si="72"/>
        <v/>
      </c>
    </row>
    <row r="1521" spans="1:7">
      <c r="A1521" t="s">
        <v>2975</v>
      </c>
      <c r="B1521" s="7">
        <f>IF(ISNA(VLOOKUP(A1521,$A$2:B1520,2,)),MAX($B$2:B1520)+1,VLOOKUP(A1521,$A$2:B1520,2,))</f>
        <v>817</v>
      </c>
      <c r="C1521" s="8" t="s">
        <v>2028</v>
      </c>
      <c r="D1521">
        <v>3</v>
      </c>
      <c r="E1521" s="4">
        <f t="shared" si="70"/>
        <v>81703</v>
      </c>
      <c r="F1521" s="5" t="str">
        <f t="shared" si="71"/>
        <v>罗锐华(luoruihua),胡攀(hupan)</v>
      </c>
      <c r="G1521">
        <f t="shared" si="72"/>
        <v>1</v>
      </c>
    </row>
    <row r="1522" hidden="1" spans="1:7">
      <c r="A1522" t="s">
        <v>2976</v>
      </c>
      <c r="B1522" s="7">
        <f>IF(ISNA(VLOOKUP(A1522,$A$2:B1521,2,)),MAX($B$2:B1521)+1,VLOOKUP(A1522,$A$2:B1521,2,))</f>
        <v>818</v>
      </c>
      <c r="C1522" s="8" t="s">
        <v>1737</v>
      </c>
      <c r="D1522">
        <v>1</v>
      </c>
      <c r="E1522" s="4">
        <f t="shared" si="70"/>
        <v>81801</v>
      </c>
      <c r="F1522" s="5" t="str">
        <f t="shared" si="71"/>
        <v>彭劲松(pengjinsong)</v>
      </c>
      <c r="G1522" t="str">
        <f t="shared" si="72"/>
        <v/>
      </c>
    </row>
    <row r="1523" hidden="1" spans="1:7">
      <c r="A1523" t="s">
        <v>2976</v>
      </c>
      <c r="B1523" s="7">
        <f>IF(ISNA(VLOOKUP(A1523,$A$2:B1522,2,)),MAX($B$2:B1522)+1,VLOOKUP(A1523,$A$2:B1522,2,))</f>
        <v>818</v>
      </c>
      <c r="C1523" s="8" t="s">
        <v>1701</v>
      </c>
      <c r="D1523">
        <v>2</v>
      </c>
      <c r="E1523" s="4">
        <f t="shared" si="70"/>
        <v>81802</v>
      </c>
      <c r="F1523" s="5" t="str">
        <f t="shared" si="71"/>
        <v>彭劲松(pengjinsong),张永恒(zhangyongheng)</v>
      </c>
      <c r="G1523" t="str">
        <f t="shared" si="72"/>
        <v/>
      </c>
    </row>
    <row r="1524" hidden="1" spans="1:7">
      <c r="A1524" t="s">
        <v>2976</v>
      </c>
      <c r="B1524" s="7">
        <f>IF(ISNA(VLOOKUP(A1524,$A$2:B1523,2,)),MAX($B$2:B1523)+1,VLOOKUP(A1524,$A$2:B1523,2,))</f>
        <v>818</v>
      </c>
      <c r="C1524" s="8" t="s">
        <v>1711</v>
      </c>
      <c r="D1524">
        <v>3</v>
      </c>
      <c r="E1524" s="4">
        <f t="shared" si="70"/>
        <v>81803</v>
      </c>
      <c r="F1524" s="5" t="str">
        <f t="shared" si="71"/>
        <v>彭劲松(pengjinsong),张永恒(zhangyongheng),卢飞(lufei)</v>
      </c>
      <c r="G1524" t="str">
        <f t="shared" si="72"/>
        <v/>
      </c>
    </row>
    <row r="1525" hidden="1" spans="1:7">
      <c r="A1525" t="s">
        <v>2976</v>
      </c>
      <c r="B1525" s="7">
        <f>IF(ISNA(VLOOKUP(A1525,$A$2:B1524,2,)),MAX($B$2:B1524)+1,VLOOKUP(A1525,$A$2:B1524,2,))</f>
        <v>818</v>
      </c>
      <c r="C1525" s="8" t="s">
        <v>2316</v>
      </c>
      <c r="D1525">
        <v>4</v>
      </c>
      <c r="E1525" s="4">
        <f t="shared" si="70"/>
        <v>81804</v>
      </c>
      <c r="F1525" s="5" t="str">
        <f t="shared" si="71"/>
        <v>彭劲松(pengjinsong),张永恒(zhangyongheng),卢飞(lufei),谭丽(院外)</v>
      </c>
      <c r="G1525" t="str">
        <f t="shared" si="72"/>
        <v/>
      </c>
    </row>
    <row r="1526" hidden="1" spans="1:7">
      <c r="A1526" t="s">
        <v>2976</v>
      </c>
      <c r="B1526" s="7">
        <f>IF(ISNA(VLOOKUP(A1526,$A$2:B1525,2,)),MAX($B$2:B1525)+1,VLOOKUP(A1526,$A$2:B1525,2,))</f>
        <v>818</v>
      </c>
      <c r="C1526" s="8" t="s">
        <v>2921</v>
      </c>
      <c r="D1526">
        <v>5</v>
      </c>
      <c r="E1526" s="4">
        <f t="shared" si="70"/>
        <v>81805</v>
      </c>
      <c r="F1526" s="5" t="str">
        <f t="shared" si="71"/>
        <v>彭劲松(pengjinsong),张永恒(zhangyongheng),卢飞(lufei),谭丽(院外),吴燕(wuyan)</v>
      </c>
      <c r="G1526" t="str">
        <f t="shared" si="72"/>
        <v/>
      </c>
    </row>
    <row r="1527" hidden="1" spans="1:7">
      <c r="A1527" t="s">
        <v>2976</v>
      </c>
      <c r="B1527" s="7">
        <f>IF(ISNA(VLOOKUP(A1527,$A$2:B1526,2,)),MAX($B$2:B1526)+1,VLOOKUP(A1527,$A$2:B1526,2,))</f>
        <v>818</v>
      </c>
      <c r="C1527" s="8" t="s">
        <v>2003</v>
      </c>
      <c r="D1527">
        <v>6</v>
      </c>
      <c r="E1527" s="4">
        <f t="shared" si="70"/>
        <v>81806</v>
      </c>
      <c r="F1527" s="5" t="str">
        <f t="shared" si="71"/>
        <v>彭劲松(pengjinsong),张永恒(zhangyongheng),卢飞(lufei),谭丽(院外),吴燕(wuyan),栾玉树(luanyushu)</v>
      </c>
      <c r="G1527" t="str">
        <f t="shared" si="72"/>
        <v/>
      </c>
    </row>
    <row r="1528" spans="1:7">
      <c r="A1528" t="s">
        <v>2976</v>
      </c>
      <c r="B1528" s="7">
        <f>IF(ISNA(VLOOKUP(A1528,$A$2:B1527,2,)),MAX($B$2:B1527)+1,VLOOKUP(A1528,$A$2:B1527,2,))</f>
        <v>818</v>
      </c>
      <c r="C1528" s="8" t="s">
        <v>2488</v>
      </c>
      <c r="D1528">
        <v>7</v>
      </c>
      <c r="E1528" s="4">
        <f t="shared" si="70"/>
        <v>81807</v>
      </c>
      <c r="F1528" s="5" t="str">
        <f t="shared" si="71"/>
        <v>彭劲松(pengjinsong),张永恒(zhangyongheng),卢飞(lufei),谭丽(院外),吴燕(wuyan),栾玉树(luanyushu),付跃超(fuyuechao)</v>
      </c>
      <c r="G1528">
        <f t="shared" si="72"/>
        <v>1</v>
      </c>
    </row>
    <row r="1529" spans="1:7">
      <c r="A1529" t="s">
        <v>2977</v>
      </c>
      <c r="B1529" s="7">
        <f>IF(ISNA(VLOOKUP(A1529,$A$2:B1528,2,)),MAX($B$2:B1528)+1,VLOOKUP(A1529,$A$2:B1528,2,))</f>
        <v>819</v>
      </c>
      <c r="C1529" s="8" t="s">
        <v>1998</v>
      </c>
      <c r="D1529">
        <v>1</v>
      </c>
      <c r="E1529" s="4">
        <f t="shared" si="70"/>
        <v>81901</v>
      </c>
      <c r="F1529" s="5" t="str">
        <f t="shared" si="71"/>
        <v>刘楝子(liulianzi)</v>
      </c>
      <c r="G1529">
        <f t="shared" si="72"/>
        <v>1</v>
      </c>
    </row>
    <row r="1530" spans="1:7">
      <c r="A1530" t="s">
        <v>2978</v>
      </c>
      <c r="B1530" s="7">
        <f>IF(ISNA(VLOOKUP(A1530,$A$2:B1529,2,)),MAX($B$2:B1529)+1,VLOOKUP(A1530,$A$2:B1529,2,))</f>
        <v>820</v>
      </c>
      <c r="C1530" s="8" t="s">
        <v>2003</v>
      </c>
      <c r="D1530">
        <v>1</v>
      </c>
      <c r="E1530" s="4">
        <f t="shared" si="70"/>
        <v>82001</v>
      </c>
      <c r="F1530" s="5" t="str">
        <f t="shared" si="71"/>
        <v>栾玉树(luanyushu)</v>
      </c>
      <c r="G1530">
        <f t="shared" si="72"/>
        <v>1</v>
      </c>
    </row>
    <row r="1531" spans="1:7">
      <c r="A1531" t="s">
        <v>2979</v>
      </c>
      <c r="B1531" s="7">
        <f>IF(ISNA(VLOOKUP(A1531,$A$2:B1530,2,)),MAX($B$2:B1530)+1,VLOOKUP(A1531,$A$2:B1530,2,))</f>
        <v>821</v>
      </c>
      <c r="C1531" s="8" t="s">
        <v>2005</v>
      </c>
      <c r="D1531">
        <v>1</v>
      </c>
      <c r="E1531" s="4">
        <f t="shared" si="70"/>
        <v>82101</v>
      </c>
      <c r="F1531" s="5" t="str">
        <f t="shared" si="71"/>
        <v>何佳晓(hejiaxiao)</v>
      </c>
      <c r="G1531">
        <f t="shared" si="72"/>
        <v>1</v>
      </c>
    </row>
    <row r="1532" hidden="1" spans="1:7">
      <c r="A1532" t="s">
        <v>2980</v>
      </c>
      <c r="B1532" s="7">
        <f>IF(ISNA(VLOOKUP(A1532,$A$2:B1531,2,)),MAX($B$2:B1531)+1,VLOOKUP(A1532,$A$2:B1531,2,))</f>
        <v>822</v>
      </c>
      <c r="C1532" s="8" t="s">
        <v>2005</v>
      </c>
      <c r="D1532">
        <v>1</v>
      </c>
      <c r="E1532" s="4">
        <f t="shared" si="70"/>
        <v>82201</v>
      </c>
      <c r="F1532" s="5" t="str">
        <f t="shared" si="71"/>
        <v>何佳晓(hejiaxiao)</v>
      </c>
      <c r="G1532" t="str">
        <f t="shared" si="72"/>
        <v/>
      </c>
    </row>
    <row r="1533" hidden="1" spans="1:7">
      <c r="A1533" t="s">
        <v>2980</v>
      </c>
      <c r="B1533" s="7">
        <f>IF(ISNA(VLOOKUP(A1533,$A$2:B1532,2,)),MAX($B$2:B1532)+1,VLOOKUP(A1533,$A$2:B1532,2,))</f>
        <v>822</v>
      </c>
      <c r="C1533" s="8" t="s">
        <v>2981</v>
      </c>
      <c r="D1533">
        <v>2</v>
      </c>
      <c r="E1533" s="4">
        <f t="shared" si="70"/>
        <v>82202</v>
      </c>
      <c r="F1533" s="5" t="str">
        <f t="shared" si="71"/>
        <v>何佳晓(hejiaxiao),谢灵斌(院外)</v>
      </c>
      <c r="G1533" t="str">
        <f t="shared" si="72"/>
        <v/>
      </c>
    </row>
    <row r="1534" spans="1:7">
      <c r="A1534" t="s">
        <v>2980</v>
      </c>
      <c r="B1534" s="7">
        <f>IF(ISNA(VLOOKUP(A1534,$A$2:B1533,2,)),MAX($B$2:B1533)+1,VLOOKUP(A1534,$A$2:B1533,2,))</f>
        <v>822</v>
      </c>
      <c r="C1534" s="8" t="s">
        <v>1653</v>
      </c>
      <c r="D1534">
        <v>3</v>
      </c>
      <c r="E1534" s="4">
        <f t="shared" si="70"/>
        <v>82203</v>
      </c>
      <c r="F1534" s="5" t="str">
        <f t="shared" si="71"/>
        <v>何佳晓(hejiaxiao),谢灵斌(院外),王胜(wangsheng)</v>
      </c>
      <c r="G1534">
        <f t="shared" si="72"/>
        <v>1</v>
      </c>
    </row>
    <row r="1535" spans="1:7">
      <c r="A1535" t="s">
        <v>2982</v>
      </c>
      <c r="B1535" s="7">
        <f>IF(ISNA(VLOOKUP(A1535,$A$2:B1534,2,)),MAX($B$2:B1534)+1,VLOOKUP(A1535,$A$2:B1534,2,))</f>
        <v>823</v>
      </c>
      <c r="C1535" s="8" t="s">
        <v>1737</v>
      </c>
      <c r="D1535">
        <v>1</v>
      </c>
      <c r="E1535" s="4">
        <f t="shared" si="70"/>
        <v>82301</v>
      </c>
      <c r="F1535" s="5" t="str">
        <f t="shared" si="71"/>
        <v>彭劲松(pengjinsong)</v>
      </c>
      <c r="G1535">
        <f t="shared" si="72"/>
        <v>1</v>
      </c>
    </row>
    <row r="1536" hidden="1" spans="1:7">
      <c r="A1536" t="s">
        <v>2983</v>
      </c>
      <c r="B1536" s="7">
        <f>IF(ISNA(VLOOKUP(A1536,$A$2:B1535,2,)),MAX($B$2:B1535)+1,VLOOKUP(A1536,$A$2:B1535,2,))</f>
        <v>824</v>
      </c>
      <c r="C1536" s="8" t="s">
        <v>1785</v>
      </c>
      <c r="D1536">
        <v>1</v>
      </c>
      <c r="E1536" s="4">
        <f t="shared" si="70"/>
        <v>82401</v>
      </c>
      <c r="F1536" s="5" t="str">
        <f t="shared" si="71"/>
        <v>肖端(xiaoduan)</v>
      </c>
      <c r="G1536" t="str">
        <f t="shared" si="72"/>
        <v/>
      </c>
    </row>
    <row r="1537" hidden="1" spans="1:7">
      <c r="A1537" t="s">
        <v>2983</v>
      </c>
      <c r="B1537" s="7">
        <f>IF(ISNA(VLOOKUP(A1537,$A$2:B1536,2,)),MAX($B$2:B1536)+1,VLOOKUP(A1537,$A$2:B1536,2,))</f>
        <v>824</v>
      </c>
      <c r="C1537" s="8" t="s">
        <v>2984</v>
      </c>
      <c r="D1537">
        <v>2</v>
      </c>
      <c r="E1537" s="4">
        <f t="shared" si="70"/>
        <v>82402</v>
      </c>
      <c r="F1537" s="5" t="str">
        <f t="shared" si="71"/>
        <v>肖端(xiaoduan),杨琰军(院外)</v>
      </c>
      <c r="G1537" t="str">
        <f t="shared" si="72"/>
        <v/>
      </c>
    </row>
    <row r="1538" spans="1:7">
      <c r="A1538" t="s">
        <v>2983</v>
      </c>
      <c r="B1538" s="7">
        <f>IF(ISNA(VLOOKUP(A1538,$A$2:B1537,2,)),MAX($B$2:B1537)+1,VLOOKUP(A1538,$A$2:B1537,2,))</f>
        <v>824</v>
      </c>
      <c r="C1538" s="8" t="s">
        <v>2985</v>
      </c>
      <c r="D1538">
        <v>3</v>
      </c>
      <c r="E1538" s="4">
        <f t="shared" si="70"/>
        <v>82403</v>
      </c>
      <c r="F1538" s="5" t="str">
        <f t="shared" si="71"/>
        <v>肖端(xiaoduan),杨琰军(院外),谷继建(院外)</v>
      </c>
      <c r="G1538">
        <f t="shared" si="72"/>
        <v>1</v>
      </c>
    </row>
    <row r="1539" spans="1:7">
      <c r="A1539" t="s">
        <v>2986</v>
      </c>
      <c r="B1539" s="7">
        <f>IF(ISNA(VLOOKUP(A1539,$A$2:B1538,2,)),MAX($B$2:B1538)+1,VLOOKUP(A1539,$A$2:B1538,2,))</f>
        <v>825</v>
      </c>
      <c r="C1539" s="8" t="s">
        <v>1785</v>
      </c>
      <c r="D1539">
        <v>1</v>
      </c>
      <c r="E1539" s="4">
        <f t="shared" si="70"/>
        <v>82501</v>
      </c>
      <c r="F1539" s="5" t="str">
        <f t="shared" si="71"/>
        <v>肖端(xiaoduan)</v>
      </c>
      <c r="G1539">
        <f t="shared" si="72"/>
        <v>1</v>
      </c>
    </row>
    <row r="1540" spans="1:7">
      <c r="A1540" t="s">
        <v>2987</v>
      </c>
      <c r="B1540" s="7">
        <f>IF(ISNA(VLOOKUP(A1540,$A$2:B1539,2,)),MAX($B$2:B1539)+1,VLOOKUP(A1540,$A$2:B1539,2,))</f>
        <v>826</v>
      </c>
      <c r="C1540" s="8" t="s">
        <v>1843</v>
      </c>
      <c r="D1540">
        <v>1</v>
      </c>
      <c r="E1540" s="4">
        <f t="shared" ref="E1540:E1603" si="73">B1540*100+D1540</f>
        <v>82601</v>
      </c>
      <c r="F1540" s="5" t="str">
        <f t="shared" ref="F1540:F1603" si="74">IF(B1540=B1539,CONCATENATE(F1539,",",C1540),C1540)</f>
        <v>曹银涛(caoyintao)</v>
      </c>
      <c r="G1540">
        <f t="shared" ref="G1540:G1603" si="75">IF(B1540=B1541,"",1)</f>
        <v>1</v>
      </c>
    </row>
    <row r="1541" spans="1:7">
      <c r="A1541" t="s">
        <v>2988</v>
      </c>
      <c r="B1541" s="7">
        <f>IF(ISNA(VLOOKUP(A1541,$A$2:B1540,2,)),MAX($B$2:B1540)+1,VLOOKUP(A1541,$A$2:B1540,2,))</f>
        <v>827</v>
      </c>
      <c r="C1541" s="8" t="s">
        <v>1904</v>
      </c>
      <c r="D1541">
        <v>1</v>
      </c>
      <c r="E1541" s="4">
        <f t="shared" si="73"/>
        <v>82701</v>
      </c>
      <c r="F1541" s="5" t="str">
        <f t="shared" si="74"/>
        <v>朱旭森(zhuxusen)</v>
      </c>
      <c r="G1541">
        <f t="shared" si="75"/>
        <v>1</v>
      </c>
    </row>
    <row r="1542" spans="1:7">
      <c r="A1542" t="s">
        <v>2989</v>
      </c>
      <c r="B1542" s="7">
        <f>IF(ISNA(VLOOKUP(A1542,$A$2:B1541,2,)),MAX($B$2:B1541)+1,VLOOKUP(A1542,$A$2:B1541,2,))</f>
        <v>828</v>
      </c>
      <c r="C1542" s="8" t="s">
        <v>1904</v>
      </c>
      <c r="D1542">
        <v>1</v>
      </c>
      <c r="E1542" s="4">
        <f t="shared" si="73"/>
        <v>82801</v>
      </c>
      <c r="F1542" s="5" t="str">
        <f t="shared" si="74"/>
        <v>朱旭森(zhuxusen)</v>
      </c>
      <c r="G1542">
        <f t="shared" si="75"/>
        <v>1</v>
      </c>
    </row>
    <row r="1543" spans="1:7">
      <c r="A1543" t="s">
        <v>2990</v>
      </c>
      <c r="B1543" s="7">
        <f>IF(ISNA(VLOOKUP(A1543,$A$2:B1542,2,)),MAX($B$2:B1542)+1,VLOOKUP(A1543,$A$2:B1542,2,))</f>
        <v>829</v>
      </c>
      <c r="C1543" s="8" t="s">
        <v>1904</v>
      </c>
      <c r="D1543">
        <v>1</v>
      </c>
      <c r="E1543" s="4">
        <f t="shared" si="73"/>
        <v>82901</v>
      </c>
      <c r="F1543" s="5" t="str">
        <f t="shared" si="74"/>
        <v>朱旭森(zhuxusen)</v>
      </c>
      <c r="G1543">
        <f t="shared" si="75"/>
        <v>1</v>
      </c>
    </row>
    <row r="1544" hidden="1" spans="1:7">
      <c r="A1544" t="s">
        <v>2991</v>
      </c>
      <c r="B1544" s="7">
        <f>IF(ISNA(VLOOKUP(A1544,$A$2:B1543,2,)),MAX($B$2:B1543)+1,VLOOKUP(A1544,$A$2:B1543,2,))</f>
        <v>830</v>
      </c>
      <c r="C1544" s="8" t="s">
        <v>1904</v>
      </c>
      <c r="D1544">
        <v>1</v>
      </c>
      <c r="E1544" s="4">
        <f t="shared" si="73"/>
        <v>83001</v>
      </c>
      <c r="F1544" s="5" t="str">
        <f t="shared" si="74"/>
        <v>朱旭森(zhuxusen)</v>
      </c>
      <c r="G1544" t="str">
        <f t="shared" si="75"/>
        <v/>
      </c>
    </row>
    <row r="1545" hidden="1" spans="1:7">
      <c r="A1545" t="s">
        <v>2991</v>
      </c>
      <c r="B1545" s="7">
        <f>IF(ISNA(VLOOKUP(A1545,$A$2:B1544,2,)),MAX($B$2:B1544)+1,VLOOKUP(A1545,$A$2:B1544,2,))</f>
        <v>830</v>
      </c>
      <c r="C1545" s="8" t="s">
        <v>1687</v>
      </c>
      <c r="D1545">
        <v>2</v>
      </c>
      <c r="E1545" s="4">
        <f t="shared" si="73"/>
        <v>83002</v>
      </c>
      <c r="F1545" s="5" t="str">
        <f t="shared" si="74"/>
        <v>朱旭森(zhuxusen),廖杉杉(liaoshanshan)</v>
      </c>
      <c r="G1545" t="str">
        <f t="shared" si="75"/>
        <v/>
      </c>
    </row>
    <row r="1546" hidden="1" spans="1:7">
      <c r="A1546" t="s">
        <v>2991</v>
      </c>
      <c r="B1546" s="7">
        <f>IF(ISNA(VLOOKUP(A1546,$A$2:B1545,2,)),MAX($B$2:B1545)+1,VLOOKUP(A1546,$A$2:B1545,2,))</f>
        <v>830</v>
      </c>
      <c r="C1546" s="8" t="s">
        <v>1791</v>
      </c>
      <c r="D1546">
        <v>3</v>
      </c>
      <c r="E1546" s="4">
        <f t="shared" si="73"/>
        <v>83003</v>
      </c>
      <c r="F1546" s="5" t="str">
        <f t="shared" si="74"/>
        <v>朱旭森(zhuxusen),廖杉杉(liaoshanshan),张伟进(zhangweijin)</v>
      </c>
      <c r="G1546" t="str">
        <f t="shared" si="75"/>
        <v/>
      </c>
    </row>
    <row r="1547" hidden="1" spans="1:7">
      <c r="A1547" t="s">
        <v>2991</v>
      </c>
      <c r="B1547" s="7">
        <f>IF(ISNA(VLOOKUP(A1547,$A$2:B1546,2,)),MAX($B$2:B1546)+1,VLOOKUP(A1547,$A$2:B1546,2,))</f>
        <v>830</v>
      </c>
      <c r="C1547" s="8" t="s">
        <v>2280</v>
      </c>
      <c r="D1547">
        <v>4</v>
      </c>
      <c r="E1547" s="4">
        <f t="shared" si="73"/>
        <v>83004</v>
      </c>
      <c r="F1547" s="5" t="str">
        <f t="shared" si="74"/>
        <v>朱旭森(zhuxusen),廖杉杉(liaoshanshan),张伟进(zhangweijin),詹懿(zhanyi)</v>
      </c>
      <c r="G1547" t="str">
        <f t="shared" si="75"/>
        <v/>
      </c>
    </row>
    <row r="1548" spans="1:7">
      <c r="A1548" t="s">
        <v>2991</v>
      </c>
      <c r="B1548" s="7">
        <f>IF(ISNA(VLOOKUP(A1548,$A$2:B1547,2,)),MAX($B$2:B1547)+1,VLOOKUP(A1548,$A$2:B1547,2,))</f>
        <v>830</v>
      </c>
      <c r="C1548" s="8" t="s">
        <v>2094</v>
      </c>
      <c r="D1548">
        <v>5</v>
      </c>
      <c r="E1548" s="4">
        <f t="shared" si="73"/>
        <v>83005</v>
      </c>
      <c r="F1548" s="5" t="str">
        <f t="shared" si="74"/>
        <v>朱旭森(zhuxusen),廖杉杉(liaoshanshan),张伟进(zhangweijin),詹懿(zhanyi),谢攀(xiepan)</v>
      </c>
      <c r="G1548">
        <f t="shared" si="75"/>
        <v>1</v>
      </c>
    </row>
    <row r="1549" hidden="1" spans="1:7">
      <c r="A1549" t="s">
        <v>2992</v>
      </c>
      <c r="B1549" s="7">
        <f>IF(ISNA(VLOOKUP(A1549,$A$2:B1548,2,)),MAX($B$2:B1548)+1,VLOOKUP(A1549,$A$2:B1548,2,))</f>
        <v>831</v>
      </c>
      <c r="C1549" s="8" t="s">
        <v>1904</v>
      </c>
      <c r="D1549">
        <v>1</v>
      </c>
      <c r="E1549" s="4">
        <f t="shared" si="73"/>
        <v>83101</v>
      </c>
      <c r="F1549" s="5" t="str">
        <f t="shared" si="74"/>
        <v>朱旭森(zhuxusen)</v>
      </c>
      <c r="G1549" t="str">
        <f t="shared" si="75"/>
        <v/>
      </c>
    </row>
    <row r="1550" hidden="1" spans="1:7">
      <c r="A1550" t="s">
        <v>2992</v>
      </c>
      <c r="B1550" s="7">
        <f>IF(ISNA(VLOOKUP(A1550,$A$2:B1549,2,)),MAX($B$2:B1549)+1,VLOOKUP(A1550,$A$2:B1549,2,))</f>
        <v>831</v>
      </c>
      <c r="C1550" s="8" t="s">
        <v>1737</v>
      </c>
      <c r="D1550">
        <v>2</v>
      </c>
      <c r="E1550" s="4">
        <f t="shared" si="73"/>
        <v>83102</v>
      </c>
      <c r="F1550" s="5" t="str">
        <f t="shared" si="74"/>
        <v>朱旭森(zhuxusen),彭劲松(pengjinsong)</v>
      </c>
      <c r="G1550" t="str">
        <f t="shared" si="75"/>
        <v/>
      </c>
    </row>
    <row r="1551" hidden="1" spans="1:7">
      <c r="A1551" t="s">
        <v>2992</v>
      </c>
      <c r="B1551" s="7">
        <f>IF(ISNA(VLOOKUP(A1551,$A$2:B1550,2,)),MAX($B$2:B1550)+1,VLOOKUP(A1551,$A$2:B1550,2,))</f>
        <v>831</v>
      </c>
      <c r="C1551" s="8" t="s">
        <v>1787</v>
      </c>
      <c r="D1551">
        <v>3</v>
      </c>
      <c r="E1551" s="4">
        <f t="shared" si="73"/>
        <v>83103</v>
      </c>
      <c r="F1551" s="5" t="str">
        <f t="shared" si="74"/>
        <v>朱旭森(zhuxusen),彭劲松(pengjinsong),刘晓敬(liuxiaojing)</v>
      </c>
      <c r="G1551" t="str">
        <f t="shared" si="75"/>
        <v/>
      </c>
    </row>
    <row r="1552" spans="1:7">
      <c r="A1552" t="s">
        <v>2992</v>
      </c>
      <c r="B1552" s="7">
        <f>IF(ISNA(VLOOKUP(A1552,$A$2:B1551,2,)),MAX($B$2:B1551)+1,VLOOKUP(A1552,$A$2:B1551,2,))</f>
        <v>831</v>
      </c>
      <c r="C1552" s="8" t="s">
        <v>1722</v>
      </c>
      <c r="D1552">
        <v>4</v>
      </c>
      <c r="E1552" s="4">
        <f t="shared" si="73"/>
        <v>83104</v>
      </c>
      <c r="F1552" s="5" t="str">
        <f t="shared" si="74"/>
        <v>朱旭森(zhuxusen),彭劲松(pengjinsong),刘晓敬(liuxiaojing),李万慧(liwanhui)</v>
      </c>
      <c r="G1552">
        <f t="shared" si="75"/>
        <v>1</v>
      </c>
    </row>
    <row r="1553" spans="1:7">
      <c r="A1553" t="s">
        <v>2993</v>
      </c>
      <c r="B1553" s="7">
        <f>IF(ISNA(VLOOKUP(A1553,$A$2:B1552,2,)),MAX($B$2:B1552)+1,VLOOKUP(A1553,$A$2:B1552,2,))</f>
        <v>832</v>
      </c>
      <c r="C1553" s="8" t="s">
        <v>1737</v>
      </c>
      <c r="D1553">
        <v>1</v>
      </c>
      <c r="E1553" s="4">
        <f t="shared" si="73"/>
        <v>83201</v>
      </c>
      <c r="F1553" s="5" t="str">
        <f t="shared" si="74"/>
        <v>彭劲松(pengjinsong)</v>
      </c>
      <c r="G1553">
        <f t="shared" si="75"/>
        <v>1</v>
      </c>
    </row>
    <row r="1554" spans="1:7">
      <c r="A1554" t="s">
        <v>2994</v>
      </c>
      <c r="B1554" s="7">
        <f>IF(ISNA(VLOOKUP(A1554,$A$2:B1553,2,)),MAX($B$2:B1553)+1,VLOOKUP(A1554,$A$2:B1553,2,))</f>
        <v>833</v>
      </c>
      <c r="C1554" s="8" t="s">
        <v>1737</v>
      </c>
      <c r="D1554">
        <v>1</v>
      </c>
      <c r="E1554" s="4">
        <f t="shared" si="73"/>
        <v>83301</v>
      </c>
      <c r="F1554" s="5" t="str">
        <f t="shared" si="74"/>
        <v>彭劲松(pengjinsong)</v>
      </c>
      <c r="G1554">
        <f t="shared" si="75"/>
        <v>1</v>
      </c>
    </row>
    <row r="1555" spans="1:7">
      <c r="A1555" t="s">
        <v>2995</v>
      </c>
      <c r="B1555" s="7">
        <f>IF(ISNA(VLOOKUP(A1555,$A$2:B1554,2,)),MAX($B$2:B1554)+1,VLOOKUP(A1555,$A$2:B1554,2,))</f>
        <v>834</v>
      </c>
      <c r="C1555" s="8" t="s">
        <v>1751</v>
      </c>
      <c r="D1555">
        <v>1</v>
      </c>
      <c r="E1555" s="4">
        <f t="shared" si="73"/>
        <v>83401</v>
      </c>
      <c r="F1555" s="5" t="str">
        <f t="shared" si="74"/>
        <v>杨果(yangguo)</v>
      </c>
      <c r="G1555">
        <f t="shared" si="75"/>
        <v>1</v>
      </c>
    </row>
    <row r="1556" spans="1:7">
      <c r="A1556" t="s">
        <v>2996</v>
      </c>
      <c r="B1556" s="7">
        <f>IF(ISNA(VLOOKUP(A1556,$A$2:B1555,2,)),MAX($B$2:B1555)+1,VLOOKUP(A1556,$A$2:B1555,2,))</f>
        <v>835</v>
      </c>
      <c r="C1556" s="8" t="s">
        <v>1751</v>
      </c>
      <c r="D1556">
        <v>1</v>
      </c>
      <c r="E1556" s="4">
        <f t="shared" si="73"/>
        <v>83501</v>
      </c>
      <c r="F1556" s="5" t="str">
        <f t="shared" si="74"/>
        <v>杨果(yangguo)</v>
      </c>
      <c r="G1556">
        <f t="shared" si="75"/>
        <v>1</v>
      </c>
    </row>
    <row r="1557" hidden="1" spans="1:7">
      <c r="A1557" t="s">
        <v>2997</v>
      </c>
      <c r="B1557" s="7">
        <f>IF(ISNA(VLOOKUP(A1557,$A$2:B1556,2,)),MAX($B$2:B1556)+1,VLOOKUP(A1557,$A$2:B1556,2,))</f>
        <v>836</v>
      </c>
      <c r="C1557" s="8" t="s">
        <v>1751</v>
      </c>
      <c r="D1557">
        <v>1</v>
      </c>
      <c r="E1557" s="4">
        <f t="shared" si="73"/>
        <v>83601</v>
      </c>
      <c r="F1557" s="5" t="str">
        <f t="shared" si="74"/>
        <v>杨果(yangguo)</v>
      </c>
      <c r="G1557" t="str">
        <f t="shared" si="75"/>
        <v/>
      </c>
    </row>
    <row r="1558" hidden="1" spans="1:7">
      <c r="A1558" t="s">
        <v>2997</v>
      </c>
      <c r="B1558" s="7">
        <f>IF(ISNA(VLOOKUP(A1558,$A$2:B1557,2,)),MAX($B$2:B1557)+1,VLOOKUP(A1558,$A$2:B1557,2,))</f>
        <v>836</v>
      </c>
      <c r="C1558" s="8" t="s">
        <v>2309</v>
      </c>
      <c r="D1558">
        <v>2</v>
      </c>
      <c r="E1558" s="4">
        <f t="shared" si="73"/>
        <v>83602</v>
      </c>
      <c r="F1558" s="5" t="str">
        <f t="shared" si="74"/>
        <v>杨果(yangguo),许玉明(xuyuming)</v>
      </c>
      <c r="G1558" t="str">
        <f t="shared" si="75"/>
        <v/>
      </c>
    </row>
    <row r="1559" hidden="1" spans="1:7">
      <c r="A1559" t="s">
        <v>2997</v>
      </c>
      <c r="B1559" s="7">
        <f>IF(ISNA(VLOOKUP(A1559,$A$2:B1558,2,)),MAX($B$2:B1558)+1,VLOOKUP(A1559,$A$2:B1558,2,))</f>
        <v>836</v>
      </c>
      <c r="C1559" s="8" t="s">
        <v>1698</v>
      </c>
      <c r="D1559">
        <v>3</v>
      </c>
      <c r="E1559" s="4">
        <f t="shared" si="73"/>
        <v>83603</v>
      </c>
      <c r="F1559" s="5" t="str">
        <f t="shared" si="74"/>
        <v>杨果(yangguo),许玉明(xuyuming),严伟涛(yanweitao)</v>
      </c>
      <c r="G1559" t="str">
        <f t="shared" si="75"/>
        <v/>
      </c>
    </row>
    <row r="1560" hidden="1" spans="1:7">
      <c r="A1560" t="s">
        <v>2997</v>
      </c>
      <c r="B1560" s="7">
        <f>IF(ISNA(VLOOKUP(A1560,$A$2:B1559,2,)),MAX($B$2:B1559)+1,VLOOKUP(A1560,$A$2:B1559,2,))</f>
        <v>836</v>
      </c>
      <c r="C1560" s="8" t="s">
        <v>1998</v>
      </c>
      <c r="D1560">
        <v>4</v>
      </c>
      <c r="E1560" s="4">
        <f t="shared" si="73"/>
        <v>83604</v>
      </c>
      <c r="F1560" s="5" t="str">
        <f t="shared" si="74"/>
        <v>杨果(yangguo),许玉明(xuyuming),严伟涛(yanweitao),刘楝子(liulianzi)</v>
      </c>
      <c r="G1560" t="str">
        <f t="shared" si="75"/>
        <v/>
      </c>
    </row>
    <row r="1561" hidden="1" spans="1:7">
      <c r="A1561" t="s">
        <v>2997</v>
      </c>
      <c r="B1561" s="7">
        <f>IF(ISNA(VLOOKUP(A1561,$A$2:B1560,2,)),MAX($B$2:B1560)+1,VLOOKUP(A1561,$A$2:B1560,2,))</f>
        <v>836</v>
      </c>
      <c r="C1561" s="8" t="s">
        <v>2034</v>
      </c>
      <c r="D1561">
        <v>5</v>
      </c>
      <c r="E1561" s="4">
        <f t="shared" si="73"/>
        <v>83605</v>
      </c>
      <c r="F1561" s="5" t="str">
        <f t="shared" si="74"/>
        <v>杨果(yangguo),许玉明(xuyuming),严伟涛(yanweitao),刘楝子(liulianzi),张莉(zhangli)</v>
      </c>
      <c r="G1561" t="str">
        <f t="shared" si="75"/>
        <v/>
      </c>
    </row>
    <row r="1562" spans="1:7">
      <c r="A1562" t="s">
        <v>2997</v>
      </c>
      <c r="B1562" s="7">
        <f>IF(ISNA(VLOOKUP(A1562,$A$2:B1561,2,)),MAX($B$2:B1561)+1,VLOOKUP(A1562,$A$2:B1561,2,))</f>
        <v>836</v>
      </c>
      <c r="C1562" s="8" t="s">
        <v>1785</v>
      </c>
      <c r="D1562">
        <v>6</v>
      </c>
      <c r="E1562" s="4">
        <f t="shared" si="73"/>
        <v>83606</v>
      </c>
      <c r="F1562" s="5" t="str">
        <f t="shared" si="74"/>
        <v>杨果(yangguo),许玉明(xuyuming),严伟涛(yanweitao),刘楝子(liulianzi),张莉(zhangli),肖端(xiaoduan)</v>
      </c>
      <c r="G1562">
        <f t="shared" si="75"/>
        <v>1</v>
      </c>
    </row>
    <row r="1563" spans="1:7">
      <c r="A1563" t="s">
        <v>2998</v>
      </c>
      <c r="B1563" s="7">
        <f>IF(ISNA(VLOOKUP(A1563,$A$2:B1562,2,)),MAX($B$2:B1562)+1,VLOOKUP(A1563,$A$2:B1562,2,))</f>
        <v>837</v>
      </c>
      <c r="C1563" s="8" t="s">
        <v>1751</v>
      </c>
      <c r="D1563">
        <v>1</v>
      </c>
      <c r="E1563" s="4">
        <f t="shared" si="73"/>
        <v>83701</v>
      </c>
      <c r="F1563" s="5" t="str">
        <f t="shared" si="74"/>
        <v>杨果(yangguo)</v>
      </c>
      <c r="G1563">
        <f t="shared" si="75"/>
        <v>1</v>
      </c>
    </row>
    <row r="1564" hidden="1" spans="1:7">
      <c r="A1564" t="s">
        <v>2999</v>
      </c>
      <c r="B1564" s="7">
        <f>IF(ISNA(VLOOKUP(A1564,$A$2:B1563,2,)),MAX($B$2:B1563)+1,VLOOKUP(A1564,$A$2:B1563,2,))</f>
        <v>838</v>
      </c>
      <c r="C1564" s="8" t="s">
        <v>2005</v>
      </c>
      <c r="D1564">
        <v>1</v>
      </c>
      <c r="E1564" s="4">
        <f t="shared" si="73"/>
        <v>83801</v>
      </c>
      <c r="F1564" s="5" t="str">
        <f t="shared" si="74"/>
        <v>何佳晓(hejiaxiao)</v>
      </c>
      <c r="G1564" t="str">
        <f t="shared" si="75"/>
        <v/>
      </c>
    </row>
    <row r="1565" hidden="1" spans="1:7">
      <c r="A1565" t="s">
        <v>2999</v>
      </c>
      <c r="B1565" s="7">
        <f>IF(ISNA(VLOOKUP(A1565,$A$2:B1564,2,)),MAX($B$2:B1564)+1,VLOOKUP(A1565,$A$2:B1564,2,))</f>
        <v>838</v>
      </c>
      <c r="C1565" s="8" t="s">
        <v>1769</v>
      </c>
      <c r="D1565">
        <v>2</v>
      </c>
      <c r="E1565" s="4">
        <f t="shared" si="73"/>
        <v>83802</v>
      </c>
      <c r="F1565" s="5" t="str">
        <f t="shared" si="74"/>
        <v>何佳晓(hejiaxiao),孙贵艳(sunguiyan)</v>
      </c>
      <c r="G1565" t="str">
        <f t="shared" si="75"/>
        <v/>
      </c>
    </row>
    <row r="1566" hidden="1" spans="1:7">
      <c r="A1566" t="s">
        <v>2999</v>
      </c>
      <c r="B1566" s="7">
        <f>IF(ISNA(VLOOKUP(A1566,$A$2:B1565,2,)),MAX($B$2:B1565)+1,VLOOKUP(A1566,$A$2:B1565,2,))</f>
        <v>838</v>
      </c>
      <c r="C1566" s="8" t="s">
        <v>3000</v>
      </c>
      <c r="D1566">
        <v>3</v>
      </c>
      <c r="E1566" s="4">
        <f t="shared" si="73"/>
        <v>83803</v>
      </c>
      <c r="F1566" s="5" t="str">
        <f t="shared" si="74"/>
        <v>何佳晓(hejiaxiao),孙贵艳(sunguiyan),潘曦(院外)</v>
      </c>
      <c r="G1566" t="str">
        <f t="shared" si="75"/>
        <v/>
      </c>
    </row>
    <row r="1567" hidden="1" spans="1:7">
      <c r="A1567" t="s">
        <v>2999</v>
      </c>
      <c r="B1567" s="7">
        <f>IF(ISNA(VLOOKUP(A1567,$A$2:B1566,2,)),MAX($B$2:B1566)+1,VLOOKUP(A1567,$A$2:B1566,2,))</f>
        <v>838</v>
      </c>
      <c r="C1567" s="8" t="s">
        <v>2154</v>
      </c>
      <c r="D1567">
        <v>4</v>
      </c>
      <c r="E1567" s="4">
        <f t="shared" si="73"/>
        <v>83804</v>
      </c>
      <c r="F1567" s="5" t="str">
        <f t="shared" si="74"/>
        <v>何佳晓(hejiaxiao),孙贵艳(sunguiyan),潘曦(院外),罗重谱(luochongpu)</v>
      </c>
      <c r="G1567" t="str">
        <f t="shared" si="75"/>
        <v/>
      </c>
    </row>
    <row r="1568" spans="1:7">
      <c r="A1568" t="s">
        <v>2999</v>
      </c>
      <c r="B1568" s="7">
        <f>IF(ISNA(VLOOKUP(A1568,$A$2:B1567,2,)),MAX($B$2:B1567)+1,VLOOKUP(A1568,$A$2:B1567,2,))</f>
        <v>838</v>
      </c>
      <c r="C1568" s="8" t="s">
        <v>2317</v>
      </c>
      <c r="D1568">
        <v>5</v>
      </c>
      <c r="E1568" s="4">
        <f t="shared" si="73"/>
        <v>83805</v>
      </c>
      <c r="F1568" s="5" t="str">
        <f t="shared" si="74"/>
        <v>何佳晓(hejiaxiao),孙贵艳(sunguiyan),潘曦(院外),罗重谱(luochongpu),李林(院外)</v>
      </c>
      <c r="G1568">
        <f t="shared" si="75"/>
        <v>1</v>
      </c>
    </row>
    <row r="1569" hidden="1" spans="1:7">
      <c r="A1569" t="s">
        <v>3001</v>
      </c>
      <c r="B1569" s="7">
        <f>IF(ISNA(VLOOKUP(A1569,$A$2:B1568,2,)),MAX($B$2:B1568)+1,VLOOKUP(A1569,$A$2:B1568,2,))</f>
        <v>839</v>
      </c>
      <c r="C1569" s="8" t="s">
        <v>2116</v>
      </c>
      <c r="D1569">
        <v>2</v>
      </c>
      <c r="E1569" s="4">
        <f t="shared" si="73"/>
        <v>83902</v>
      </c>
      <c r="F1569" s="5" t="str">
        <f t="shared" si="74"/>
        <v>吴安(wuann)</v>
      </c>
      <c r="G1569" t="str">
        <f t="shared" si="75"/>
        <v/>
      </c>
    </row>
    <row r="1570" hidden="1" spans="1:7">
      <c r="A1570" t="s">
        <v>3001</v>
      </c>
      <c r="B1570" s="7">
        <f>IF(ISNA(VLOOKUP(A1570,$A$2:B1569,2,)),MAX($B$2:B1569)+1,VLOOKUP(A1570,$A$2:B1569,2,))</f>
        <v>839</v>
      </c>
      <c r="C1570" s="8" t="s">
        <v>1837</v>
      </c>
      <c r="D1570">
        <v>3</v>
      </c>
      <c r="E1570" s="4">
        <f t="shared" si="73"/>
        <v>83903</v>
      </c>
      <c r="F1570" s="5" t="str">
        <f t="shared" si="74"/>
        <v>吴安(wuann),江薇薇(jiangweiwei)</v>
      </c>
      <c r="G1570" t="str">
        <f t="shared" si="75"/>
        <v/>
      </c>
    </row>
    <row r="1571" hidden="1" spans="1:7">
      <c r="A1571" t="s">
        <v>3001</v>
      </c>
      <c r="B1571" s="7">
        <f>IF(ISNA(VLOOKUP(A1571,$A$2:B1570,2,)),MAX($B$2:B1570)+1,VLOOKUP(A1571,$A$2:B1570,2,))</f>
        <v>839</v>
      </c>
      <c r="C1571" s="8" t="s">
        <v>2125</v>
      </c>
      <c r="D1571">
        <v>4</v>
      </c>
      <c r="E1571" s="4">
        <f t="shared" si="73"/>
        <v>83904</v>
      </c>
      <c r="F1571" s="5" t="str">
        <f t="shared" si="74"/>
        <v>吴安(wuann),江薇薇(jiangweiwei),文晓鹏(院外)</v>
      </c>
      <c r="G1571" t="str">
        <f t="shared" si="75"/>
        <v/>
      </c>
    </row>
    <row r="1572" spans="1:7">
      <c r="A1572" t="s">
        <v>3001</v>
      </c>
      <c r="B1572" s="7">
        <f>IF(ISNA(VLOOKUP(A1572,$A$2:B1571,2,)),MAX($B$2:B1571)+1,VLOOKUP(A1572,$A$2:B1571,2,))</f>
        <v>839</v>
      </c>
      <c r="C1572" s="8" t="s">
        <v>2476</v>
      </c>
      <c r="D1572">
        <v>5</v>
      </c>
      <c r="E1572" s="4">
        <f t="shared" si="73"/>
        <v>83905</v>
      </c>
      <c r="F1572" s="5" t="str">
        <f t="shared" si="74"/>
        <v>吴安(wuann),江薇薇(jiangweiwei),文晓鹏(院外),佘杰新(院外)</v>
      </c>
      <c r="G1572">
        <f t="shared" si="75"/>
        <v>1</v>
      </c>
    </row>
    <row r="1573" spans="1:7">
      <c r="A1573" t="s">
        <v>3002</v>
      </c>
      <c r="B1573" s="7">
        <f>IF(ISNA(VLOOKUP(A1573,$A$2:B1572,2,)),MAX($B$2:B1572)+1,VLOOKUP(A1573,$A$2:B1572,2,))</f>
        <v>840</v>
      </c>
      <c r="C1573" s="8" t="s">
        <v>1769</v>
      </c>
      <c r="D1573">
        <v>1</v>
      </c>
      <c r="E1573" s="4">
        <f t="shared" si="73"/>
        <v>84001</v>
      </c>
      <c r="F1573" s="5" t="str">
        <f t="shared" si="74"/>
        <v>孙贵艳(sunguiyan)</v>
      </c>
      <c r="G1573">
        <f t="shared" si="75"/>
        <v>1</v>
      </c>
    </row>
    <row r="1574" hidden="1" spans="1:7">
      <c r="A1574" t="s">
        <v>3003</v>
      </c>
      <c r="B1574" s="7">
        <f>IF(ISNA(VLOOKUP(A1574,$A$2:B1573,2,)),MAX($B$2:B1573)+1,VLOOKUP(A1574,$A$2:B1573,2,))</f>
        <v>841</v>
      </c>
      <c r="C1574" s="8" t="s">
        <v>3004</v>
      </c>
      <c r="D1574">
        <v>1</v>
      </c>
      <c r="E1574" s="4">
        <f t="shared" si="73"/>
        <v>84101</v>
      </c>
      <c r="F1574" s="5" t="str">
        <f t="shared" si="74"/>
        <v>周江(院外)</v>
      </c>
      <c r="G1574" t="str">
        <f t="shared" si="75"/>
        <v/>
      </c>
    </row>
    <row r="1575" hidden="1" spans="1:7">
      <c r="A1575" t="s">
        <v>3003</v>
      </c>
      <c r="B1575" s="7">
        <f>IF(ISNA(VLOOKUP(A1575,$A$2:B1574,2,)),MAX($B$2:B1574)+1,VLOOKUP(A1575,$A$2:B1574,2,))</f>
        <v>841</v>
      </c>
      <c r="C1575" s="8" t="s">
        <v>1795</v>
      </c>
      <c r="D1575">
        <v>2</v>
      </c>
      <c r="E1575" s="4">
        <f t="shared" si="73"/>
        <v>84102</v>
      </c>
      <c r="F1575" s="5" t="str">
        <f t="shared" si="74"/>
        <v>周江(院外),胡静锋(hujingfeng)</v>
      </c>
      <c r="G1575" t="str">
        <f t="shared" si="75"/>
        <v/>
      </c>
    </row>
    <row r="1576" hidden="1" spans="1:7">
      <c r="A1576" t="s">
        <v>3003</v>
      </c>
      <c r="B1576" s="7">
        <f>IF(ISNA(VLOOKUP(A1576,$A$2:B1575,2,)),MAX($B$2:B1575)+1,VLOOKUP(A1576,$A$2:B1575,2,))</f>
        <v>841</v>
      </c>
      <c r="C1576" s="8" t="s">
        <v>3005</v>
      </c>
      <c r="D1576">
        <v>3</v>
      </c>
      <c r="E1576" s="4">
        <f t="shared" si="73"/>
        <v>84103</v>
      </c>
      <c r="F1576" s="5" t="str">
        <f t="shared" si="74"/>
        <v>周江(院外),胡静锋(hujingfeng),杨艳(院外)</v>
      </c>
      <c r="G1576" t="str">
        <f t="shared" si="75"/>
        <v/>
      </c>
    </row>
    <row r="1577" hidden="1" spans="1:7">
      <c r="A1577" t="s">
        <v>3003</v>
      </c>
      <c r="B1577" s="7">
        <f>IF(ISNA(VLOOKUP(A1577,$A$2:B1576,2,)),MAX($B$2:B1576)+1,VLOOKUP(A1577,$A$2:B1576,2,))</f>
        <v>841</v>
      </c>
      <c r="C1577" s="8" t="s">
        <v>3006</v>
      </c>
      <c r="D1577">
        <v>4</v>
      </c>
      <c r="E1577" s="4">
        <f t="shared" si="73"/>
        <v>84104</v>
      </c>
      <c r="F1577" s="5" t="str">
        <f t="shared" si="74"/>
        <v>周江(院外),胡静锋(hujingfeng),杨艳(院外),吴振明(院外)</v>
      </c>
      <c r="G1577" t="str">
        <f t="shared" si="75"/>
        <v/>
      </c>
    </row>
    <row r="1578" spans="1:7">
      <c r="A1578" t="s">
        <v>3003</v>
      </c>
      <c r="B1578" s="7">
        <f>IF(ISNA(VLOOKUP(A1578,$A$2:B1577,2,)),MAX($B$2:B1577)+1,VLOOKUP(A1578,$A$2:B1577,2,))</f>
        <v>841</v>
      </c>
      <c r="C1578" s="8" t="s">
        <v>3007</v>
      </c>
      <c r="D1578">
        <v>5</v>
      </c>
      <c r="E1578" s="4">
        <f t="shared" si="73"/>
        <v>84105</v>
      </c>
      <c r="F1578" s="5" t="str">
        <f t="shared" si="74"/>
        <v>周江(院外),胡静锋(hujingfeng),杨艳(院外),吴振明(院外),王波(院外)</v>
      </c>
      <c r="G1578">
        <f t="shared" si="75"/>
        <v>1</v>
      </c>
    </row>
    <row r="1579" spans="1:7">
      <c r="A1579" t="s">
        <v>3008</v>
      </c>
      <c r="B1579" s="7">
        <f>IF(ISNA(VLOOKUP(A1579,$A$2:B1578,2,)),MAX($B$2:B1578)+1,VLOOKUP(A1579,$A$2:B1578,2,))</f>
        <v>842</v>
      </c>
      <c r="C1579" s="8" t="s">
        <v>1673</v>
      </c>
      <c r="D1579">
        <v>1</v>
      </c>
      <c r="E1579" s="4">
        <f t="shared" si="73"/>
        <v>84201</v>
      </c>
      <c r="F1579" s="5" t="str">
        <f t="shared" si="74"/>
        <v>黄意武(huangyiwu)</v>
      </c>
      <c r="G1579">
        <f t="shared" si="75"/>
        <v>1</v>
      </c>
    </row>
    <row r="1580" spans="1:7">
      <c r="A1580" t="s">
        <v>3009</v>
      </c>
      <c r="B1580" s="7">
        <f>IF(ISNA(VLOOKUP(A1580,$A$2:B1579,2,)),MAX($B$2:B1579)+1,VLOOKUP(A1580,$A$2:B1579,2,))</f>
        <v>843</v>
      </c>
      <c r="C1580" s="8" t="s">
        <v>1737</v>
      </c>
      <c r="D1580">
        <v>1</v>
      </c>
      <c r="E1580" s="4">
        <f t="shared" si="73"/>
        <v>84301</v>
      </c>
      <c r="F1580" s="5" t="str">
        <f t="shared" si="74"/>
        <v>彭劲松(pengjinsong)</v>
      </c>
      <c r="G1580">
        <f t="shared" si="75"/>
        <v>1</v>
      </c>
    </row>
    <row r="1581" spans="1:7">
      <c r="A1581" t="s">
        <v>3010</v>
      </c>
      <c r="B1581" s="7">
        <f>IF(ISNA(VLOOKUP(A1581,$A$2:B1580,2,)),MAX($B$2:B1580)+1,VLOOKUP(A1581,$A$2:B1580,2,))</f>
        <v>844</v>
      </c>
      <c r="C1581" s="8" t="s">
        <v>1737</v>
      </c>
      <c r="D1581">
        <v>1</v>
      </c>
      <c r="E1581" s="4">
        <f t="shared" si="73"/>
        <v>84401</v>
      </c>
      <c r="F1581" s="5" t="str">
        <f t="shared" si="74"/>
        <v>彭劲松(pengjinsong)</v>
      </c>
      <c r="G1581">
        <f t="shared" si="75"/>
        <v>1</v>
      </c>
    </row>
    <row r="1582" spans="1:7">
      <c r="A1582" t="s">
        <v>3011</v>
      </c>
      <c r="B1582" s="7">
        <f>IF(ISNA(VLOOKUP(A1582,$A$2:B1581,2,)),MAX($B$2:B1581)+1,VLOOKUP(A1582,$A$2:B1581,2,))</f>
        <v>845</v>
      </c>
      <c r="C1582" s="8" t="s">
        <v>1717</v>
      </c>
      <c r="D1582">
        <v>1</v>
      </c>
      <c r="E1582" s="4">
        <f t="shared" si="73"/>
        <v>84501</v>
      </c>
      <c r="F1582" s="5" t="str">
        <f t="shared" si="74"/>
        <v>卢向虎(luxianghu)</v>
      </c>
      <c r="G1582">
        <f t="shared" si="75"/>
        <v>1</v>
      </c>
    </row>
    <row r="1583" spans="1:7">
      <c r="A1583" t="s">
        <v>3012</v>
      </c>
      <c r="B1583" s="7">
        <f>IF(ISNA(VLOOKUP(A1583,$A$2:B1582,2,)),MAX($B$2:B1582)+1,VLOOKUP(A1583,$A$2:B1582,2,))</f>
        <v>846</v>
      </c>
      <c r="C1583" s="8" t="s">
        <v>1713</v>
      </c>
      <c r="D1583">
        <v>1</v>
      </c>
      <c r="E1583" s="4">
        <f t="shared" si="73"/>
        <v>84601</v>
      </c>
      <c r="F1583" s="5" t="str">
        <f t="shared" si="74"/>
        <v>刘容(liurong)</v>
      </c>
      <c r="G1583">
        <f t="shared" si="75"/>
        <v>1</v>
      </c>
    </row>
    <row r="1584" hidden="1" spans="1:7">
      <c r="A1584" t="s">
        <v>3013</v>
      </c>
      <c r="B1584" s="7">
        <f>IF(ISNA(VLOOKUP(A1584,$A$2:B1583,2,)),MAX($B$2:B1583)+1,VLOOKUP(A1584,$A$2:B1583,2,))</f>
        <v>847</v>
      </c>
      <c r="C1584" s="8" t="s">
        <v>1785</v>
      </c>
      <c r="D1584">
        <v>1</v>
      </c>
      <c r="E1584" s="4">
        <f t="shared" si="73"/>
        <v>84701</v>
      </c>
      <c r="F1584" s="5" t="str">
        <f t="shared" si="74"/>
        <v>肖端(xiaoduan)</v>
      </c>
      <c r="G1584" t="str">
        <f t="shared" si="75"/>
        <v/>
      </c>
    </row>
    <row r="1585" hidden="1" spans="1:7">
      <c r="A1585" t="s">
        <v>3013</v>
      </c>
      <c r="B1585" s="7">
        <f>IF(ISNA(VLOOKUP(A1585,$A$2:B1584,2,)),MAX($B$2:B1584)+1,VLOOKUP(A1585,$A$2:B1584,2,))</f>
        <v>847</v>
      </c>
      <c r="C1585" s="8" t="s">
        <v>1751</v>
      </c>
      <c r="D1585">
        <v>2</v>
      </c>
      <c r="E1585" s="4">
        <f t="shared" si="73"/>
        <v>84702</v>
      </c>
      <c r="F1585" s="5" t="str">
        <f t="shared" si="74"/>
        <v>肖端(xiaoduan),杨果(yangguo)</v>
      </c>
      <c r="G1585" t="str">
        <f t="shared" si="75"/>
        <v/>
      </c>
    </row>
    <row r="1586" hidden="1" spans="1:7">
      <c r="A1586" t="s">
        <v>3013</v>
      </c>
      <c r="B1586" s="7">
        <f>IF(ISNA(VLOOKUP(A1586,$A$2:B1585,2,)),MAX($B$2:B1585)+1,VLOOKUP(A1586,$A$2:B1585,2,))</f>
        <v>847</v>
      </c>
      <c r="C1586" s="8" t="s">
        <v>2931</v>
      </c>
      <c r="D1586">
        <v>3</v>
      </c>
      <c r="E1586" s="4">
        <f t="shared" si="73"/>
        <v>84703</v>
      </c>
      <c r="F1586" s="5" t="str">
        <f t="shared" si="74"/>
        <v>肖端(xiaoduan),杨果(yangguo),刘泽丹(院外)</v>
      </c>
      <c r="G1586" t="str">
        <f t="shared" si="75"/>
        <v/>
      </c>
    </row>
    <row r="1587" hidden="1" spans="1:7">
      <c r="A1587" t="s">
        <v>3013</v>
      </c>
      <c r="B1587" s="7">
        <f>IF(ISNA(VLOOKUP(A1587,$A$2:B1586,2,)),MAX($B$2:B1586)+1,VLOOKUP(A1587,$A$2:B1586,2,))</f>
        <v>847</v>
      </c>
      <c r="C1587" s="8" t="s">
        <v>2985</v>
      </c>
      <c r="D1587">
        <v>4</v>
      </c>
      <c r="E1587" s="4">
        <f t="shared" si="73"/>
        <v>84704</v>
      </c>
      <c r="F1587" s="5" t="str">
        <f t="shared" si="74"/>
        <v>肖端(xiaoduan),杨果(yangguo),刘泽丹(院外),谷继建(院外)</v>
      </c>
      <c r="G1587" t="str">
        <f t="shared" si="75"/>
        <v/>
      </c>
    </row>
    <row r="1588" hidden="1" spans="1:7">
      <c r="A1588" t="s">
        <v>3013</v>
      </c>
      <c r="B1588" s="7">
        <f>IF(ISNA(VLOOKUP(A1588,$A$2:B1587,2,)),MAX($B$2:B1587)+1,VLOOKUP(A1588,$A$2:B1587,2,))</f>
        <v>847</v>
      </c>
      <c r="C1588" s="8" t="s">
        <v>1795</v>
      </c>
      <c r="D1588">
        <v>5</v>
      </c>
      <c r="E1588" s="4">
        <f t="shared" si="73"/>
        <v>84705</v>
      </c>
      <c r="F1588" s="5" t="str">
        <f t="shared" si="74"/>
        <v>肖端(xiaoduan),杨果(yangguo),刘泽丹(院外),谷继建(院外),胡静锋(hujingfeng)</v>
      </c>
      <c r="G1588" t="str">
        <f t="shared" si="75"/>
        <v/>
      </c>
    </row>
    <row r="1589" hidden="1" spans="1:7">
      <c r="A1589" t="s">
        <v>3013</v>
      </c>
      <c r="B1589" s="7">
        <f>IF(ISNA(VLOOKUP(A1589,$A$2:B1588,2,)),MAX($B$2:B1588)+1,VLOOKUP(A1589,$A$2:B1588,2,))</f>
        <v>847</v>
      </c>
      <c r="C1589" s="8" t="s">
        <v>3014</v>
      </c>
      <c r="D1589">
        <v>6</v>
      </c>
      <c r="E1589" s="4">
        <f t="shared" si="73"/>
        <v>84706</v>
      </c>
      <c r="F1589" s="5" t="str">
        <f t="shared" si="74"/>
        <v>肖端(xiaoduan),杨果(yangguo),刘泽丹(院外),谷继建(院外),胡静锋(hujingfeng),欧吉林(院外)</v>
      </c>
      <c r="G1589" t="str">
        <f t="shared" si="75"/>
        <v/>
      </c>
    </row>
    <row r="1590" hidden="1" spans="1:7">
      <c r="A1590" t="s">
        <v>3013</v>
      </c>
      <c r="B1590" s="7">
        <f>IF(ISNA(VLOOKUP(A1590,$A$2:B1589,2,)),MAX($B$2:B1589)+1,VLOOKUP(A1590,$A$2:B1589,2,))</f>
        <v>847</v>
      </c>
      <c r="C1590" s="8" t="s">
        <v>3015</v>
      </c>
      <c r="D1590">
        <v>7</v>
      </c>
      <c r="E1590" s="4">
        <f t="shared" si="73"/>
        <v>84707</v>
      </c>
      <c r="F1590" s="5" t="str">
        <f t="shared" si="74"/>
        <v>肖端(xiaoduan),杨果(yangguo),刘泽丹(院外),谷继建(院外),胡静锋(hujingfeng),欧吉林(院外),黎翔(院外)</v>
      </c>
      <c r="G1590" t="str">
        <f t="shared" si="75"/>
        <v/>
      </c>
    </row>
    <row r="1591" hidden="1" spans="1:7">
      <c r="A1591" t="s">
        <v>3013</v>
      </c>
      <c r="B1591" s="7">
        <f>IF(ISNA(VLOOKUP(A1591,$A$2:B1590,2,)),MAX($B$2:B1590)+1,VLOOKUP(A1591,$A$2:B1590,2,))</f>
        <v>847</v>
      </c>
      <c r="C1591" s="8" t="s">
        <v>3016</v>
      </c>
      <c r="D1591">
        <v>8</v>
      </c>
      <c r="E1591" s="4">
        <f t="shared" si="73"/>
        <v>84708</v>
      </c>
      <c r="F1591" s="5" t="str">
        <f t="shared" si="74"/>
        <v>肖端(xiaoduan),杨果(yangguo),刘泽丹(院外),谷继建(院外),胡静锋(hujingfeng),欧吉林(院外),黎翔(院外),陈艺琼(院外)</v>
      </c>
      <c r="G1591" t="str">
        <f t="shared" si="75"/>
        <v/>
      </c>
    </row>
    <row r="1592" spans="1:7">
      <c r="A1592" t="s">
        <v>3013</v>
      </c>
      <c r="B1592" s="7">
        <f>IF(ISNA(VLOOKUP(A1592,$A$2:B1591,2,)),MAX($B$2:B1591)+1,VLOOKUP(A1592,$A$2:B1591,2,))</f>
        <v>847</v>
      </c>
      <c r="C1592" s="8" t="s">
        <v>2285</v>
      </c>
      <c r="D1592">
        <v>9</v>
      </c>
      <c r="E1592" s="4">
        <f t="shared" si="73"/>
        <v>84709</v>
      </c>
      <c r="F1592" s="5" t="str">
        <f t="shared" si="74"/>
        <v>肖端(xiaoduan),杨果(yangguo),刘泽丹(院外),谷继建(院外),胡静锋(hujingfeng),欧吉林(院外),黎翔(院外),陈艺琼(院外),吴振华(院外)</v>
      </c>
      <c r="G1592">
        <f t="shared" si="75"/>
        <v>1</v>
      </c>
    </row>
    <row r="1593" hidden="1" spans="1:7">
      <c r="A1593" t="s">
        <v>3017</v>
      </c>
      <c r="B1593" s="7">
        <f>IF(ISNA(VLOOKUP(A1593,$A$2:B1592,2,)),MAX($B$2:B1592)+1,VLOOKUP(A1593,$A$2:B1592,2,))</f>
        <v>848</v>
      </c>
      <c r="C1593" s="8" t="s">
        <v>2005</v>
      </c>
      <c r="D1593">
        <v>1</v>
      </c>
      <c r="E1593" s="4">
        <f t="shared" si="73"/>
        <v>84801</v>
      </c>
      <c r="F1593" s="5" t="str">
        <f t="shared" si="74"/>
        <v>何佳晓(hejiaxiao)</v>
      </c>
      <c r="G1593" t="str">
        <f t="shared" si="75"/>
        <v/>
      </c>
    </row>
    <row r="1594" hidden="1" spans="1:7">
      <c r="A1594" t="s">
        <v>3017</v>
      </c>
      <c r="B1594" s="7">
        <f>IF(ISNA(VLOOKUP(A1594,$A$2:B1593,2,)),MAX($B$2:B1593)+1,VLOOKUP(A1594,$A$2:B1593,2,))</f>
        <v>848</v>
      </c>
      <c r="C1594" s="8" t="s">
        <v>1653</v>
      </c>
      <c r="D1594">
        <v>2</v>
      </c>
      <c r="E1594" s="4">
        <f t="shared" si="73"/>
        <v>84802</v>
      </c>
      <c r="F1594" s="5" t="str">
        <f t="shared" si="74"/>
        <v>何佳晓(hejiaxiao),王胜(wangsheng)</v>
      </c>
      <c r="G1594" t="str">
        <f t="shared" si="75"/>
        <v/>
      </c>
    </row>
    <row r="1595" spans="1:7">
      <c r="A1595" t="s">
        <v>3017</v>
      </c>
      <c r="B1595" s="7">
        <f>IF(ISNA(VLOOKUP(A1595,$A$2:B1594,2,)),MAX($B$2:B1594)+1,VLOOKUP(A1595,$A$2:B1594,2,))</f>
        <v>848</v>
      </c>
      <c r="C1595" s="8" t="s">
        <v>2981</v>
      </c>
      <c r="D1595">
        <v>3</v>
      </c>
      <c r="E1595" s="4">
        <f t="shared" si="73"/>
        <v>84803</v>
      </c>
      <c r="F1595" s="5" t="str">
        <f t="shared" si="74"/>
        <v>何佳晓(hejiaxiao),王胜(wangsheng),谢灵斌(院外)</v>
      </c>
      <c r="G1595">
        <f t="shared" si="75"/>
        <v>1</v>
      </c>
    </row>
    <row r="1596" spans="1:7">
      <c r="A1596" t="s">
        <v>3018</v>
      </c>
      <c r="B1596" s="7">
        <f>IF(ISNA(VLOOKUP(A1596,$A$2:B1595,2,)),MAX($B$2:B1595)+1,VLOOKUP(A1596,$A$2:B1595,2,))</f>
        <v>849</v>
      </c>
      <c r="C1596" s="8" t="s">
        <v>1984</v>
      </c>
      <c r="D1596">
        <v>1</v>
      </c>
      <c r="E1596" s="4">
        <f t="shared" si="73"/>
        <v>84901</v>
      </c>
      <c r="F1596" s="5" t="str">
        <f t="shared" si="74"/>
        <v>廖玉姣(liaoyujiao)</v>
      </c>
      <c r="G1596">
        <f t="shared" si="75"/>
        <v>1</v>
      </c>
    </row>
    <row r="1597" spans="1:7">
      <c r="A1597" t="s">
        <v>3019</v>
      </c>
      <c r="B1597" s="7">
        <f>IF(ISNA(VLOOKUP(A1597,$A$2:B1596,2,)),MAX($B$2:B1596)+1,VLOOKUP(A1597,$A$2:B1596,2,))</f>
        <v>850</v>
      </c>
      <c r="C1597" s="8" t="s">
        <v>1722</v>
      </c>
      <c r="D1597">
        <v>1</v>
      </c>
      <c r="E1597" s="4">
        <f t="shared" si="73"/>
        <v>85001</v>
      </c>
      <c r="F1597" s="5" t="str">
        <f t="shared" si="74"/>
        <v>李万慧(liwanhui)</v>
      </c>
      <c r="G1597">
        <f t="shared" si="75"/>
        <v>1</v>
      </c>
    </row>
    <row r="1598" spans="1:7">
      <c r="A1598" t="s">
        <v>3020</v>
      </c>
      <c r="B1598" s="7">
        <f>IF(ISNA(VLOOKUP(A1598,$A$2:B1597,2,)),MAX($B$2:B1597)+1,VLOOKUP(A1598,$A$2:B1597,2,))</f>
        <v>851</v>
      </c>
      <c r="C1598" s="8" t="s">
        <v>1671</v>
      </c>
      <c r="D1598">
        <v>1</v>
      </c>
      <c r="E1598" s="4">
        <f t="shared" si="73"/>
        <v>85101</v>
      </c>
      <c r="F1598" s="5" t="str">
        <f t="shared" si="74"/>
        <v>马晓燕(maxiaoyan)</v>
      </c>
      <c r="G1598">
        <f t="shared" si="75"/>
        <v>1</v>
      </c>
    </row>
    <row r="1599" spans="1:7">
      <c r="A1599" t="s">
        <v>3021</v>
      </c>
      <c r="B1599" s="7">
        <f>IF(ISNA(VLOOKUP(A1599,$A$2:B1598,2,)),MAX($B$2:B1598)+1,VLOOKUP(A1599,$A$2:B1598,2,))</f>
        <v>852</v>
      </c>
      <c r="C1599" s="8" t="s">
        <v>1671</v>
      </c>
      <c r="D1599">
        <v>1</v>
      </c>
      <c r="E1599" s="4">
        <f t="shared" si="73"/>
        <v>85201</v>
      </c>
      <c r="F1599" s="5" t="str">
        <f t="shared" si="74"/>
        <v>马晓燕(maxiaoyan)</v>
      </c>
      <c r="G1599">
        <f t="shared" si="75"/>
        <v>1</v>
      </c>
    </row>
    <row r="1600" spans="1:7">
      <c r="A1600" t="s">
        <v>3022</v>
      </c>
      <c r="B1600" s="7">
        <f>IF(ISNA(VLOOKUP(A1600,$A$2:B1599,2,)),MAX($B$2:B1599)+1,VLOOKUP(A1600,$A$2:B1599,2,))</f>
        <v>853</v>
      </c>
      <c r="C1600" s="8" t="s">
        <v>1671</v>
      </c>
      <c r="D1600">
        <v>1</v>
      </c>
      <c r="E1600" s="4">
        <f t="shared" si="73"/>
        <v>85301</v>
      </c>
      <c r="F1600" s="5" t="str">
        <f t="shared" si="74"/>
        <v>马晓燕(maxiaoyan)</v>
      </c>
      <c r="G1600">
        <f t="shared" si="75"/>
        <v>1</v>
      </c>
    </row>
    <row r="1601" hidden="1" spans="1:7">
      <c r="A1601" t="s">
        <v>3023</v>
      </c>
      <c r="B1601" s="7">
        <f>IF(ISNA(VLOOKUP(A1601,$A$2:B1600,2,)),MAX($B$2:B1600)+1,VLOOKUP(A1601,$A$2:B1600,2,))</f>
        <v>854</v>
      </c>
      <c r="C1601" s="8" t="s">
        <v>1671</v>
      </c>
      <c r="D1601">
        <v>1</v>
      </c>
      <c r="E1601" s="4">
        <f t="shared" si="73"/>
        <v>85401</v>
      </c>
      <c r="F1601" s="5" t="str">
        <f t="shared" si="74"/>
        <v>马晓燕(maxiaoyan)</v>
      </c>
      <c r="G1601" t="str">
        <f t="shared" si="75"/>
        <v/>
      </c>
    </row>
    <row r="1602" hidden="1" spans="1:7">
      <c r="A1602" t="s">
        <v>3023</v>
      </c>
      <c r="B1602" s="7">
        <f>IF(ISNA(VLOOKUP(A1602,$A$2:B1601,2,)),MAX($B$2:B1601)+1,VLOOKUP(A1602,$A$2:B1601,2,))</f>
        <v>854</v>
      </c>
      <c r="C1602" s="8" t="s">
        <v>2116</v>
      </c>
      <c r="D1602">
        <v>2</v>
      </c>
      <c r="E1602" s="4">
        <f t="shared" si="73"/>
        <v>85402</v>
      </c>
      <c r="F1602" s="5" t="str">
        <f t="shared" si="74"/>
        <v>马晓燕(maxiaoyan),吴安(wuann)</v>
      </c>
      <c r="G1602" t="str">
        <f t="shared" si="75"/>
        <v/>
      </c>
    </row>
    <row r="1603" hidden="1" spans="1:7">
      <c r="A1603" t="s">
        <v>3023</v>
      </c>
      <c r="B1603" s="7">
        <f>IF(ISNA(VLOOKUP(A1603,$A$2:B1602,2,)),MAX($B$2:B1602)+1,VLOOKUP(A1603,$A$2:B1602,2,))</f>
        <v>854</v>
      </c>
      <c r="C1603" s="8" t="s">
        <v>1837</v>
      </c>
      <c r="D1603">
        <v>3</v>
      </c>
      <c r="E1603" s="4">
        <f t="shared" si="73"/>
        <v>85403</v>
      </c>
      <c r="F1603" s="5" t="str">
        <f t="shared" si="74"/>
        <v>马晓燕(maxiaoyan),吴安(wuann),江薇薇(jiangweiwei)</v>
      </c>
      <c r="G1603" t="str">
        <f t="shared" si="75"/>
        <v/>
      </c>
    </row>
    <row r="1604" hidden="1" spans="1:7">
      <c r="A1604" t="s">
        <v>3023</v>
      </c>
      <c r="B1604" s="7">
        <f>IF(ISNA(VLOOKUP(A1604,$A$2:B1603,2,)),MAX($B$2:B1603)+1,VLOOKUP(A1604,$A$2:B1603,2,))</f>
        <v>854</v>
      </c>
      <c r="C1604" s="8" t="s">
        <v>2125</v>
      </c>
      <c r="D1604">
        <v>4</v>
      </c>
      <c r="E1604" s="4">
        <f t="shared" ref="E1604:E1667" si="76">B1604*100+D1604</f>
        <v>85404</v>
      </c>
      <c r="F1604" s="5" t="str">
        <f t="shared" ref="F1604:F1667" si="77">IF(B1604=B1603,CONCATENATE(F1603,",",C1604),C1604)</f>
        <v>马晓燕(maxiaoyan),吴安(wuann),江薇薇(jiangweiwei),文晓鹏(院外)</v>
      </c>
      <c r="G1604" t="str">
        <f t="shared" ref="G1604:G1667" si="78">IF(B1604=B1605,"",1)</f>
        <v/>
      </c>
    </row>
    <row r="1605" spans="1:7">
      <c r="A1605" t="s">
        <v>3023</v>
      </c>
      <c r="B1605" s="7">
        <f>IF(ISNA(VLOOKUP(A1605,$A$2:B1604,2,)),MAX($B$2:B1604)+1,VLOOKUP(A1605,$A$2:B1604,2,))</f>
        <v>854</v>
      </c>
      <c r="C1605" s="8" t="s">
        <v>2476</v>
      </c>
      <c r="D1605">
        <v>5</v>
      </c>
      <c r="E1605" s="4">
        <f t="shared" si="76"/>
        <v>85405</v>
      </c>
      <c r="F1605" s="5" t="str">
        <f t="shared" si="77"/>
        <v>马晓燕(maxiaoyan),吴安(wuann),江薇薇(jiangweiwei),文晓鹏(院外),佘杰新(院外)</v>
      </c>
      <c r="G1605">
        <f t="shared" si="78"/>
        <v>1</v>
      </c>
    </row>
    <row r="1606" spans="1:7">
      <c r="A1606" t="s">
        <v>3024</v>
      </c>
      <c r="B1606" s="7">
        <f>IF(ISNA(VLOOKUP(A1606,$A$2:B1605,2,)),MAX($B$2:B1605)+1,VLOOKUP(A1606,$A$2:B1605,2,))</f>
        <v>855</v>
      </c>
      <c r="C1606" s="8" t="s">
        <v>1900</v>
      </c>
      <c r="D1606">
        <v>1</v>
      </c>
      <c r="E1606" s="4">
        <f t="shared" si="76"/>
        <v>85501</v>
      </c>
      <c r="F1606" s="5" t="str">
        <f t="shared" si="77"/>
        <v>张晓月(zhangxiaoyue)</v>
      </c>
      <c r="G1606">
        <f t="shared" si="78"/>
        <v>1</v>
      </c>
    </row>
    <row r="1607" spans="1:7">
      <c r="A1607" t="s">
        <v>3025</v>
      </c>
      <c r="B1607" s="7">
        <f>IF(ISNA(VLOOKUP(A1607,$A$2:B1606,2,)),MAX($B$2:B1606)+1,VLOOKUP(A1607,$A$2:B1606,2,))</f>
        <v>856</v>
      </c>
      <c r="C1607" s="8" t="s">
        <v>2094</v>
      </c>
      <c r="D1607">
        <v>1</v>
      </c>
      <c r="E1607" s="4">
        <f t="shared" si="76"/>
        <v>85601</v>
      </c>
      <c r="F1607" s="5" t="str">
        <f t="shared" si="77"/>
        <v>谢攀(xiepan)</v>
      </c>
      <c r="G1607">
        <f t="shared" si="78"/>
        <v>1</v>
      </c>
    </row>
    <row r="1608" spans="1:7">
      <c r="A1608" t="s">
        <v>3026</v>
      </c>
      <c r="B1608" s="7">
        <f>IF(ISNA(VLOOKUP(A1608,$A$2:B1607,2,)),MAX($B$2:B1607)+1,VLOOKUP(A1608,$A$2:B1607,2,))</f>
        <v>857</v>
      </c>
      <c r="C1608" s="8" t="s">
        <v>1626</v>
      </c>
      <c r="D1608">
        <v>1</v>
      </c>
      <c r="E1608" s="4">
        <f t="shared" si="76"/>
        <v>85701</v>
      </c>
      <c r="F1608" s="5" t="str">
        <f t="shared" si="77"/>
        <v>吴大兵(wudabing)</v>
      </c>
      <c r="G1608">
        <f t="shared" si="78"/>
        <v>1</v>
      </c>
    </row>
    <row r="1609" spans="1:7">
      <c r="A1609" t="s">
        <v>3027</v>
      </c>
      <c r="B1609" s="7">
        <f>IF(ISNA(VLOOKUP(A1609,$A$2:B1608,2,)),MAX($B$2:B1608)+1,VLOOKUP(A1609,$A$2:B1608,2,))</f>
        <v>858</v>
      </c>
      <c r="C1609" s="8" t="s">
        <v>1626</v>
      </c>
      <c r="D1609">
        <v>1</v>
      </c>
      <c r="E1609" s="4">
        <f t="shared" si="76"/>
        <v>85801</v>
      </c>
      <c r="F1609" s="5" t="str">
        <f t="shared" si="77"/>
        <v>吴大兵(wudabing)</v>
      </c>
      <c r="G1609">
        <f t="shared" si="78"/>
        <v>1</v>
      </c>
    </row>
    <row r="1610" spans="1:7">
      <c r="A1610" t="s">
        <v>3028</v>
      </c>
      <c r="B1610" s="7">
        <f>IF(ISNA(VLOOKUP(A1610,$A$2:B1609,2,)),MAX($B$2:B1609)+1,VLOOKUP(A1610,$A$2:B1609,2,))</f>
        <v>859</v>
      </c>
      <c r="C1610" s="8" t="s">
        <v>2309</v>
      </c>
      <c r="D1610">
        <v>1</v>
      </c>
      <c r="E1610" s="4">
        <f t="shared" si="76"/>
        <v>85901</v>
      </c>
      <c r="F1610" s="5" t="str">
        <f t="shared" si="77"/>
        <v>许玉明(xuyuming)</v>
      </c>
      <c r="G1610">
        <f t="shared" si="78"/>
        <v>1</v>
      </c>
    </row>
    <row r="1611" spans="1:7">
      <c r="A1611" t="s">
        <v>3029</v>
      </c>
      <c r="B1611" s="7">
        <f>IF(ISNA(VLOOKUP(A1611,$A$2:B1610,2,)),MAX($B$2:B1610)+1,VLOOKUP(A1611,$A$2:B1610,2,))</f>
        <v>860</v>
      </c>
      <c r="C1611" s="8" t="s">
        <v>2309</v>
      </c>
      <c r="D1611">
        <v>1</v>
      </c>
      <c r="E1611" s="4">
        <f t="shared" si="76"/>
        <v>86001</v>
      </c>
      <c r="F1611" s="5" t="str">
        <f t="shared" si="77"/>
        <v>许玉明(xuyuming)</v>
      </c>
      <c r="G1611">
        <f t="shared" si="78"/>
        <v>1</v>
      </c>
    </row>
    <row r="1612" spans="1:7">
      <c r="A1612" t="s">
        <v>3030</v>
      </c>
      <c r="B1612" s="7">
        <f>IF(ISNA(VLOOKUP(A1612,$A$2:B1611,2,)),MAX($B$2:B1611)+1,VLOOKUP(A1612,$A$2:B1611,2,))</f>
        <v>861</v>
      </c>
      <c r="C1612" s="8" t="s">
        <v>1711</v>
      </c>
      <c r="D1612">
        <v>1</v>
      </c>
      <c r="E1612" s="4">
        <f t="shared" si="76"/>
        <v>86101</v>
      </c>
      <c r="F1612" s="5" t="str">
        <f t="shared" si="77"/>
        <v>卢飞(lufei)</v>
      </c>
      <c r="G1612">
        <f t="shared" si="78"/>
        <v>1</v>
      </c>
    </row>
    <row r="1613" spans="1:7">
      <c r="A1613" t="s">
        <v>3031</v>
      </c>
      <c r="B1613" s="7">
        <f>IF(ISNA(VLOOKUP(A1613,$A$2:B1612,2,)),MAX($B$2:B1612)+1,VLOOKUP(A1613,$A$2:B1612,2,))</f>
        <v>862</v>
      </c>
      <c r="C1613" s="8" t="s">
        <v>1711</v>
      </c>
      <c r="D1613">
        <v>1</v>
      </c>
      <c r="E1613" s="4">
        <f t="shared" si="76"/>
        <v>86201</v>
      </c>
      <c r="F1613" s="5" t="str">
        <f t="shared" si="77"/>
        <v>卢飞(lufei)</v>
      </c>
      <c r="G1613">
        <f t="shared" si="78"/>
        <v>1</v>
      </c>
    </row>
    <row r="1614" hidden="1" spans="1:7">
      <c r="A1614" t="s">
        <v>3032</v>
      </c>
      <c r="B1614" s="7">
        <f>IF(ISNA(VLOOKUP(A1614,$A$2:B1613,2,)),MAX($B$2:B1613)+1,VLOOKUP(A1614,$A$2:B1613,2,))</f>
        <v>863</v>
      </c>
      <c r="C1614" s="8" t="s">
        <v>2028</v>
      </c>
      <c r="D1614">
        <v>1</v>
      </c>
      <c r="E1614" s="4">
        <f t="shared" si="76"/>
        <v>86301</v>
      </c>
      <c r="F1614" s="5" t="str">
        <f t="shared" si="77"/>
        <v>胡攀(hupan)</v>
      </c>
      <c r="G1614" t="str">
        <f t="shared" si="78"/>
        <v/>
      </c>
    </row>
    <row r="1615" hidden="1" spans="1:7">
      <c r="A1615" t="s">
        <v>3032</v>
      </c>
      <c r="B1615" s="7">
        <f>IF(ISNA(VLOOKUP(A1615,$A$2:B1614,2,)),MAX($B$2:B1614)+1,VLOOKUP(A1615,$A$2:B1614,2,))</f>
        <v>863</v>
      </c>
      <c r="C1615" s="8" t="s">
        <v>1805</v>
      </c>
      <c r="D1615">
        <v>2</v>
      </c>
      <c r="E1615" s="4">
        <f t="shared" si="76"/>
        <v>86302</v>
      </c>
      <c r="F1615" s="5" t="str">
        <f t="shared" si="77"/>
        <v>胡攀(hupan),罗锐华(luoruihua)</v>
      </c>
      <c r="G1615" t="str">
        <f t="shared" si="78"/>
        <v/>
      </c>
    </row>
    <row r="1616" spans="1:7">
      <c r="A1616" t="s">
        <v>3032</v>
      </c>
      <c r="B1616" s="7">
        <f>IF(ISNA(VLOOKUP(A1616,$A$2:B1615,2,)),MAX($B$2:B1615)+1,VLOOKUP(A1616,$A$2:B1615,2,))</f>
        <v>863</v>
      </c>
      <c r="C1616" s="8" t="s">
        <v>2141</v>
      </c>
      <c r="D1616">
        <v>3</v>
      </c>
      <c r="E1616" s="4">
        <f t="shared" si="76"/>
        <v>86303</v>
      </c>
      <c r="F1616" s="5" t="str">
        <f t="shared" si="77"/>
        <v>胡攀(hupan),罗锐华(luoruihua),吕昕(lvxin)</v>
      </c>
      <c r="G1616">
        <f t="shared" si="78"/>
        <v>1</v>
      </c>
    </row>
    <row r="1617" spans="1:7">
      <c r="A1617" t="s">
        <v>3033</v>
      </c>
      <c r="B1617" s="7">
        <f>IF(ISNA(VLOOKUP(A1617,$A$2:B1616,2,)),MAX($B$2:B1616)+1,VLOOKUP(A1617,$A$2:B1616,2,))</f>
        <v>864</v>
      </c>
      <c r="C1617" s="8" t="s">
        <v>1634</v>
      </c>
      <c r="D1617">
        <v>1</v>
      </c>
      <c r="E1617" s="4">
        <f t="shared" si="76"/>
        <v>86401</v>
      </c>
      <c r="F1617" s="5" t="str">
        <f t="shared" si="77"/>
        <v>文丰安(wenfengan)</v>
      </c>
      <c r="G1617">
        <f t="shared" si="78"/>
        <v>1</v>
      </c>
    </row>
    <row r="1618" hidden="1" spans="1:7">
      <c r="A1618" t="s">
        <v>3034</v>
      </c>
      <c r="B1618" s="7">
        <f>IF(ISNA(VLOOKUP(A1618,$A$2:B1617,2,)),MAX($B$2:B1617)+1,VLOOKUP(A1618,$A$2:B1617,2,))</f>
        <v>865</v>
      </c>
      <c r="C1618" s="8" t="s">
        <v>2028</v>
      </c>
      <c r="D1618">
        <v>1</v>
      </c>
      <c r="E1618" s="4">
        <f t="shared" si="76"/>
        <v>86501</v>
      </c>
      <c r="F1618" s="5" t="str">
        <f t="shared" si="77"/>
        <v>胡攀(hupan)</v>
      </c>
      <c r="G1618" t="str">
        <f t="shared" si="78"/>
        <v/>
      </c>
    </row>
    <row r="1619" hidden="1" spans="1:7">
      <c r="A1619" t="s">
        <v>3034</v>
      </c>
      <c r="B1619" s="7">
        <f>IF(ISNA(VLOOKUP(A1619,$A$2:B1618,2,)),MAX($B$2:B1618)+1,VLOOKUP(A1619,$A$2:B1618,2,))</f>
        <v>865</v>
      </c>
      <c r="C1619" s="8" t="s">
        <v>1805</v>
      </c>
      <c r="D1619">
        <v>2</v>
      </c>
      <c r="E1619" s="4">
        <f t="shared" si="76"/>
        <v>86502</v>
      </c>
      <c r="F1619" s="5" t="str">
        <f t="shared" si="77"/>
        <v>胡攀(hupan),罗锐华(luoruihua)</v>
      </c>
      <c r="G1619" t="str">
        <f t="shared" si="78"/>
        <v/>
      </c>
    </row>
    <row r="1620" spans="1:7">
      <c r="A1620" t="s">
        <v>3034</v>
      </c>
      <c r="B1620" s="7">
        <f>IF(ISNA(VLOOKUP(A1620,$A$2:B1619,2,)),MAX($B$2:B1619)+1,VLOOKUP(A1620,$A$2:B1619,2,))</f>
        <v>865</v>
      </c>
      <c r="C1620" s="8" t="s">
        <v>2141</v>
      </c>
      <c r="D1620">
        <v>3</v>
      </c>
      <c r="E1620" s="4">
        <f t="shared" si="76"/>
        <v>86503</v>
      </c>
      <c r="F1620" s="5" t="str">
        <f t="shared" si="77"/>
        <v>胡攀(hupan),罗锐华(luoruihua),吕昕(lvxin)</v>
      </c>
      <c r="G1620">
        <f t="shared" si="78"/>
        <v>1</v>
      </c>
    </row>
    <row r="1621" hidden="1" spans="1:7">
      <c r="A1621" t="s">
        <v>3035</v>
      </c>
      <c r="B1621" s="7">
        <f>IF(ISNA(VLOOKUP(A1621,$A$2:B1620,2,)),MAX($B$2:B1620)+1,VLOOKUP(A1621,$A$2:B1620,2,))</f>
        <v>866</v>
      </c>
      <c r="C1621" s="8" t="s">
        <v>2028</v>
      </c>
      <c r="D1621">
        <v>1</v>
      </c>
      <c r="E1621" s="4">
        <f t="shared" si="76"/>
        <v>86601</v>
      </c>
      <c r="F1621" s="5" t="str">
        <f t="shared" si="77"/>
        <v>胡攀(hupan)</v>
      </c>
      <c r="G1621" t="str">
        <f t="shared" si="78"/>
        <v/>
      </c>
    </row>
    <row r="1622" hidden="1" spans="1:7">
      <c r="A1622" t="s">
        <v>3035</v>
      </c>
      <c r="B1622" s="7">
        <f>IF(ISNA(VLOOKUP(A1622,$A$2:B1621,2,)),MAX($B$2:B1621)+1,VLOOKUP(A1622,$A$2:B1621,2,))</f>
        <v>866</v>
      </c>
      <c r="C1622" s="8" t="s">
        <v>1805</v>
      </c>
      <c r="D1622">
        <v>2</v>
      </c>
      <c r="E1622" s="4">
        <f t="shared" si="76"/>
        <v>86602</v>
      </c>
      <c r="F1622" s="5" t="str">
        <f t="shared" si="77"/>
        <v>胡攀(hupan),罗锐华(luoruihua)</v>
      </c>
      <c r="G1622" t="str">
        <f t="shared" si="78"/>
        <v/>
      </c>
    </row>
    <row r="1623" spans="1:7">
      <c r="A1623" t="s">
        <v>3035</v>
      </c>
      <c r="B1623" s="7">
        <f>IF(ISNA(VLOOKUP(A1623,$A$2:B1622,2,)),MAX($B$2:B1622)+1,VLOOKUP(A1623,$A$2:B1622,2,))</f>
        <v>866</v>
      </c>
      <c r="C1623" s="8" t="s">
        <v>2141</v>
      </c>
      <c r="D1623">
        <v>3</v>
      </c>
      <c r="E1623" s="4">
        <f t="shared" si="76"/>
        <v>86603</v>
      </c>
      <c r="F1623" s="5" t="str">
        <f t="shared" si="77"/>
        <v>胡攀(hupan),罗锐华(luoruihua),吕昕(lvxin)</v>
      </c>
      <c r="G1623">
        <f t="shared" si="78"/>
        <v>1</v>
      </c>
    </row>
    <row r="1624" hidden="1" spans="1:7">
      <c r="A1624" t="s">
        <v>3036</v>
      </c>
      <c r="B1624" s="7">
        <f>IF(ISNA(VLOOKUP(A1624,$A$2:B1623,2,)),MAX($B$2:B1623)+1,VLOOKUP(A1624,$A$2:B1623,2,))</f>
        <v>867</v>
      </c>
      <c r="C1624" s="8" t="s">
        <v>1791</v>
      </c>
      <c r="D1624">
        <v>1</v>
      </c>
      <c r="E1624" s="4">
        <f t="shared" si="76"/>
        <v>86701</v>
      </c>
      <c r="F1624" s="5" t="str">
        <f t="shared" si="77"/>
        <v>张伟进(zhangweijin)</v>
      </c>
      <c r="G1624" t="str">
        <f t="shared" si="78"/>
        <v/>
      </c>
    </row>
    <row r="1625" hidden="1" spans="1:7">
      <c r="A1625" t="s">
        <v>3036</v>
      </c>
      <c r="B1625" s="7">
        <f>IF(ISNA(VLOOKUP(A1625,$A$2:B1624,2,)),MAX($B$2:B1624)+1,VLOOKUP(A1625,$A$2:B1624,2,))</f>
        <v>867</v>
      </c>
      <c r="C1625" s="8" t="s">
        <v>2214</v>
      </c>
      <c r="D1625">
        <v>1</v>
      </c>
      <c r="E1625" s="4">
        <f t="shared" si="76"/>
        <v>86701</v>
      </c>
      <c r="F1625" s="5" t="str">
        <f t="shared" si="77"/>
        <v>张伟进(zhangweijin),张旦麒(院外)</v>
      </c>
      <c r="G1625" t="str">
        <f t="shared" si="78"/>
        <v/>
      </c>
    </row>
    <row r="1626" hidden="1" spans="1:7">
      <c r="A1626" t="s">
        <v>3036</v>
      </c>
      <c r="B1626" s="7">
        <f>IF(ISNA(VLOOKUP(A1626,$A$2:B1625,2,)),MAX($B$2:B1625)+1,VLOOKUP(A1626,$A$2:B1625,2,))</f>
        <v>867</v>
      </c>
      <c r="C1626" s="8" t="s">
        <v>2149</v>
      </c>
      <c r="D1626">
        <v>2</v>
      </c>
      <c r="E1626" s="4">
        <f t="shared" si="76"/>
        <v>86702</v>
      </c>
      <c r="F1626" s="5" t="str">
        <f t="shared" si="77"/>
        <v>张伟进(zhangweijin),张旦麒(院外),夏露(xialu)</v>
      </c>
      <c r="G1626" t="str">
        <f t="shared" si="78"/>
        <v/>
      </c>
    </row>
    <row r="1627" hidden="1" spans="1:7">
      <c r="A1627" t="s">
        <v>3036</v>
      </c>
      <c r="B1627" s="7">
        <f>IF(ISNA(VLOOKUP(A1627,$A$2:B1626,2,)),MAX($B$2:B1626)+1,VLOOKUP(A1627,$A$2:B1626,2,))</f>
        <v>867</v>
      </c>
      <c r="C1627" s="8" t="s">
        <v>2216</v>
      </c>
      <c r="D1627">
        <v>2</v>
      </c>
      <c r="E1627" s="4">
        <f t="shared" si="76"/>
        <v>86702</v>
      </c>
      <c r="F1627" s="5" t="str">
        <f t="shared" si="77"/>
        <v>张伟进(zhangweijin),张旦麒(院外),夏露(xialu),郑建军(院外)</v>
      </c>
      <c r="G1627" t="str">
        <f t="shared" si="78"/>
        <v/>
      </c>
    </row>
    <row r="1628" spans="1:7">
      <c r="A1628" t="s">
        <v>3036</v>
      </c>
      <c r="B1628" s="7">
        <f>IF(ISNA(VLOOKUP(A1628,$A$2:B1627,2,)),MAX($B$2:B1627)+1,VLOOKUP(A1628,$A$2:B1627,2,))</f>
        <v>867</v>
      </c>
      <c r="C1628" s="8" t="s">
        <v>3037</v>
      </c>
      <c r="D1628">
        <v>3</v>
      </c>
      <c r="E1628" s="4">
        <f t="shared" si="76"/>
        <v>86703</v>
      </c>
      <c r="F1628" s="5" t="str">
        <f t="shared" si="77"/>
        <v>张伟进(zhangweijin),张旦麒(院外),夏露(xialu),郑建军(院外),白瑞(院外)</v>
      </c>
      <c r="G1628">
        <f t="shared" si="78"/>
        <v>1</v>
      </c>
    </row>
    <row r="1629" spans="1:7">
      <c r="A1629" t="s">
        <v>3038</v>
      </c>
      <c r="B1629" s="7">
        <f>IF(ISNA(VLOOKUP(A1629,$A$2:B1628,2,)),MAX($B$2:B1628)+1,VLOOKUP(A1629,$A$2:B1628,2,))</f>
        <v>868</v>
      </c>
      <c r="C1629" s="8" t="s">
        <v>1711</v>
      </c>
      <c r="D1629">
        <v>1</v>
      </c>
      <c r="E1629" s="4">
        <f t="shared" si="76"/>
        <v>86801</v>
      </c>
      <c r="F1629" s="5" t="str">
        <f t="shared" si="77"/>
        <v>卢飞(lufei)</v>
      </c>
      <c r="G1629">
        <f t="shared" si="78"/>
        <v>1</v>
      </c>
    </row>
    <row r="1630" hidden="1" spans="1:7">
      <c r="A1630" t="s">
        <v>3039</v>
      </c>
      <c r="B1630" s="7">
        <f>IF(ISNA(VLOOKUP(A1630,$A$2:B1629,2,)),MAX($B$2:B1629)+1,VLOOKUP(A1630,$A$2:B1629,2,))</f>
        <v>869</v>
      </c>
      <c r="C1630" s="8" t="s">
        <v>2034</v>
      </c>
      <c r="D1630">
        <v>1</v>
      </c>
      <c r="E1630" s="4">
        <f t="shared" si="76"/>
        <v>86901</v>
      </c>
      <c r="F1630" s="5" t="str">
        <f t="shared" si="77"/>
        <v>张莉(zhangli)</v>
      </c>
      <c r="G1630" t="str">
        <f t="shared" si="78"/>
        <v/>
      </c>
    </row>
    <row r="1631" hidden="1" spans="1:7">
      <c r="A1631" t="s">
        <v>3039</v>
      </c>
      <c r="B1631" s="7">
        <f>IF(ISNA(VLOOKUP(A1631,$A$2:B1630,2,)),MAX($B$2:B1630)+1,VLOOKUP(A1631,$A$2:B1630,2,))</f>
        <v>869</v>
      </c>
      <c r="C1631" s="8" t="s">
        <v>1751</v>
      </c>
      <c r="D1631">
        <v>2</v>
      </c>
      <c r="E1631" s="4">
        <f t="shared" si="76"/>
        <v>86902</v>
      </c>
      <c r="F1631" s="5" t="str">
        <f t="shared" si="77"/>
        <v>张莉(zhangli),杨果(yangguo)</v>
      </c>
      <c r="G1631" t="str">
        <f t="shared" si="78"/>
        <v/>
      </c>
    </row>
    <row r="1632" spans="1:7">
      <c r="A1632" t="s">
        <v>3039</v>
      </c>
      <c r="B1632" s="7">
        <f>IF(ISNA(VLOOKUP(A1632,$A$2:B1631,2,)),MAX($B$2:B1631)+1,VLOOKUP(A1632,$A$2:B1631,2,))</f>
        <v>869</v>
      </c>
      <c r="C1632" s="8" t="s">
        <v>2968</v>
      </c>
      <c r="D1632">
        <v>3</v>
      </c>
      <c r="E1632" s="4">
        <f t="shared" si="76"/>
        <v>86903</v>
      </c>
      <c r="F1632" s="5" t="str">
        <f t="shared" si="77"/>
        <v>张莉(zhangli),杨果(yangguo),李扬杰(院外)</v>
      </c>
      <c r="G1632">
        <f t="shared" si="78"/>
        <v>1</v>
      </c>
    </row>
    <row r="1633" spans="1:7">
      <c r="A1633" t="s">
        <v>3040</v>
      </c>
      <c r="B1633" s="7">
        <f>IF(ISNA(VLOOKUP(A1633,$A$2:B1632,2,)),MAX($B$2:B1632)+1,VLOOKUP(A1633,$A$2:B1632,2,))</f>
        <v>870</v>
      </c>
      <c r="C1633" s="8" t="s">
        <v>1634</v>
      </c>
      <c r="D1633">
        <v>1</v>
      </c>
      <c r="E1633" s="4">
        <f t="shared" si="76"/>
        <v>87001</v>
      </c>
      <c r="F1633" s="5" t="str">
        <f t="shared" si="77"/>
        <v>文丰安(wenfengan)</v>
      </c>
      <c r="G1633">
        <f t="shared" si="78"/>
        <v>1</v>
      </c>
    </row>
    <row r="1634" hidden="1" spans="1:7">
      <c r="A1634" t="s">
        <v>3041</v>
      </c>
      <c r="B1634" s="7">
        <f>IF(ISNA(VLOOKUP(A1634,$A$2:B1633,2,)),MAX($B$2:B1633)+1,VLOOKUP(A1634,$A$2:B1633,2,))</f>
        <v>871</v>
      </c>
      <c r="C1634" s="8" t="s">
        <v>1832</v>
      </c>
      <c r="D1634">
        <v>1</v>
      </c>
      <c r="E1634" s="4">
        <f t="shared" si="76"/>
        <v>87101</v>
      </c>
      <c r="F1634" s="5" t="str">
        <f t="shared" si="77"/>
        <v>丁新正(dingxinzheng)</v>
      </c>
      <c r="G1634" t="str">
        <f t="shared" si="78"/>
        <v/>
      </c>
    </row>
    <row r="1635" hidden="1" spans="1:7">
      <c r="A1635" t="s">
        <v>3041</v>
      </c>
      <c r="B1635" s="7">
        <f>IF(ISNA(VLOOKUP(A1635,$A$2:B1634,2,)),MAX($B$2:B1634)+1,VLOOKUP(A1635,$A$2:B1634,2,))</f>
        <v>871</v>
      </c>
      <c r="C1635" s="8" t="s">
        <v>2246</v>
      </c>
      <c r="D1635">
        <v>2</v>
      </c>
      <c r="E1635" s="4">
        <f t="shared" si="76"/>
        <v>87102</v>
      </c>
      <c r="F1635" s="5" t="str">
        <f t="shared" si="77"/>
        <v>丁新正(dingxinzheng),吴静(wujing)</v>
      </c>
      <c r="G1635" t="str">
        <f t="shared" si="78"/>
        <v/>
      </c>
    </row>
    <row r="1636" hidden="1" spans="1:7">
      <c r="A1636" t="s">
        <v>3041</v>
      </c>
      <c r="B1636" s="7">
        <f>IF(ISNA(VLOOKUP(A1636,$A$2:B1635,2,)),MAX($B$2:B1635)+1,VLOOKUP(A1636,$A$2:B1635,2,))</f>
        <v>871</v>
      </c>
      <c r="C1636" s="8" t="s">
        <v>2055</v>
      </c>
      <c r="D1636">
        <v>3</v>
      </c>
      <c r="E1636" s="4">
        <f t="shared" si="76"/>
        <v>87103</v>
      </c>
      <c r="F1636" s="5" t="str">
        <f t="shared" si="77"/>
        <v>丁新正(dingxinzheng),吴静(wujing),刘华卫(liuhuawei)</v>
      </c>
      <c r="G1636" t="str">
        <f t="shared" si="78"/>
        <v/>
      </c>
    </row>
    <row r="1637" spans="1:7">
      <c r="A1637" t="s">
        <v>3041</v>
      </c>
      <c r="B1637" s="7">
        <f>IF(ISNA(VLOOKUP(A1637,$A$2:B1636,2,)),MAX($B$2:B1636)+1,VLOOKUP(A1637,$A$2:B1636,2,))</f>
        <v>871</v>
      </c>
      <c r="C1637" s="8" t="s">
        <v>2386</v>
      </c>
      <c r="D1637">
        <v>4</v>
      </c>
      <c r="E1637" s="4">
        <f t="shared" si="76"/>
        <v>87104</v>
      </c>
      <c r="F1637" s="5" t="str">
        <f t="shared" si="77"/>
        <v>丁新正(dingxinzheng),吴静(wujing),刘华卫(liuhuawei),李光荣(liguangrong)</v>
      </c>
      <c r="G1637">
        <f t="shared" si="78"/>
        <v>1</v>
      </c>
    </row>
    <row r="1638" spans="1:7">
      <c r="A1638" t="s">
        <v>3042</v>
      </c>
      <c r="B1638" s="7">
        <f>IF(ISNA(VLOOKUP(A1638,$A$2:B1637,2,)),MAX($B$2:B1637)+1,VLOOKUP(A1638,$A$2:B1637,2,))</f>
        <v>872</v>
      </c>
      <c r="C1638" s="8" t="s">
        <v>1693</v>
      </c>
      <c r="D1638">
        <v>1</v>
      </c>
      <c r="E1638" s="4">
        <f t="shared" si="76"/>
        <v>87201</v>
      </c>
      <c r="F1638" s="5" t="str">
        <f t="shared" si="77"/>
        <v>黎智洪(lizhihong)</v>
      </c>
      <c r="G1638">
        <f t="shared" si="78"/>
        <v>1</v>
      </c>
    </row>
    <row r="1639" hidden="1" spans="1:7">
      <c r="A1639" t="s">
        <v>3043</v>
      </c>
      <c r="B1639" s="7">
        <f>IF(ISNA(VLOOKUP(A1639,$A$2:B1638,2,)),MAX($B$2:B1638)+1,VLOOKUP(A1639,$A$2:B1638,2,))</f>
        <v>873</v>
      </c>
      <c r="C1639" s="8" t="s">
        <v>1693</v>
      </c>
      <c r="D1639">
        <v>1</v>
      </c>
      <c r="E1639" s="4">
        <f t="shared" si="76"/>
        <v>87301</v>
      </c>
      <c r="F1639" s="5" t="str">
        <f t="shared" si="77"/>
        <v>黎智洪(lizhihong)</v>
      </c>
      <c r="G1639" t="str">
        <f t="shared" si="78"/>
        <v/>
      </c>
    </row>
    <row r="1640" hidden="1" spans="1:7">
      <c r="A1640" t="s">
        <v>3043</v>
      </c>
      <c r="B1640" s="7">
        <f>IF(ISNA(VLOOKUP(A1640,$A$2:B1639,2,)),MAX($B$2:B1639)+1,VLOOKUP(A1640,$A$2:B1639,2,))</f>
        <v>873</v>
      </c>
      <c r="C1640" s="8" t="s">
        <v>1984</v>
      </c>
      <c r="D1640">
        <v>2</v>
      </c>
      <c r="E1640" s="4">
        <f t="shared" si="76"/>
        <v>87302</v>
      </c>
      <c r="F1640" s="5" t="str">
        <f t="shared" si="77"/>
        <v>黎智洪(lizhihong),廖玉姣(liaoyujiao)</v>
      </c>
      <c r="G1640" t="str">
        <f t="shared" si="78"/>
        <v/>
      </c>
    </row>
    <row r="1641" spans="1:7">
      <c r="A1641" t="s">
        <v>3043</v>
      </c>
      <c r="B1641" s="7">
        <f>IF(ISNA(VLOOKUP(A1641,$A$2:B1640,2,)),MAX($B$2:B1640)+1,VLOOKUP(A1641,$A$2:B1640,2,))</f>
        <v>873</v>
      </c>
      <c r="C1641" s="8" t="s">
        <v>2246</v>
      </c>
      <c r="D1641">
        <v>3</v>
      </c>
      <c r="E1641" s="4">
        <f t="shared" si="76"/>
        <v>87303</v>
      </c>
      <c r="F1641" s="5" t="str">
        <f t="shared" si="77"/>
        <v>黎智洪(lizhihong),廖玉姣(liaoyujiao),吴静(wujing)</v>
      </c>
      <c r="G1641">
        <f t="shared" si="78"/>
        <v>1</v>
      </c>
    </row>
    <row r="1642" spans="1:7">
      <c r="A1642" t="s">
        <v>3044</v>
      </c>
      <c r="B1642" s="7">
        <f>IF(ISNA(VLOOKUP(A1642,$A$2:B1641,2,)),MAX($B$2:B1641)+1,VLOOKUP(A1642,$A$2:B1641,2,))</f>
        <v>874</v>
      </c>
      <c r="C1642" s="8" t="s">
        <v>1693</v>
      </c>
      <c r="D1642">
        <v>1</v>
      </c>
      <c r="E1642" s="4">
        <f t="shared" si="76"/>
        <v>87401</v>
      </c>
      <c r="F1642" s="5" t="str">
        <f t="shared" si="77"/>
        <v>黎智洪(lizhihong)</v>
      </c>
      <c r="G1642">
        <f t="shared" si="78"/>
        <v>1</v>
      </c>
    </row>
    <row r="1643" spans="1:7">
      <c r="A1643" t="s">
        <v>3045</v>
      </c>
      <c r="B1643" s="7">
        <f>IF(ISNA(VLOOKUP(A1643,$A$2:B1642,2,)),MAX($B$2:B1642)+1,VLOOKUP(A1643,$A$2:B1642,2,))</f>
        <v>875</v>
      </c>
      <c r="C1643" s="8" t="s">
        <v>1634</v>
      </c>
      <c r="D1643">
        <v>1</v>
      </c>
      <c r="E1643" s="4">
        <f t="shared" si="76"/>
        <v>87501</v>
      </c>
      <c r="F1643" s="5" t="str">
        <f t="shared" si="77"/>
        <v>文丰安(wenfengan)</v>
      </c>
      <c r="G1643">
        <f t="shared" si="78"/>
        <v>1</v>
      </c>
    </row>
    <row r="1644" spans="1:7">
      <c r="A1644" t="s">
        <v>3046</v>
      </c>
      <c r="B1644" s="7">
        <f>IF(ISNA(VLOOKUP(A1644,$A$2:B1643,2,)),MAX($B$2:B1643)+1,VLOOKUP(A1644,$A$2:B1643,2,))</f>
        <v>876</v>
      </c>
      <c r="C1644" s="8" t="s">
        <v>1634</v>
      </c>
      <c r="D1644">
        <v>1</v>
      </c>
      <c r="E1644" s="4">
        <f t="shared" si="76"/>
        <v>87601</v>
      </c>
      <c r="F1644" s="5" t="str">
        <f t="shared" si="77"/>
        <v>文丰安(wenfengan)</v>
      </c>
      <c r="G1644">
        <f t="shared" si="78"/>
        <v>1</v>
      </c>
    </row>
    <row r="1645" spans="1:7">
      <c r="A1645" t="s">
        <v>3047</v>
      </c>
      <c r="B1645" s="7">
        <f>IF(ISNA(VLOOKUP(A1645,$A$2:B1644,2,)),MAX($B$2:B1644)+1,VLOOKUP(A1645,$A$2:B1644,2,))</f>
        <v>877</v>
      </c>
      <c r="C1645" s="8" t="s">
        <v>1634</v>
      </c>
      <c r="D1645">
        <v>1</v>
      </c>
      <c r="E1645" s="4">
        <f t="shared" si="76"/>
        <v>87701</v>
      </c>
      <c r="F1645" s="5" t="str">
        <f t="shared" si="77"/>
        <v>文丰安(wenfengan)</v>
      </c>
      <c r="G1645">
        <f t="shared" si="78"/>
        <v>1</v>
      </c>
    </row>
    <row r="1646" spans="1:7">
      <c r="A1646" t="s">
        <v>3048</v>
      </c>
      <c r="B1646" s="7">
        <f>IF(ISNA(VLOOKUP(A1646,$A$2:B1645,2,)),MAX($B$2:B1645)+1,VLOOKUP(A1646,$A$2:B1645,2,))</f>
        <v>878</v>
      </c>
      <c r="C1646" s="8" t="s">
        <v>1769</v>
      </c>
      <c r="D1646">
        <v>1</v>
      </c>
      <c r="E1646" s="4">
        <f t="shared" si="76"/>
        <v>87801</v>
      </c>
      <c r="F1646" s="5" t="str">
        <f t="shared" si="77"/>
        <v>孙贵艳(sunguiyan)</v>
      </c>
      <c r="G1646">
        <f t="shared" si="78"/>
        <v>1</v>
      </c>
    </row>
    <row r="1647" spans="1:7">
      <c r="A1647" t="s">
        <v>3049</v>
      </c>
      <c r="B1647" s="7">
        <f>IF(ISNA(VLOOKUP(A1647,$A$2:B1646,2,)),MAX($B$2:B1646)+1,VLOOKUP(A1647,$A$2:B1646,2,))</f>
        <v>879</v>
      </c>
      <c r="C1647" s="8" t="s">
        <v>1701</v>
      </c>
      <c r="D1647">
        <v>1</v>
      </c>
      <c r="E1647" s="4">
        <f t="shared" si="76"/>
        <v>87901</v>
      </c>
      <c r="F1647" s="5" t="str">
        <f t="shared" si="77"/>
        <v>张永恒(zhangyongheng)</v>
      </c>
      <c r="G1647">
        <f t="shared" si="78"/>
        <v>1</v>
      </c>
    </row>
    <row r="1648" hidden="1" spans="1:7">
      <c r="A1648" t="s">
        <v>3050</v>
      </c>
      <c r="B1648" s="7">
        <f>IF(ISNA(VLOOKUP(A1648,$A$2:B1647,2,)),MAX($B$2:B1647)+1,VLOOKUP(A1648,$A$2:B1647,2,))</f>
        <v>880</v>
      </c>
      <c r="C1648" s="8" t="s">
        <v>1673</v>
      </c>
      <c r="D1648">
        <v>1</v>
      </c>
      <c r="E1648" s="4">
        <f t="shared" si="76"/>
        <v>88001</v>
      </c>
      <c r="F1648" s="5" t="str">
        <f t="shared" si="77"/>
        <v>黄意武(huangyiwu)</v>
      </c>
      <c r="G1648" t="str">
        <f t="shared" si="78"/>
        <v/>
      </c>
    </row>
    <row r="1649" hidden="1" spans="1:7">
      <c r="A1649" t="s">
        <v>3050</v>
      </c>
      <c r="B1649" s="7">
        <f>IF(ISNA(VLOOKUP(A1649,$A$2:B1648,2,)),MAX($B$2:B1648)+1,VLOOKUP(A1649,$A$2:B1648,2,))</f>
        <v>880</v>
      </c>
      <c r="C1649" s="8" t="s">
        <v>2971</v>
      </c>
      <c r="D1649">
        <v>1</v>
      </c>
      <c r="E1649" s="4">
        <f t="shared" si="76"/>
        <v>88001</v>
      </c>
      <c r="F1649" s="5" t="str">
        <f t="shared" si="77"/>
        <v>黄意武(huangyiwu),苗国厚(院外)</v>
      </c>
      <c r="G1649" t="str">
        <f t="shared" si="78"/>
        <v/>
      </c>
    </row>
    <row r="1650" hidden="1" spans="1:7">
      <c r="A1650" t="s">
        <v>3050</v>
      </c>
      <c r="B1650" s="7">
        <f>IF(ISNA(VLOOKUP(A1650,$A$2:B1649,2,)),MAX($B$2:B1649)+1,VLOOKUP(A1650,$A$2:B1649,2,))</f>
        <v>880</v>
      </c>
      <c r="C1650" s="8" t="s">
        <v>1942</v>
      </c>
      <c r="D1650">
        <v>2</v>
      </c>
      <c r="E1650" s="4">
        <f t="shared" si="76"/>
        <v>88002</v>
      </c>
      <c r="F1650" s="5" t="str">
        <f t="shared" si="77"/>
        <v>黄意武(huangyiwu),苗国厚(院外),李钰(liyuu)</v>
      </c>
      <c r="G1650" t="str">
        <f t="shared" si="78"/>
        <v/>
      </c>
    </row>
    <row r="1651" hidden="1" spans="1:7">
      <c r="A1651" t="s">
        <v>3050</v>
      </c>
      <c r="B1651" s="7">
        <f>IF(ISNA(VLOOKUP(A1651,$A$2:B1650,2,)),MAX($B$2:B1650)+1,VLOOKUP(A1651,$A$2:B1650,2,))</f>
        <v>880</v>
      </c>
      <c r="C1651" s="8" t="s">
        <v>2013</v>
      </c>
      <c r="D1651">
        <v>2</v>
      </c>
      <c r="E1651" s="4">
        <f t="shared" si="76"/>
        <v>88002</v>
      </c>
      <c r="F1651" s="5" t="str">
        <f t="shared" si="77"/>
        <v>黄意武(huangyiwu),苗国厚(院外),李钰(liyuu),江优优(院外)</v>
      </c>
      <c r="G1651" t="str">
        <f t="shared" si="78"/>
        <v/>
      </c>
    </row>
    <row r="1652" hidden="1" spans="1:7">
      <c r="A1652" t="s">
        <v>3050</v>
      </c>
      <c r="B1652" s="7">
        <f>IF(ISNA(VLOOKUP(A1652,$A$2:B1651,2,)),MAX($B$2:B1651)+1,VLOOKUP(A1652,$A$2:B1651,2,))</f>
        <v>880</v>
      </c>
      <c r="C1652" s="8" t="s">
        <v>1701</v>
      </c>
      <c r="D1652">
        <v>3</v>
      </c>
      <c r="E1652" s="4">
        <f t="shared" si="76"/>
        <v>88003</v>
      </c>
      <c r="F1652" s="5" t="str">
        <f t="shared" si="77"/>
        <v>黄意武(huangyiwu),苗国厚(院外),李钰(liyuu),江优优(院外),张永恒(zhangyongheng)</v>
      </c>
      <c r="G1652" t="str">
        <f t="shared" si="78"/>
        <v/>
      </c>
    </row>
    <row r="1653" hidden="1" spans="1:7">
      <c r="A1653" t="s">
        <v>3050</v>
      </c>
      <c r="B1653" s="7">
        <f>IF(ISNA(VLOOKUP(A1653,$A$2:B1652,2,)),MAX($B$2:B1652)+1,VLOOKUP(A1653,$A$2:B1652,2,))</f>
        <v>880</v>
      </c>
      <c r="C1653" s="8" t="s">
        <v>2016</v>
      </c>
      <c r="D1653">
        <v>3</v>
      </c>
      <c r="E1653" s="4">
        <f t="shared" si="76"/>
        <v>88003</v>
      </c>
      <c r="F1653" s="5" t="str">
        <f t="shared" si="77"/>
        <v>黄意武(huangyiwu),苗国厚(院外),李钰(liyuu),江优优(院外),张永恒(zhangyongheng),王燕(院外)</v>
      </c>
      <c r="G1653" t="str">
        <f t="shared" si="78"/>
        <v/>
      </c>
    </row>
    <row r="1654" spans="1:7">
      <c r="A1654" t="s">
        <v>3050</v>
      </c>
      <c r="B1654" s="7">
        <f>IF(ISNA(VLOOKUP(A1654,$A$2:B1653,2,)),MAX($B$2:B1653)+1,VLOOKUP(A1654,$A$2:B1653,2,))</f>
        <v>880</v>
      </c>
      <c r="C1654" s="8" t="s">
        <v>2385</v>
      </c>
      <c r="D1654">
        <v>4</v>
      </c>
      <c r="E1654" s="4">
        <f t="shared" si="76"/>
        <v>88004</v>
      </c>
      <c r="F1654" s="5" t="str">
        <f t="shared" si="77"/>
        <v>黄意武(huangyiwu),苗国厚(院外),李钰(liyuu),江优优(院外),张永恒(zhangyongheng),王燕(院外),罗伟(luowei)</v>
      </c>
      <c r="G1654">
        <f t="shared" si="78"/>
        <v>1</v>
      </c>
    </row>
    <row r="1655" hidden="1" spans="1:7">
      <c r="A1655" t="s">
        <v>3051</v>
      </c>
      <c r="B1655" s="7">
        <f>IF(ISNA(VLOOKUP(A1655,$A$2:B1654,2,)),MAX($B$2:B1654)+1,VLOOKUP(A1655,$A$2:B1654,2,))</f>
        <v>881</v>
      </c>
      <c r="C1655" s="8" t="s">
        <v>1634</v>
      </c>
      <c r="D1655">
        <v>1</v>
      </c>
      <c r="E1655" s="4">
        <f t="shared" si="76"/>
        <v>88101</v>
      </c>
      <c r="F1655" s="5" t="str">
        <f t="shared" si="77"/>
        <v>文丰安(wenfengan)</v>
      </c>
      <c r="G1655" t="str">
        <f t="shared" si="78"/>
        <v/>
      </c>
    </row>
    <row r="1656" hidden="1" spans="1:7">
      <c r="A1656" t="s">
        <v>3051</v>
      </c>
      <c r="B1656" s="7">
        <f>IF(ISNA(VLOOKUP(A1656,$A$2:B1655,2,)),MAX($B$2:B1655)+1,VLOOKUP(A1656,$A$2:B1655,2,))</f>
        <v>881</v>
      </c>
      <c r="C1656" s="8" t="s">
        <v>3052</v>
      </c>
      <c r="D1656">
        <v>2</v>
      </c>
      <c r="E1656" s="4">
        <f t="shared" si="76"/>
        <v>88102</v>
      </c>
      <c r="F1656" s="5" t="str">
        <f t="shared" si="77"/>
        <v>文丰安(wenfengan),于发稳(院外)</v>
      </c>
      <c r="G1656" t="str">
        <f t="shared" si="78"/>
        <v/>
      </c>
    </row>
    <row r="1657" hidden="1" spans="1:7">
      <c r="A1657" t="s">
        <v>3051</v>
      </c>
      <c r="B1657" s="7">
        <f>IF(ISNA(VLOOKUP(A1657,$A$2:B1656,2,)),MAX($B$2:B1656)+1,VLOOKUP(A1657,$A$2:B1656,2,))</f>
        <v>881</v>
      </c>
      <c r="C1657" s="8" t="s">
        <v>3053</v>
      </c>
      <c r="D1657">
        <v>3</v>
      </c>
      <c r="E1657" s="4">
        <f t="shared" si="76"/>
        <v>88103</v>
      </c>
      <c r="F1657" s="5" t="str">
        <f t="shared" si="77"/>
        <v>文丰安(wenfengan),于发稳(院外),马红梅(院外)</v>
      </c>
      <c r="G1657" t="str">
        <f t="shared" si="78"/>
        <v/>
      </c>
    </row>
    <row r="1658" hidden="1" spans="1:7">
      <c r="A1658" t="s">
        <v>3051</v>
      </c>
      <c r="B1658" s="7">
        <f>IF(ISNA(VLOOKUP(A1658,$A$2:B1657,2,)),MAX($B$2:B1657)+1,VLOOKUP(A1658,$A$2:B1657,2,))</f>
        <v>881</v>
      </c>
      <c r="C1658" s="8" t="s">
        <v>2536</v>
      </c>
      <c r="D1658">
        <v>4</v>
      </c>
      <c r="E1658" s="4">
        <f t="shared" si="76"/>
        <v>88104</v>
      </c>
      <c r="F1658" s="5" t="str">
        <f t="shared" si="77"/>
        <v>文丰安(wenfengan),于发稳(院外),马红梅(院外),黄亚果(院外)</v>
      </c>
      <c r="G1658" t="str">
        <f t="shared" si="78"/>
        <v/>
      </c>
    </row>
    <row r="1659" hidden="1" spans="1:7">
      <c r="A1659" t="s">
        <v>3051</v>
      </c>
      <c r="B1659" s="7">
        <f>IF(ISNA(VLOOKUP(A1659,$A$2:B1658,2,)),MAX($B$2:B1658)+1,VLOOKUP(A1659,$A$2:B1658,2,))</f>
        <v>881</v>
      </c>
      <c r="C1659" s="8" t="s">
        <v>2535</v>
      </c>
      <c r="D1659">
        <v>5</v>
      </c>
      <c r="E1659" s="4">
        <f t="shared" si="76"/>
        <v>88105</v>
      </c>
      <c r="F1659" s="5" t="str">
        <f t="shared" si="77"/>
        <v>文丰安(wenfengan),于发稳(院外),马红梅(院外),黄亚果(院外),陈松(院外)</v>
      </c>
      <c r="G1659" t="str">
        <f t="shared" si="78"/>
        <v/>
      </c>
    </row>
    <row r="1660" hidden="1" spans="1:7">
      <c r="A1660" t="s">
        <v>3051</v>
      </c>
      <c r="B1660" s="7">
        <f>IF(ISNA(VLOOKUP(A1660,$A$2:B1659,2,)),MAX($B$2:B1659)+1,VLOOKUP(A1660,$A$2:B1659,2,))</f>
        <v>881</v>
      </c>
      <c r="C1660" s="8" t="s">
        <v>3054</v>
      </c>
      <c r="D1660">
        <v>6</v>
      </c>
      <c r="E1660" s="4">
        <f t="shared" si="76"/>
        <v>88106</v>
      </c>
      <c r="F1660" s="5" t="str">
        <f t="shared" si="77"/>
        <v>文丰安(wenfengan),于发稳(院外),马红梅(院外),黄亚果(院外),陈松(院外),刘代成(院外)</v>
      </c>
      <c r="G1660" t="str">
        <f t="shared" si="78"/>
        <v/>
      </c>
    </row>
    <row r="1661" hidden="1" spans="1:7">
      <c r="A1661" t="s">
        <v>3051</v>
      </c>
      <c r="B1661" s="7">
        <f>IF(ISNA(VLOOKUP(A1661,$A$2:B1660,2,)),MAX($B$2:B1660)+1,VLOOKUP(A1661,$A$2:B1660,2,))</f>
        <v>881</v>
      </c>
      <c r="C1661" s="8" t="s">
        <v>3055</v>
      </c>
      <c r="D1661">
        <v>7</v>
      </c>
      <c r="E1661" s="4">
        <f t="shared" si="76"/>
        <v>88107</v>
      </c>
      <c r="F1661" s="5" t="str">
        <f t="shared" si="77"/>
        <v>文丰安(wenfengan),于发稳(院外),马红梅(院外),黄亚果(院外),陈松(院外),刘代成(院外),古世平(院外)</v>
      </c>
      <c r="G1661" t="str">
        <f t="shared" si="78"/>
        <v/>
      </c>
    </row>
    <row r="1662" hidden="1" spans="1:7">
      <c r="A1662" t="s">
        <v>3051</v>
      </c>
      <c r="B1662" s="7">
        <f>IF(ISNA(VLOOKUP(A1662,$A$2:B1661,2,)),MAX($B$2:B1661)+1,VLOOKUP(A1662,$A$2:B1661,2,))</f>
        <v>881</v>
      </c>
      <c r="C1662" s="8" t="s">
        <v>3056</v>
      </c>
      <c r="D1662">
        <v>8</v>
      </c>
      <c r="E1662" s="4">
        <f t="shared" si="76"/>
        <v>88108</v>
      </c>
      <c r="F1662" s="5" t="str">
        <f t="shared" si="77"/>
        <v>文丰安(wenfengan),于发稳(院外),马红梅(院外),黄亚果(院外),陈松(院外),刘代成(院外),古世平(院外),席南庭(院外)</v>
      </c>
      <c r="G1662" t="str">
        <f t="shared" si="78"/>
        <v/>
      </c>
    </row>
    <row r="1663" spans="1:7">
      <c r="A1663" t="s">
        <v>3051</v>
      </c>
      <c r="B1663" s="7">
        <f>IF(ISNA(VLOOKUP(A1663,$A$2:B1662,2,)),MAX($B$2:B1662)+1,VLOOKUP(A1663,$A$2:B1662,2,))</f>
        <v>881</v>
      </c>
      <c r="C1663" s="8" t="s">
        <v>2032</v>
      </c>
      <c r="D1663">
        <v>9</v>
      </c>
      <c r="E1663" s="4">
        <f t="shared" si="76"/>
        <v>88109</v>
      </c>
      <c r="F1663" s="5" t="str">
        <f t="shared" si="77"/>
        <v>文丰安(wenfengan),于发稳(院外),马红梅(院外),黄亚果(院外),陈松(院外),刘代成(院外),古世平(院外),席南庭(院外),王星(院外)</v>
      </c>
      <c r="G1663">
        <f t="shared" si="78"/>
        <v>1</v>
      </c>
    </row>
    <row r="1664" spans="1:7">
      <c r="A1664" t="s">
        <v>3057</v>
      </c>
      <c r="B1664" s="7">
        <f>IF(ISNA(VLOOKUP(A1664,$A$2:B1663,2,)),MAX($B$2:B1663)+1,VLOOKUP(A1664,$A$2:B1663,2,))</f>
        <v>882</v>
      </c>
      <c r="C1664" s="8" t="s">
        <v>1831</v>
      </c>
      <c r="D1664">
        <v>1</v>
      </c>
      <c r="E1664" s="4">
        <f t="shared" si="76"/>
        <v>88201</v>
      </c>
      <c r="F1664" s="5" t="str">
        <f t="shared" si="77"/>
        <v>丁忠兵(dingzhongbing)</v>
      </c>
      <c r="G1664">
        <f t="shared" si="78"/>
        <v>1</v>
      </c>
    </row>
    <row r="1665" hidden="1" spans="1:7">
      <c r="A1665" t="s">
        <v>3058</v>
      </c>
      <c r="B1665" s="7">
        <f>IF(ISNA(VLOOKUP(A1665,$A$2:B1664,2,)),MAX($B$2:B1664)+1,VLOOKUP(A1665,$A$2:B1664,2,))</f>
        <v>883</v>
      </c>
      <c r="C1665" s="8" t="s">
        <v>1734</v>
      </c>
      <c r="D1665">
        <v>1</v>
      </c>
      <c r="E1665" s="4">
        <f t="shared" si="76"/>
        <v>88301</v>
      </c>
      <c r="F1665" s="5" t="str">
        <f t="shared" si="77"/>
        <v>康庄(kangzhuang)</v>
      </c>
      <c r="G1665" t="str">
        <f t="shared" si="78"/>
        <v/>
      </c>
    </row>
    <row r="1666" hidden="1" spans="1:7">
      <c r="A1666" t="s">
        <v>3058</v>
      </c>
      <c r="B1666" s="7">
        <f>IF(ISNA(VLOOKUP(A1666,$A$2:B1665,2,)),MAX($B$2:B1665)+1,VLOOKUP(A1666,$A$2:B1665,2,))</f>
        <v>883</v>
      </c>
      <c r="C1666" s="8" t="s">
        <v>2101</v>
      </c>
      <c r="D1666">
        <v>2</v>
      </c>
      <c r="E1666" s="4">
        <f t="shared" si="76"/>
        <v>88302</v>
      </c>
      <c r="F1666" s="5" t="str">
        <f t="shared" si="77"/>
        <v>康庄(kangzhuang),杨玲(yangling)</v>
      </c>
      <c r="G1666" t="str">
        <f t="shared" si="78"/>
        <v/>
      </c>
    </row>
    <row r="1667" hidden="1" spans="1:7">
      <c r="A1667" t="s">
        <v>3058</v>
      </c>
      <c r="B1667" s="7">
        <f>IF(ISNA(VLOOKUP(A1667,$A$2:B1666,2,)),MAX($B$2:B1666)+1,VLOOKUP(A1667,$A$2:B1666,2,))</f>
        <v>883</v>
      </c>
      <c r="C1667" s="8" t="s">
        <v>1984</v>
      </c>
      <c r="D1667">
        <v>3</v>
      </c>
      <c r="E1667" s="4">
        <f t="shared" si="76"/>
        <v>88303</v>
      </c>
      <c r="F1667" s="5" t="str">
        <f t="shared" si="77"/>
        <v>康庄(kangzhuang),杨玲(yangling),廖玉姣(liaoyujiao)</v>
      </c>
      <c r="G1667" t="str">
        <f t="shared" si="78"/>
        <v/>
      </c>
    </row>
    <row r="1668" hidden="1" spans="1:7">
      <c r="A1668" t="s">
        <v>3058</v>
      </c>
      <c r="B1668" s="7">
        <f>IF(ISNA(VLOOKUP(A1668,$A$2:B1667,2,)),MAX($B$2:B1667)+1,VLOOKUP(A1668,$A$2:B1667,2,))</f>
        <v>883</v>
      </c>
      <c r="C1668" s="8" t="s">
        <v>1695</v>
      </c>
      <c r="D1668">
        <v>4</v>
      </c>
      <c r="E1668" s="4">
        <f t="shared" ref="E1668:E1731" si="79">B1668*100+D1668</f>
        <v>88304</v>
      </c>
      <c r="F1668" s="5" t="str">
        <f t="shared" ref="F1668:F1731" si="80">IF(B1668=B1667,CONCATENATE(F1667,",",C1668),C1668)</f>
        <v>康庄(kangzhuang),杨玲(yangling),廖玉姣(liaoyujiao),李佑静(liyoujing)</v>
      </c>
      <c r="G1668" t="str">
        <f t="shared" ref="G1668:G1731" si="81">IF(B1668=B1669,"",1)</f>
        <v/>
      </c>
    </row>
    <row r="1669" hidden="1" spans="1:7">
      <c r="A1669" t="s">
        <v>3058</v>
      </c>
      <c r="B1669" s="7">
        <f>IF(ISNA(VLOOKUP(A1669,$A$2:B1668,2,)),MAX($B$2:B1668)+1,VLOOKUP(A1669,$A$2:B1668,2,))</f>
        <v>883</v>
      </c>
      <c r="C1669" s="8" t="s">
        <v>1986</v>
      </c>
      <c r="D1669">
        <v>5</v>
      </c>
      <c r="E1669" s="4">
        <f t="shared" si="79"/>
        <v>88305</v>
      </c>
      <c r="F1669" s="5" t="str">
        <f t="shared" si="80"/>
        <v>康庄(kangzhuang),杨玲(yangling),廖玉姣(liaoyujiao),李佑静(liyoujing),柯昌波(kechangbo)</v>
      </c>
      <c r="G1669" t="str">
        <f t="shared" si="81"/>
        <v/>
      </c>
    </row>
    <row r="1670" hidden="1" spans="1:7">
      <c r="A1670" t="s">
        <v>3058</v>
      </c>
      <c r="B1670" s="7">
        <f>IF(ISNA(VLOOKUP(A1670,$A$2:B1669,2,)),MAX($B$2:B1669)+1,VLOOKUP(A1670,$A$2:B1669,2,))</f>
        <v>883</v>
      </c>
      <c r="C1670" s="8" t="s">
        <v>1611</v>
      </c>
      <c r="D1670">
        <v>6</v>
      </c>
      <c r="E1670" s="4">
        <f t="shared" si="79"/>
        <v>88306</v>
      </c>
      <c r="F1670" s="5" t="str">
        <f t="shared" si="80"/>
        <v>康庄(kangzhuang),杨玲(yangling),廖玉姣(liaoyujiao),李佑静(liyoujing),柯昌波(kechangbo),吕红(lvhong)</v>
      </c>
      <c r="G1670" t="str">
        <f t="shared" si="81"/>
        <v/>
      </c>
    </row>
    <row r="1671" spans="1:7">
      <c r="A1671" t="s">
        <v>3058</v>
      </c>
      <c r="B1671" s="7">
        <f>IF(ISNA(VLOOKUP(A1671,$A$2:B1670,2,)),MAX($B$2:B1670)+1,VLOOKUP(A1671,$A$2:B1670,2,))</f>
        <v>883</v>
      </c>
      <c r="C1671" s="8" t="s">
        <v>2488</v>
      </c>
      <c r="D1671">
        <v>7</v>
      </c>
      <c r="E1671" s="4">
        <f t="shared" si="79"/>
        <v>88307</v>
      </c>
      <c r="F1671" s="5" t="str">
        <f t="shared" si="80"/>
        <v>康庄(kangzhuang),杨玲(yangling),廖玉姣(liaoyujiao),李佑静(liyoujing),柯昌波(kechangbo),吕红(lvhong),付跃超(fuyuechao)</v>
      </c>
      <c r="G1671">
        <f t="shared" si="81"/>
        <v>1</v>
      </c>
    </row>
    <row r="1672" hidden="1" spans="1:7">
      <c r="A1672" t="s">
        <v>3059</v>
      </c>
      <c r="B1672" s="7">
        <f>IF(ISNA(VLOOKUP(A1672,$A$2:B1671,2,)),MAX($B$2:B1671)+1,VLOOKUP(A1672,$A$2:B1671,2,))</f>
        <v>884</v>
      </c>
      <c r="C1672" s="8" t="s">
        <v>1843</v>
      </c>
      <c r="D1672">
        <v>1</v>
      </c>
      <c r="E1672" s="4">
        <f t="shared" si="79"/>
        <v>88401</v>
      </c>
      <c r="F1672" s="5" t="str">
        <f t="shared" si="80"/>
        <v>曹银涛(caoyintao)</v>
      </c>
      <c r="G1672" t="str">
        <f t="shared" si="81"/>
        <v/>
      </c>
    </row>
    <row r="1673" hidden="1" spans="1:7">
      <c r="A1673" t="s">
        <v>3059</v>
      </c>
      <c r="B1673" s="7">
        <f>IF(ISNA(VLOOKUP(A1673,$A$2:B1672,2,)),MAX($B$2:B1672)+1,VLOOKUP(A1673,$A$2:B1672,2,))</f>
        <v>884</v>
      </c>
      <c r="C1673" s="8" t="s">
        <v>2240</v>
      </c>
      <c r="D1673">
        <v>2</v>
      </c>
      <c r="E1673" s="4">
        <f t="shared" si="79"/>
        <v>88402</v>
      </c>
      <c r="F1673" s="5" t="str">
        <f t="shared" si="80"/>
        <v>曹银涛(caoyintao),郭振杰(guozhenjie)</v>
      </c>
      <c r="G1673" t="str">
        <f t="shared" si="81"/>
        <v/>
      </c>
    </row>
    <row r="1674" hidden="1" spans="1:7">
      <c r="A1674" t="s">
        <v>3059</v>
      </c>
      <c r="B1674" s="7">
        <f>IF(ISNA(VLOOKUP(A1674,$A$2:B1673,2,)),MAX($B$2:B1673)+1,VLOOKUP(A1674,$A$2:B1673,2,))</f>
        <v>884</v>
      </c>
      <c r="C1674" s="8" t="s">
        <v>1832</v>
      </c>
      <c r="D1674">
        <v>3</v>
      </c>
      <c r="E1674" s="4">
        <f t="shared" si="79"/>
        <v>88403</v>
      </c>
      <c r="F1674" s="5" t="str">
        <f t="shared" si="80"/>
        <v>曹银涛(caoyintao),郭振杰(guozhenjie),丁新正(dingxinzheng)</v>
      </c>
      <c r="G1674" t="str">
        <f t="shared" si="81"/>
        <v/>
      </c>
    </row>
    <row r="1675" spans="1:7">
      <c r="A1675" t="s">
        <v>3059</v>
      </c>
      <c r="B1675" s="7">
        <f>IF(ISNA(VLOOKUP(A1675,$A$2:B1674,2,)),MAX($B$2:B1674)+1,VLOOKUP(A1675,$A$2:B1674,2,))</f>
        <v>884</v>
      </c>
      <c r="C1675" s="8" t="s">
        <v>3060</v>
      </c>
      <c r="D1675">
        <v>4</v>
      </c>
      <c r="E1675" s="4">
        <f t="shared" si="79"/>
        <v>88404</v>
      </c>
      <c r="F1675" s="5" t="str">
        <f t="shared" si="80"/>
        <v>曹银涛(caoyintao),郭振杰(guozhenjie),丁新正(dingxinzheng),程雪莲(院外)</v>
      </c>
      <c r="G1675">
        <f t="shared" si="81"/>
        <v>1</v>
      </c>
    </row>
    <row r="1676" hidden="1" spans="1:7">
      <c r="A1676" t="s">
        <v>3061</v>
      </c>
      <c r="B1676" s="7">
        <f>IF(ISNA(VLOOKUP(A1676,$A$2:B1675,2,)),MAX($B$2:B1675)+1,VLOOKUP(A1676,$A$2:B1675,2,))</f>
        <v>885</v>
      </c>
      <c r="C1676" s="8" t="s">
        <v>1737</v>
      </c>
      <c r="D1676">
        <v>1</v>
      </c>
      <c r="E1676" s="4">
        <f t="shared" si="79"/>
        <v>88501</v>
      </c>
      <c r="F1676" s="5" t="str">
        <f t="shared" si="80"/>
        <v>彭劲松(pengjinsong)</v>
      </c>
      <c r="G1676" t="str">
        <f t="shared" si="81"/>
        <v/>
      </c>
    </row>
    <row r="1677" hidden="1" spans="1:7">
      <c r="A1677" t="s">
        <v>3061</v>
      </c>
      <c r="B1677" s="7">
        <f>IF(ISNA(VLOOKUP(A1677,$A$2:B1676,2,)),MAX($B$2:B1676)+1,VLOOKUP(A1677,$A$2:B1676,2,))</f>
        <v>885</v>
      </c>
      <c r="C1677" s="8" t="s">
        <v>1701</v>
      </c>
      <c r="D1677">
        <v>2</v>
      </c>
      <c r="E1677" s="4">
        <f t="shared" si="79"/>
        <v>88502</v>
      </c>
      <c r="F1677" s="5" t="str">
        <f t="shared" si="80"/>
        <v>彭劲松(pengjinsong),张永恒(zhangyongheng)</v>
      </c>
      <c r="G1677" t="str">
        <f t="shared" si="81"/>
        <v/>
      </c>
    </row>
    <row r="1678" hidden="1" spans="1:7">
      <c r="A1678" t="s">
        <v>3061</v>
      </c>
      <c r="B1678" s="7">
        <f>IF(ISNA(VLOOKUP(A1678,$A$2:B1677,2,)),MAX($B$2:B1677)+1,VLOOKUP(A1678,$A$2:B1677,2,))</f>
        <v>885</v>
      </c>
      <c r="C1678" s="8" t="s">
        <v>1837</v>
      </c>
      <c r="D1678">
        <v>3</v>
      </c>
      <c r="E1678" s="4">
        <f t="shared" si="79"/>
        <v>88503</v>
      </c>
      <c r="F1678" s="5" t="str">
        <f t="shared" si="80"/>
        <v>彭劲松(pengjinsong),张永恒(zhangyongheng),江薇薇(jiangweiwei)</v>
      </c>
      <c r="G1678" t="str">
        <f t="shared" si="81"/>
        <v/>
      </c>
    </row>
    <row r="1679" spans="1:7">
      <c r="A1679" t="s">
        <v>3061</v>
      </c>
      <c r="B1679" s="7">
        <f>IF(ISNA(VLOOKUP(A1679,$A$2:B1678,2,)),MAX($B$2:B1678)+1,VLOOKUP(A1679,$A$2:B1678,2,))</f>
        <v>885</v>
      </c>
      <c r="C1679" s="8" t="s">
        <v>1711</v>
      </c>
      <c r="D1679">
        <v>4</v>
      </c>
      <c r="E1679" s="4">
        <f t="shared" si="79"/>
        <v>88504</v>
      </c>
      <c r="F1679" s="5" t="str">
        <f t="shared" si="80"/>
        <v>彭劲松(pengjinsong),张永恒(zhangyongheng),江薇薇(jiangweiwei),卢飞(lufei)</v>
      </c>
      <c r="G1679">
        <f t="shared" si="81"/>
        <v>1</v>
      </c>
    </row>
    <row r="1680" hidden="1" spans="1:7">
      <c r="A1680" t="s">
        <v>3062</v>
      </c>
      <c r="B1680" s="7">
        <f>IF(ISNA(VLOOKUP(A1680,$A$2:B1679,2,)),MAX($B$2:B1679)+1,VLOOKUP(A1680,$A$2:B1679,2,))</f>
        <v>886</v>
      </c>
      <c r="C1680" s="8" t="s">
        <v>1737</v>
      </c>
      <c r="D1680">
        <v>1</v>
      </c>
      <c r="E1680" s="4">
        <f t="shared" si="79"/>
        <v>88601</v>
      </c>
      <c r="F1680" s="5" t="str">
        <f t="shared" si="80"/>
        <v>彭劲松(pengjinsong)</v>
      </c>
      <c r="G1680" t="str">
        <f t="shared" si="81"/>
        <v/>
      </c>
    </row>
    <row r="1681" spans="1:7">
      <c r="A1681" t="s">
        <v>3062</v>
      </c>
      <c r="B1681" s="7">
        <f>IF(ISNA(VLOOKUP(A1681,$A$2:B1680,2,)),MAX($B$2:B1680)+1,VLOOKUP(A1681,$A$2:B1680,2,))</f>
        <v>886</v>
      </c>
      <c r="C1681" s="8" t="s">
        <v>1837</v>
      </c>
      <c r="D1681">
        <v>2</v>
      </c>
      <c r="E1681" s="4">
        <f t="shared" si="79"/>
        <v>88602</v>
      </c>
      <c r="F1681" s="5" t="str">
        <f t="shared" si="80"/>
        <v>彭劲松(pengjinsong),江薇薇(jiangweiwei)</v>
      </c>
      <c r="G1681">
        <f t="shared" si="81"/>
        <v>1</v>
      </c>
    </row>
    <row r="1682" spans="1:7">
      <c r="A1682" t="s">
        <v>3063</v>
      </c>
      <c r="B1682" s="7">
        <f>IF(ISNA(VLOOKUP(A1682,$A$2:B1681,2,)),MAX($B$2:B1681)+1,VLOOKUP(A1682,$A$2:B1681,2,))</f>
        <v>887</v>
      </c>
      <c r="C1682" s="8" t="s">
        <v>1751</v>
      </c>
      <c r="D1682">
        <v>1</v>
      </c>
      <c r="E1682" s="4">
        <f t="shared" si="79"/>
        <v>88701</v>
      </c>
      <c r="F1682" s="5" t="str">
        <f t="shared" si="80"/>
        <v>杨果(yangguo)</v>
      </c>
      <c r="G1682">
        <f t="shared" si="81"/>
        <v>1</v>
      </c>
    </row>
    <row r="1683" hidden="1" spans="1:7">
      <c r="A1683" t="s">
        <v>3064</v>
      </c>
      <c r="B1683" s="7">
        <f>IF(ISNA(VLOOKUP(A1683,$A$2:B1682,2,)),MAX($B$2:B1682)+1,VLOOKUP(A1683,$A$2:B1682,2,))</f>
        <v>888</v>
      </c>
      <c r="C1683" s="8" t="s">
        <v>1671</v>
      </c>
      <c r="D1683">
        <v>1</v>
      </c>
      <c r="E1683" s="4">
        <f t="shared" si="79"/>
        <v>88801</v>
      </c>
      <c r="F1683" s="5" t="str">
        <f t="shared" si="80"/>
        <v>马晓燕(maxiaoyan)</v>
      </c>
      <c r="G1683" t="str">
        <f t="shared" si="81"/>
        <v/>
      </c>
    </row>
    <row r="1684" hidden="1" spans="1:7">
      <c r="A1684" t="s">
        <v>3064</v>
      </c>
      <c r="B1684" s="7">
        <f>IF(ISNA(VLOOKUP(A1684,$A$2:B1683,2,)),MAX($B$2:B1683)+1,VLOOKUP(A1684,$A$2:B1683,2,))</f>
        <v>888</v>
      </c>
      <c r="C1684" s="8" t="s">
        <v>2116</v>
      </c>
      <c r="D1684">
        <v>2</v>
      </c>
      <c r="E1684" s="4">
        <f t="shared" si="79"/>
        <v>88802</v>
      </c>
      <c r="F1684" s="5" t="str">
        <f t="shared" si="80"/>
        <v>马晓燕(maxiaoyan),吴安(wuann)</v>
      </c>
      <c r="G1684" t="str">
        <f t="shared" si="81"/>
        <v/>
      </c>
    </row>
    <row r="1685" hidden="1" spans="1:7">
      <c r="A1685" t="s">
        <v>3064</v>
      </c>
      <c r="B1685" s="7">
        <f>IF(ISNA(VLOOKUP(A1685,$A$2:B1684,2,)),MAX($B$2:B1684)+1,VLOOKUP(A1685,$A$2:B1684,2,))</f>
        <v>888</v>
      </c>
      <c r="C1685" s="8" t="s">
        <v>1837</v>
      </c>
      <c r="D1685">
        <v>3</v>
      </c>
      <c r="E1685" s="4">
        <f t="shared" si="79"/>
        <v>88803</v>
      </c>
      <c r="F1685" s="5" t="str">
        <f t="shared" si="80"/>
        <v>马晓燕(maxiaoyan),吴安(wuann),江薇薇(jiangweiwei)</v>
      </c>
      <c r="G1685" t="str">
        <f t="shared" si="81"/>
        <v/>
      </c>
    </row>
    <row r="1686" hidden="1" spans="1:7">
      <c r="A1686" t="s">
        <v>3064</v>
      </c>
      <c r="B1686" s="7">
        <f>IF(ISNA(VLOOKUP(A1686,$A$2:B1685,2,)),MAX($B$2:B1685)+1,VLOOKUP(A1686,$A$2:B1685,2,))</f>
        <v>888</v>
      </c>
      <c r="C1686" s="8" t="s">
        <v>2125</v>
      </c>
      <c r="D1686">
        <v>4</v>
      </c>
      <c r="E1686" s="4">
        <f t="shared" si="79"/>
        <v>88804</v>
      </c>
      <c r="F1686" s="5" t="str">
        <f t="shared" si="80"/>
        <v>马晓燕(maxiaoyan),吴安(wuann),江薇薇(jiangweiwei),文晓鹏(院外)</v>
      </c>
      <c r="G1686" t="str">
        <f t="shared" si="81"/>
        <v/>
      </c>
    </row>
    <row r="1687" spans="1:7">
      <c r="A1687" t="s">
        <v>3064</v>
      </c>
      <c r="B1687" s="7">
        <f>IF(ISNA(VLOOKUP(A1687,$A$2:B1686,2,)),MAX($B$2:B1686)+1,VLOOKUP(A1687,$A$2:B1686,2,))</f>
        <v>888</v>
      </c>
      <c r="C1687" s="8" t="s">
        <v>2476</v>
      </c>
      <c r="D1687">
        <v>5</v>
      </c>
      <c r="E1687" s="4">
        <f t="shared" si="79"/>
        <v>88805</v>
      </c>
      <c r="F1687" s="5" t="str">
        <f t="shared" si="80"/>
        <v>马晓燕(maxiaoyan),吴安(wuann),江薇薇(jiangweiwei),文晓鹏(院外),佘杰新(院外)</v>
      </c>
      <c r="G1687">
        <f t="shared" si="81"/>
        <v>1</v>
      </c>
    </row>
    <row r="1688" spans="1:7">
      <c r="A1688" t="s">
        <v>3065</v>
      </c>
      <c r="B1688" s="7">
        <f>IF(ISNA(VLOOKUP(A1688,$A$2:B1687,2,)),MAX($B$2:B1687)+1,VLOOKUP(A1688,$A$2:B1687,2,))</f>
        <v>889</v>
      </c>
      <c r="C1688" s="8" t="s">
        <v>1900</v>
      </c>
      <c r="D1688">
        <v>1</v>
      </c>
      <c r="E1688" s="4">
        <f t="shared" si="79"/>
        <v>88901</v>
      </c>
      <c r="F1688" s="5" t="str">
        <f t="shared" si="80"/>
        <v>张晓月(zhangxiaoyue)</v>
      </c>
      <c r="G1688">
        <f t="shared" si="81"/>
        <v>1</v>
      </c>
    </row>
    <row r="1689" hidden="1" spans="1:7">
      <c r="A1689" t="s">
        <v>3066</v>
      </c>
      <c r="B1689" s="7">
        <f>IF(ISNA(VLOOKUP(A1689,$A$2:B1688,2,)),MAX($B$2:B1688)+1,VLOOKUP(A1689,$A$2:B1688,2,))</f>
        <v>890</v>
      </c>
      <c r="C1689" s="8" t="s">
        <v>1711</v>
      </c>
      <c r="D1689">
        <v>1</v>
      </c>
      <c r="E1689" s="4">
        <f t="shared" si="79"/>
        <v>89001</v>
      </c>
      <c r="F1689" s="5" t="str">
        <f t="shared" si="80"/>
        <v>卢飞(lufei)</v>
      </c>
      <c r="G1689" t="str">
        <f t="shared" si="81"/>
        <v/>
      </c>
    </row>
    <row r="1690" hidden="1" spans="1:7">
      <c r="A1690" t="s">
        <v>3066</v>
      </c>
      <c r="B1690" s="7">
        <f>IF(ISNA(VLOOKUP(A1690,$A$2:B1689,2,)),MAX($B$2:B1689)+1,VLOOKUP(A1690,$A$2:B1689,2,))</f>
        <v>890</v>
      </c>
      <c r="C1690" s="8" t="s">
        <v>1737</v>
      </c>
      <c r="D1690">
        <v>2</v>
      </c>
      <c r="E1690" s="4">
        <f t="shared" si="79"/>
        <v>89002</v>
      </c>
      <c r="F1690" s="5" t="str">
        <f t="shared" si="80"/>
        <v>卢飞(lufei),彭劲松(pengjinsong)</v>
      </c>
      <c r="G1690" t="str">
        <f t="shared" si="81"/>
        <v/>
      </c>
    </row>
    <row r="1691" spans="1:7">
      <c r="A1691" t="s">
        <v>3066</v>
      </c>
      <c r="B1691" s="7">
        <f>IF(ISNA(VLOOKUP(A1691,$A$2:B1690,2,)),MAX($B$2:B1690)+1,VLOOKUP(A1691,$A$2:B1690,2,))</f>
        <v>890</v>
      </c>
      <c r="C1691" s="8" t="s">
        <v>1904</v>
      </c>
      <c r="D1691">
        <v>3</v>
      </c>
      <c r="E1691" s="4">
        <f t="shared" si="79"/>
        <v>89003</v>
      </c>
      <c r="F1691" s="5" t="str">
        <f t="shared" si="80"/>
        <v>卢飞(lufei),彭劲松(pengjinsong),朱旭森(zhuxusen)</v>
      </c>
      <c r="G1691">
        <f t="shared" si="81"/>
        <v>1</v>
      </c>
    </row>
    <row r="1692" spans="1:7">
      <c r="A1692" t="s">
        <v>3067</v>
      </c>
      <c r="B1692" s="7">
        <f>IF(ISNA(VLOOKUP(A1692,$A$2:B1691,2,)),MAX($B$2:B1691)+1,VLOOKUP(A1692,$A$2:B1691,2,))</f>
        <v>891</v>
      </c>
      <c r="C1692" s="8" t="s">
        <v>1634</v>
      </c>
      <c r="D1692">
        <v>1</v>
      </c>
      <c r="E1692" s="4">
        <f t="shared" si="79"/>
        <v>89101</v>
      </c>
      <c r="F1692" s="5" t="str">
        <f t="shared" si="80"/>
        <v>文丰安(wenfengan)</v>
      </c>
      <c r="G1692">
        <f t="shared" si="81"/>
        <v>1</v>
      </c>
    </row>
    <row r="1693" spans="1:7">
      <c r="A1693" s="11" t="s">
        <v>3068</v>
      </c>
      <c r="B1693" s="7">
        <f>IF(ISNA(VLOOKUP(A1693,$A$2:B1692,2,)),MAX($B$2:B1692)+1,VLOOKUP(A1693,$A$2:B1692,2,))</f>
        <v>892</v>
      </c>
      <c r="C1693" s="8" t="s">
        <v>1904</v>
      </c>
      <c r="D1693">
        <v>1</v>
      </c>
      <c r="E1693" s="4">
        <f t="shared" si="79"/>
        <v>89201</v>
      </c>
      <c r="F1693" s="5" t="str">
        <f t="shared" si="80"/>
        <v>朱旭森(zhuxusen)</v>
      </c>
      <c r="G1693">
        <f t="shared" si="81"/>
        <v>1</v>
      </c>
    </row>
    <row r="1694" spans="1:7">
      <c r="A1694" t="s">
        <v>3069</v>
      </c>
      <c r="B1694" s="7">
        <f>IF(ISNA(VLOOKUP(A1694,$A$2:B1693,2,)),MAX($B$2:B1693)+1,VLOOKUP(A1694,$A$2:B1693,2,))</f>
        <v>893</v>
      </c>
      <c r="C1694" s="8" t="s">
        <v>1986</v>
      </c>
      <c r="D1694">
        <v>1</v>
      </c>
      <c r="E1694" s="4">
        <f t="shared" si="79"/>
        <v>89301</v>
      </c>
      <c r="F1694" s="5" t="str">
        <f t="shared" si="80"/>
        <v>柯昌波(kechangbo)</v>
      </c>
      <c r="G1694">
        <f t="shared" si="81"/>
        <v>1</v>
      </c>
    </row>
    <row r="1695" hidden="1" spans="1:7">
      <c r="A1695" t="s">
        <v>3070</v>
      </c>
      <c r="B1695" s="7">
        <f>IF(ISNA(VLOOKUP(A1695,$A$2:B1694,2,)),MAX($B$2:B1694)+1,VLOOKUP(A1695,$A$2:B1694,2,))</f>
        <v>894</v>
      </c>
      <c r="C1695" s="8" t="s">
        <v>1759</v>
      </c>
      <c r="D1695">
        <v>1</v>
      </c>
      <c r="E1695" s="4">
        <f t="shared" si="79"/>
        <v>89401</v>
      </c>
      <c r="F1695" s="5" t="str">
        <f t="shared" si="80"/>
        <v>彭国川(pengguochuan)</v>
      </c>
      <c r="G1695" t="str">
        <f t="shared" si="81"/>
        <v/>
      </c>
    </row>
    <row r="1696" spans="1:7">
      <c r="A1696" t="s">
        <v>3070</v>
      </c>
      <c r="B1696" s="7">
        <f>IF(ISNA(VLOOKUP(A1696,$A$2:B1695,2,)),MAX($B$2:B1695)+1,VLOOKUP(A1696,$A$2:B1695,2,))</f>
        <v>894</v>
      </c>
      <c r="C1696" s="8" t="s">
        <v>2280</v>
      </c>
      <c r="D1696">
        <v>2</v>
      </c>
      <c r="E1696" s="4">
        <f t="shared" si="79"/>
        <v>89402</v>
      </c>
      <c r="F1696" s="5" t="str">
        <f t="shared" si="80"/>
        <v>彭国川(pengguochuan),詹懿(zhanyi)</v>
      </c>
      <c r="G1696">
        <f t="shared" si="81"/>
        <v>1</v>
      </c>
    </row>
    <row r="1697" hidden="1" spans="1:7">
      <c r="A1697" t="s">
        <v>3071</v>
      </c>
      <c r="B1697" s="7">
        <f>IF(ISNA(VLOOKUP(A1697,$A$2:B1696,2,)),MAX($B$2:B1696)+1,VLOOKUP(A1697,$A$2:B1696,2,))</f>
        <v>895</v>
      </c>
      <c r="C1697" s="8" t="s">
        <v>1759</v>
      </c>
      <c r="D1697">
        <v>1</v>
      </c>
      <c r="E1697" s="4">
        <f t="shared" si="79"/>
        <v>89501</v>
      </c>
      <c r="F1697" s="5" t="str">
        <f t="shared" si="80"/>
        <v>彭国川(pengguochuan)</v>
      </c>
      <c r="G1697" t="str">
        <f t="shared" si="81"/>
        <v/>
      </c>
    </row>
    <row r="1698" hidden="1" spans="1:7">
      <c r="A1698" t="s">
        <v>3071</v>
      </c>
      <c r="B1698" s="7">
        <f>IF(ISNA(VLOOKUP(A1698,$A$2:B1697,2,)),MAX($B$2:B1697)+1,VLOOKUP(A1698,$A$2:B1697,2,))</f>
        <v>895</v>
      </c>
      <c r="C1698" s="8" t="s">
        <v>2368</v>
      </c>
      <c r="D1698">
        <v>2</v>
      </c>
      <c r="E1698" s="4">
        <f t="shared" si="79"/>
        <v>89502</v>
      </c>
      <c r="F1698" s="5" t="str">
        <f t="shared" si="80"/>
        <v>彭国川(pengguochuan),游静(院外)</v>
      </c>
      <c r="G1698" t="str">
        <f t="shared" si="81"/>
        <v/>
      </c>
    </row>
    <row r="1699" hidden="1" spans="1:7">
      <c r="A1699" t="s">
        <v>3071</v>
      </c>
      <c r="B1699" s="7">
        <f>IF(ISNA(VLOOKUP(A1699,$A$2:B1698,2,)),MAX($B$2:B1698)+1,VLOOKUP(A1699,$A$2:B1698,2,))</f>
        <v>895</v>
      </c>
      <c r="C1699" s="8" t="s">
        <v>2369</v>
      </c>
      <c r="D1699">
        <v>3</v>
      </c>
      <c r="E1699" s="4">
        <f t="shared" si="79"/>
        <v>89503</v>
      </c>
      <c r="F1699" s="5" t="str">
        <f t="shared" si="80"/>
        <v>彭国川(pengguochuan),游静(院外),曹俊(院外)</v>
      </c>
      <c r="G1699" t="str">
        <f t="shared" si="81"/>
        <v/>
      </c>
    </row>
    <row r="1700" hidden="1" spans="1:7">
      <c r="A1700" t="s">
        <v>3071</v>
      </c>
      <c r="B1700" s="7">
        <f>IF(ISNA(VLOOKUP(A1700,$A$2:B1699,2,)),MAX($B$2:B1699)+1,VLOOKUP(A1700,$A$2:B1699,2,))</f>
        <v>895</v>
      </c>
      <c r="C1700" s="8" t="s">
        <v>3072</v>
      </c>
      <c r="D1700">
        <v>4</v>
      </c>
      <c r="E1700" s="4">
        <f t="shared" si="79"/>
        <v>89504</v>
      </c>
      <c r="F1700" s="5" t="str">
        <f t="shared" si="80"/>
        <v>彭国川(pengguochuan),游静(院外),曹俊(院外),刘严严(院外)</v>
      </c>
      <c r="G1700" t="str">
        <f t="shared" si="81"/>
        <v/>
      </c>
    </row>
    <row r="1701" hidden="1" spans="1:7">
      <c r="A1701" t="s">
        <v>3071</v>
      </c>
      <c r="B1701" s="7">
        <f>IF(ISNA(VLOOKUP(A1701,$A$2:B1700,2,)),MAX($B$2:B1700)+1,VLOOKUP(A1701,$A$2:B1700,2,))</f>
        <v>895</v>
      </c>
      <c r="C1701" s="8" t="s">
        <v>3073</v>
      </c>
      <c r="D1701">
        <v>5</v>
      </c>
      <c r="E1701" s="4">
        <f t="shared" si="79"/>
        <v>89505</v>
      </c>
      <c r="F1701" s="5" t="str">
        <f t="shared" si="80"/>
        <v>彭国川(pengguochuan),游静(院外),曹俊(院外),刘严严(院外),罗军(院外)</v>
      </c>
      <c r="G1701" t="str">
        <f t="shared" si="81"/>
        <v/>
      </c>
    </row>
    <row r="1702" hidden="1" spans="1:7">
      <c r="A1702" t="s">
        <v>3071</v>
      </c>
      <c r="B1702" s="7">
        <f>IF(ISNA(VLOOKUP(A1702,$A$2:B1701,2,)),MAX($B$2:B1701)+1,VLOOKUP(A1702,$A$2:B1701,2,))</f>
        <v>895</v>
      </c>
      <c r="C1702" s="8" t="s">
        <v>2370</v>
      </c>
      <c r="D1702">
        <v>6</v>
      </c>
      <c r="E1702" s="4">
        <f t="shared" si="79"/>
        <v>89506</v>
      </c>
      <c r="F1702" s="5" t="str">
        <f t="shared" si="80"/>
        <v>彭国川(pengguochuan),游静(院外),曹俊(院外),刘严严(院外),罗军(院外),李强(院外)</v>
      </c>
      <c r="G1702" t="str">
        <f t="shared" si="81"/>
        <v/>
      </c>
    </row>
    <row r="1703" hidden="1" spans="1:7">
      <c r="A1703" t="s">
        <v>3071</v>
      </c>
      <c r="B1703" s="7">
        <f>IF(ISNA(VLOOKUP(A1703,$A$2:B1702,2,)),MAX($B$2:B1702)+1,VLOOKUP(A1703,$A$2:B1702,2,))</f>
        <v>895</v>
      </c>
      <c r="C1703" s="8" t="s">
        <v>2371</v>
      </c>
      <c r="D1703">
        <v>7</v>
      </c>
      <c r="E1703" s="4">
        <f t="shared" si="79"/>
        <v>89507</v>
      </c>
      <c r="F1703" s="5" t="str">
        <f t="shared" si="80"/>
        <v>彭国川(pengguochuan),游静(院外),曹俊(院外),刘严严(院外),罗军(院外),李强(院外),罗慧英(院外)</v>
      </c>
      <c r="G1703" t="str">
        <f t="shared" si="81"/>
        <v/>
      </c>
    </row>
    <row r="1704" spans="1:7">
      <c r="A1704" t="s">
        <v>3071</v>
      </c>
      <c r="B1704" s="7">
        <f>IF(ISNA(VLOOKUP(A1704,$A$2:B1703,2,)),MAX($B$2:B1703)+1,VLOOKUP(A1704,$A$2:B1703,2,))</f>
        <v>895</v>
      </c>
      <c r="C1704" s="8" t="s">
        <v>3074</v>
      </c>
      <c r="D1704">
        <v>8</v>
      </c>
      <c r="E1704" s="4">
        <f t="shared" si="79"/>
        <v>89508</v>
      </c>
      <c r="F1704" s="5" t="str">
        <f t="shared" si="80"/>
        <v>彭国川(pengguochuan),游静(院外),曹俊(院外),刘严严(院外),罗军(院外),李强(院外),罗慧英(院外),夏江英(院外)</v>
      </c>
      <c r="G1704">
        <f t="shared" si="81"/>
        <v>1</v>
      </c>
    </row>
    <row r="1705" spans="1:7">
      <c r="A1705" t="s">
        <v>3075</v>
      </c>
      <c r="B1705" s="7">
        <f>IF(ISNA(VLOOKUP(A1705,$A$2:B1704,2,)),MAX($B$2:B1704)+1,VLOOKUP(A1705,$A$2:B1704,2,))</f>
        <v>896</v>
      </c>
      <c r="C1705" s="8" t="s">
        <v>1642</v>
      </c>
      <c r="D1705">
        <v>1</v>
      </c>
      <c r="E1705" s="4">
        <f t="shared" si="79"/>
        <v>89601</v>
      </c>
      <c r="F1705" s="5" t="str">
        <f t="shared" si="80"/>
        <v>邓靖(dengjing)</v>
      </c>
      <c r="G1705">
        <f t="shared" si="81"/>
        <v>1</v>
      </c>
    </row>
    <row r="1706" spans="1:7">
      <c r="A1706" s="11" t="s">
        <v>3076</v>
      </c>
      <c r="B1706" s="7">
        <f>IF(ISNA(VLOOKUP(A1706,$A$2:B1705,2,)),MAX($B$2:B1705)+1,VLOOKUP(A1706,$A$2:B1705,2,))</f>
        <v>897</v>
      </c>
      <c r="C1706" s="8" t="s">
        <v>1642</v>
      </c>
      <c r="D1706">
        <v>1</v>
      </c>
      <c r="E1706" s="4">
        <f t="shared" si="79"/>
        <v>89701</v>
      </c>
      <c r="F1706" s="5" t="str">
        <f t="shared" si="80"/>
        <v>邓靖(dengjing)</v>
      </c>
      <c r="G1706">
        <f t="shared" si="81"/>
        <v>1</v>
      </c>
    </row>
    <row r="1707" spans="1:7">
      <c r="A1707" t="s">
        <v>3077</v>
      </c>
      <c r="B1707" s="7">
        <f>IF(ISNA(VLOOKUP(A1707,$A$2:B1706,2,)),MAX($B$2:B1706)+1,VLOOKUP(A1707,$A$2:B1706,2,))</f>
        <v>898</v>
      </c>
      <c r="C1707" s="8" t="s">
        <v>1642</v>
      </c>
      <c r="D1707">
        <v>1</v>
      </c>
      <c r="E1707" s="4">
        <f t="shared" si="79"/>
        <v>89801</v>
      </c>
      <c r="F1707" s="5" t="str">
        <f t="shared" si="80"/>
        <v>邓靖(dengjing)</v>
      </c>
      <c r="G1707">
        <f t="shared" si="81"/>
        <v>1</v>
      </c>
    </row>
    <row r="1708" spans="1:7">
      <c r="A1708" t="s">
        <v>3078</v>
      </c>
      <c r="B1708" s="7">
        <f>IF(ISNA(VLOOKUP(A1708,$A$2:B1707,2,)),MAX($B$2:B1707)+1,VLOOKUP(A1708,$A$2:B1707,2,))</f>
        <v>899</v>
      </c>
      <c r="C1708" s="8" t="s">
        <v>1642</v>
      </c>
      <c r="D1708">
        <v>1</v>
      </c>
      <c r="E1708" s="4">
        <f t="shared" si="79"/>
        <v>89901</v>
      </c>
      <c r="F1708" s="5" t="str">
        <f t="shared" si="80"/>
        <v>邓靖(dengjing)</v>
      </c>
      <c r="G1708">
        <f t="shared" si="81"/>
        <v>1</v>
      </c>
    </row>
    <row r="1709" spans="1:7">
      <c r="A1709" t="s">
        <v>3079</v>
      </c>
      <c r="B1709" s="7">
        <f>IF(ISNA(VLOOKUP(A1709,$A$2:B1708,2,)),MAX($B$2:B1708)+1,VLOOKUP(A1709,$A$2:B1708,2,))</f>
        <v>900</v>
      </c>
      <c r="C1709" s="8" t="s">
        <v>1642</v>
      </c>
      <c r="D1709">
        <v>1</v>
      </c>
      <c r="E1709" s="4">
        <f t="shared" si="79"/>
        <v>90001</v>
      </c>
      <c r="F1709" s="5" t="str">
        <f t="shared" si="80"/>
        <v>邓靖(dengjing)</v>
      </c>
      <c r="G1709">
        <f t="shared" si="81"/>
        <v>1</v>
      </c>
    </row>
    <row r="1710" spans="1:7">
      <c r="A1710" t="s">
        <v>3080</v>
      </c>
      <c r="B1710" s="7">
        <f>IF(ISNA(VLOOKUP(A1710,$A$2:B1709,2,)),MAX($B$2:B1709)+1,VLOOKUP(A1710,$A$2:B1709,2,))</f>
        <v>901</v>
      </c>
      <c r="C1710" s="8" t="s">
        <v>1642</v>
      </c>
      <c r="D1710">
        <v>1</v>
      </c>
      <c r="E1710" s="4">
        <f t="shared" si="79"/>
        <v>90101</v>
      </c>
      <c r="F1710" s="5" t="str">
        <f t="shared" si="80"/>
        <v>邓靖(dengjing)</v>
      </c>
      <c r="G1710">
        <f t="shared" si="81"/>
        <v>1</v>
      </c>
    </row>
    <row r="1711" spans="1:7">
      <c r="A1711" t="s">
        <v>3081</v>
      </c>
      <c r="B1711" s="7">
        <f>IF(ISNA(VLOOKUP(A1711,$A$2:B1710,2,)),MAX($B$2:B1710)+1,VLOOKUP(A1711,$A$2:B1710,2,))</f>
        <v>902</v>
      </c>
      <c r="C1711" s="8" t="s">
        <v>1642</v>
      </c>
      <c r="D1711">
        <v>1</v>
      </c>
      <c r="E1711" s="4">
        <f t="shared" si="79"/>
        <v>90201</v>
      </c>
      <c r="F1711" s="5" t="str">
        <f t="shared" si="80"/>
        <v>邓靖(dengjing)</v>
      </c>
      <c r="G1711">
        <f t="shared" si="81"/>
        <v>1</v>
      </c>
    </row>
    <row r="1712" spans="1:7">
      <c r="A1712" t="s">
        <v>3082</v>
      </c>
      <c r="B1712" s="7">
        <f>IF(ISNA(VLOOKUP(A1712,$A$2:B1711,2,)),MAX($B$2:B1711)+1,VLOOKUP(A1712,$A$2:B1711,2,))</f>
        <v>903</v>
      </c>
      <c r="C1712" s="8" t="s">
        <v>1642</v>
      </c>
      <c r="D1712">
        <v>1</v>
      </c>
      <c r="E1712" s="4">
        <f t="shared" si="79"/>
        <v>90301</v>
      </c>
      <c r="F1712" s="5" t="str">
        <f t="shared" si="80"/>
        <v>邓靖(dengjing)</v>
      </c>
      <c r="G1712">
        <f t="shared" si="81"/>
        <v>1</v>
      </c>
    </row>
    <row r="1713" spans="1:7">
      <c r="A1713" t="s">
        <v>3083</v>
      </c>
      <c r="B1713" s="7">
        <f>IF(ISNA(VLOOKUP(A1713,$A$2:B1712,2,)),MAX($B$2:B1712)+1,VLOOKUP(A1713,$A$2:B1712,2,))</f>
        <v>904</v>
      </c>
      <c r="C1713" s="8" t="s">
        <v>1642</v>
      </c>
      <c r="D1713">
        <v>1</v>
      </c>
      <c r="E1713" s="4">
        <f t="shared" si="79"/>
        <v>90401</v>
      </c>
      <c r="F1713" s="5" t="str">
        <f t="shared" si="80"/>
        <v>邓靖(dengjing)</v>
      </c>
      <c r="G1713">
        <f t="shared" si="81"/>
        <v>1</v>
      </c>
    </row>
    <row r="1714" spans="1:7">
      <c r="A1714" t="s">
        <v>3084</v>
      </c>
      <c r="B1714" s="7">
        <f>IF(ISNA(VLOOKUP(A1714,$A$2:B1713,2,)),MAX($B$2:B1713)+1,VLOOKUP(A1714,$A$2:B1713,2,))</f>
        <v>905</v>
      </c>
      <c r="C1714" s="8" t="s">
        <v>1642</v>
      </c>
      <c r="D1714">
        <v>1</v>
      </c>
      <c r="E1714" s="4">
        <f t="shared" si="79"/>
        <v>90501</v>
      </c>
      <c r="F1714" s="5" t="str">
        <f t="shared" si="80"/>
        <v>邓靖(dengjing)</v>
      </c>
      <c r="G1714">
        <f t="shared" si="81"/>
        <v>1</v>
      </c>
    </row>
    <row r="1715" hidden="1" spans="1:7">
      <c r="A1715" t="s">
        <v>3085</v>
      </c>
      <c r="B1715" s="7">
        <f>IF(ISNA(VLOOKUP(A1715,$A$2:B1714,2,)),MAX($B$2:B1714)+1,VLOOKUP(A1715,$A$2:B1714,2,))</f>
        <v>906</v>
      </c>
      <c r="C1715" s="8" t="s">
        <v>1769</v>
      </c>
      <c r="D1715">
        <v>1</v>
      </c>
      <c r="E1715" s="4">
        <f t="shared" si="79"/>
        <v>90601</v>
      </c>
      <c r="F1715" s="5" t="str">
        <f t="shared" si="80"/>
        <v>孙贵艳(sunguiyan)</v>
      </c>
      <c r="G1715" t="str">
        <f t="shared" si="81"/>
        <v/>
      </c>
    </row>
    <row r="1716" hidden="1" spans="1:7">
      <c r="A1716" t="s">
        <v>3085</v>
      </c>
      <c r="B1716" s="7">
        <f>IF(ISNA(VLOOKUP(A1716,$A$2:B1715,2,)),MAX($B$2:B1715)+1,VLOOKUP(A1716,$A$2:B1715,2,))</f>
        <v>906</v>
      </c>
      <c r="C1716" s="8" t="s">
        <v>1653</v>
      </c>
      <c r="D1716">
        <v>2</v>
      </c>
      <c r="E1716" s="4">
        <f t="shared" si="79"/>
        <v>90602</v>
      </c>
      <c r="F1716" s="5" t="str">
        <f t="shared" si="80"/>
        <v>孙贵艳(sunguiyan),王胜(wangsheng)</v>
      </c>
      <c r="G1716" t="str">
        <f t="shared" si="81"/>
        <v/>
      </c>
    </row>
    <row r="1717" spans="1:7">
      <c r="A1717" t="s">
        <v>3085</v>
      </c>
      <c r="B1717" s="7">
        <f>IF(ISNA(VLOOKUP(A1717,$A$2:B1716,2,)),MAX($B$2:B1716)+1,VLOOKUP(A1717,$A$2:B1716,2,))</f>
        <v>906</v>
      </c>
      <c r="C1717" s="8" t="s">
        <v>2089</v>
      </c>
      <c r="D1717">
        <v>3</v>
      </c>
      <c r="E1717" s="4">
        <f t="shared" si="79"/>
        <v>90603</v>
      </c>
      <c r="F1717" s="5" t="str">
        <f t="shared" si="80"/>
        <v>孙贵艳(sunguiyan),王胜(wangsheng),肖磊(院外)</v>
      </c>
      <c r="G1717">
        <f t="shared" si="81"/>
        <v>1</v>
      </c>
    </row>
    <row r="1718" hidden="1" spans="1:7">
      <c r="A1718" t="s">
        <v>3086</v>
      </c>
      <c r="B1718" s="7">
        <f>IF(ISNA(VLOOKUP(A1718,$A$2:B1717,2,)),MAX($B$2:B1717)+1,VLOOKUP(A1718,$A$2:B1717,2,))</f>
        <v>907</v>
      </c>
      <c r="C1718" s="8" t="s">
        <v>1942</v>
      </c>
      <c r="D1718">
        <v>1</v>
      </c>
      <c r="E1718" s="4">
        <f t="shared" si="79"/>
        <v>90701</v>
      </c>
      <c r="F1718" s="5" t="str">
        <f t="shared" si="80"/>
        <v>李钰(liyuu)</v>
      </c>
      <c r="G1718" t="str">
        <f t="shared" si="81"/>
        <v/>
      </c>
    </row>
    <row r="1719" hidden="1" spans="1:7">
      <c r="A1719" t="s">
        <v>3086</v>
      </c>
      <c r="B1719" s="7">
        <f>IF(ISNA(VLOOKUP(A1719,$A$2:B1718,2,)),MAX($B$2:B1718)+1,VLOOKUP(A1719,$A$2:B1718,2,))</f>
        <v>907</v>
      </c>
      <c r="C1719" s="8" t="s">
        <v>2214</v>
      </c>
      <c r="D1719">
        <v>1</v>
      </c>
      <c r="E1719" s="4">
        <f t="shared" si="79"/>
        <v>90701</v>
      </c>
      <c r="F1719" s="5" t="str">
        <f t="shared" si="80"/>
        <v>李钰(liyuu),张旦麒(院外)</v>
      </c>
      <c r="G1719" t="str">
        <f t="shared" si="81"/>
        <v/>
      </c>
    </row>
    <row r="1720" hidden="1" spans="1:7">
      <c r="A1720" t="s">
        <v>3086</v>
      </c>
      <c r="B1720" s="7">
        <f>IF(ISNA(VLOOKUP(A1720,$A$2:B1719,2,)),MAX($B$2:B1719)+1,VLOOKUP(A1720,$A$2:B1719,2,))</f>
        <v>907</v>
      </c>
      <c r="C1720" s="8" t="s">
        <v>2216</v>
      </c>
      <c r="D1720">
        <v>2</v>
      </c>
      <c r="E1720" s="4">
        <f t="shared" si="79"/>
        <v>90702</v>
      </c>
      <c r="F1720" s="5" t="str">
        <f t="shared" si="80"/>
        <v>李钰(liyuu),张旦麒(院外),郑建军(院外)</v>
      </c>
      <c r="G1720" t="str">
        <f t="shared" si="81"/>
        <v/>
      </c>
    </row>
    <row r="1721" spans="1:7">
      <c r="A1721" t="s">
        <v>3086</v>
      </c>
      <c r="B1721" s="7">
        <f>IF(ISNA(VLOOKUP(A1721,$A$2:B1720,2,)),MAX($B$2:B1720)+1,VLOOKUP(A1721,$A$2:B1720,2,))</f>
        <v>907</v>
      </c>
      <c r="C1721" s="8" t="s">
        <v>3037</v>
      </c>
      <c r="D1721">
        <v>3</v>
      </c>
      <c r="E1721" s="4">
        <f t="shared" si="79"/>
        <v>90703</v>
      </c>
      <c r="F1721" s="5" t="str">
        <f t="shared" si="80"/>
        <v>李钰(liyuu),张旦麒(院外),郑建军(院外),白瑞(院外)</v>
      </c>
      <c r="G1721">
        <f t="shared" si="81"/>
        <v>1</v>
      </c>
    </row>
    <row r="1722" hidden="1" spans="1:7">
      <c r="A1722" t="s">
        <v>3087</v>
      </c>
      <c r="B1722" s="7">
        <f>IF(ISNA(VLOOKUP(A1722,$A$2:B1721,2,)),MAX($B$2:B1721)+1,VLOOKUP(A1722,$A$2:B1721,2,))</f>
        <v>908</v>
      </c>
      <c r="C1722" s="8" t="s">
        <v>1717</v>
      </c>
      <c r="D1722">
        <v>1</v>
      </c>
      <c r="E1722" s="4">
        <f t="shared" si="79"/>
        <v>90801</v>
      </c>
      <c r="F1722" s="5" t="str">
        <f t="shared" si="80"/>
        <v>卢向虎(luxianghu)</v>
      </c>
      <c r="G1722" t="str">
        <f t="shared" si="81"/>
        <v/>
      </c>
    </row>
    <row r="1723" hidden="1" spans="1:7">
      <c r="A1723" t="s">
        <v>3087</v>
      </c>
      <c r="B1723" s="7">
        <f>IF(ISNA(VLOOKUP(A1723,$A$2:B1722,2,)),MAX($B$2:B1722)+1,VLOOKUP(A1723,$A$2:B1722,2,))</f>
        <v>908</v>
      </c>
      <c r="C1723" s="8" t="s">
        <v>3088</v>
      </c>
      <c r="D1723">
        <v>2</v>
      </c>
      <c r="E1723" s="4">
        <f t="shared" si="79"/>
        <v>90802</v>
      </c>
      <c r="F1723" s="5" t="str">
        <f t="shared" si="80"/>
        <v>卢向虎(luxianghu),唐喜林(院外)</v>
      </c>
      <c r="G1723" t="str">
        <f t="shared" si="81"/>
        <v/>
      </c>
    </row>
    <row r="1724" hidden="1" spans="1:7">
      <c r="A1724" t="s">
        <v>3087</v>
      </c>
      <c r="B1724" s="7">
        <f>IF(ISNA(VLOOKUP(A1724,$A$2:B1723,2,)),MAX($B$2:B1723)+1,VLOOKUP(A1724,$A$2:B1723,2,))</f>
        <v>908</v>
      </c>
      <c r="C1724" s="8" t="s">
        <v>3089</v>
      </c>
      <c r="D1724">
        <v>3</v>
      </c>
      <c r="E1724" s="4">
        <f t="shared" si="79"/>
        <v>90803</v>
      </c>
      <c r="F1724" s="5" t="str">
        <f t="shared" si="80"/>
        <v>卢向虎(luxianghu),唐喜林(院外),徐玫(院外)</v>
      </c>
      <c r="G1724" t="str">
        <f t="shared" si="81"/>
        <v/>
      </c>
    </row>
    <row r="1725" hidden="1" spans="1:7">
      <c r="A1725" t="s">
        <v>3087</v>
      </c>
      <c r="B1725" s="7">
        <f>IF(ISNA(VLOOKUP(A1725,$A$2:B1724,2,)),MAX($B$2:B1724)+1,VLOOKUP(A1725,$A$2:B1724,2,))</f>
        <v>908</v>
      </c>
      <c r="C1725" s="8" t="s">
        <v>3090</v>
      </c>
      <c r="D1725">
        <v>4</v>
      </c>
      <c r="E1725" s="4">
        <f t="shared" si="79"/>
        <v>90804</v>
      </c>
      <c r="F1725" s="5" t="str">
        <f t="shared" si="80"/>
        <v>卢向虎(luxianghu),唐喜林(院外),徐玫(院外),杨俊玲(院外)</v>
      </c>
      <c r="G1725" t="str">
        <f t="shared" si="81"/>
        <v/>
      </c>
    </row>
    <row r="1726" hidden="1" spans="1:7">
      <c r="A1726" t="s">
        <v>3087</v>
      </c>
      <c r="B1726" s="7">
        <f>IF(ISNA(VLOOKUP(A1726,$A$2:B1725,2,)),MAX($B$2:B1725)+1,VLOOKUP(A1726,$A$2:B1725,2,))</f>
        <v>908</v>
      </c>
      <c r="C1726" s="8" t="s">
        <v>3091</v>
      </c>
      <c r="D1726">
        <v>5</v>
      </c>
      <c r="E1726" s="4">
        <f t="shared" si="79"/>
        <v>90805</v>
      </c>
      <c r="F1726" s="5" t="str">
        <f t="shared" si="80"/>
        <v>卢向虎(luxianghu),唐喜林(院外),徐玫(院外),杨俊玲(院外),陈静(院外)</v>
      </c>
      <c r="G1726" t="str">
        <f t="shared" si="81"/>
        <v/>
      </c>
    </row>
    <row r="1727" spans="1:7">
      <c r="A1727" t="s">
        <v>3087</v>
      </c>
      <c r="B1727" s="7">
        <f>IF(ISNA(VLOOKUP(A1727,$A$2:B1726,2,)),MAX($B$2:B1726)+1,VLOOKUP(A1727,$A$2:B1726,2,))</f>
        <v>908</v>
      </c>
      <c r="C1727" s="8" t="s">
        <v>3092</v>
      </c>
      <c r="D1727">
        <v>6</v>
      </c>
      <c r="E1727" s="4">
        <f t="shared" si="79"/>
        <v>90806</v>
      </c>
      <c r="F1727" s="5" t="str">
        <f t="shared" si="80"/>
        <v>卢向虎(luxianghu),唐喜林(院外),徐玫(院外),杨俊玲(院外),陈静(院外),王欣(院外)</v>
      </c>
      <c r="G1727">
        <f t="shared" si="81"/>
        <v>1</v>
      </c>
    </row>
    <row r="1728" hidden="1" spans="1:7">
      <c r="A1728" t="s">
        <v>3093</v>
      </c>
      <c r="B1728" s="7">
        <f>IF(ISNA(VLOOKUP(A1728,$A$2:B1727,2,)),MAX($B$2:B1727)+1,VLOOKUP(A1728,$A$2:B1727,2,))</f>
        <v>909</v>
      </c>
      <c r="C1728" s="8" t="s">
        <v>1634</v>
      </c>
      <c r="D1728">
        <v>1</v>
      </c>
      <c r="E1728" s="4">
        <f t="shared" si="79"/>
        <v>90901</v>
      </c>
      <c r="F1728" s="5" t="str">
        <f t="shared" si="80"/>
        <v>文丰安(wenfengan)</v>
      </c>
      <c r="G1728" t="str">
        <f t="shared" si="81"/>
        <v/>
      </c>
    </row>
    <row r="1729" hidden="1" spans="1:7">
      <c r="A1729" t="s">
        <v>3093</v>
      </c>
      <c r="B1729" s="7">
        <f>IF(ISNA(VLOOKUP(A1729,$A$2:B1728,2,)),MAX($B$2:B1728)+1,VLOOKUP(A1729,$A$2:B1728,2,))</f>
        <v>909</v>
      </c>
      <c r="C1729" s="8" t="s">
        <v>2916</v>
      </c>
      <c r="D1729">
        <v>2</v>
      </c>
      <c r="E1729" s="4">
        <f t="shared" si="79"/>
        <v>90902</v>
      </c>
      <c r="F1729" s="5" t="str">
        <f t="shared" si="80"/>
        <v>文丰安(wenfengan),胡洋洋(院外)</v>
      </c>
      <c r="G1729" t="str">
        <f t="shared" si="81"/>
        <v/>
      </c>
    </row>
    <row r="1730" hidden="1" spans="1:7">
      <c r="A1730" t="s">
        <v>3093</v>
      </c>
      <c r="B1730" s="7">
        <f>IF(ISNA(VLOOKUP(A1730,$A$2:B1729,2,)),MAX($B$2:B1729)+1,VLOOKUP(A1730,$A$2:B1729,2,))</f>
        <v>909</v>
      </c>
      <c r="C1730" s="8" t="s">
        <v>3094</v>
      </c>
      <c r="D1730">
        <v>3</v>
      </c>
      <c r="E1730" s="4">
        <f t="shared" si="79"/>
        <v>90903</v>
      </c>
      <c r="F1730" s="5" t="str">
        <f t="shared" si="80"/>
        <v>文丰安(wenfengan),胡洋洋(院外),卢艺(院外)</v>
      </c>
      <c r="G1730" t="str">
        <f t="shared" si="81"/>
        <v/>
      </c>
    </row>
    <row r="1731" spans="1:7">
      <c r="A1731" t="s">
        <v>3093</v>
      </c>
      <c r="B1731" s="7">
        <f>IF(ISNA(VLOOKUP(A1731,$A$2:B1730,2,)),MAX($B$2:B1730)+1,VLOOKUP(A1731,$A$2:B1730,2,))</f>
        <v>909</v>
      </c>
      <c r="C1731" s="8" t="s">
        <v>3095</v>
      </c>
      <c r="D1731">
        <v>4</v>
      </c>
      <c r="E1731" s="4">
        <f t="shared" si="79"/>
        <v>90904</v>
      </c>
      <c r="F1731" s="5" t="str">
        <f t="shared" si="80"/>
        <v>文丰安(wenfengan),胡洋洋(院外),卢艺(院外),刘昊东(院外)</v>
      </c>
      <c r="G1731">
        <f t="shared" si="81"/>
        <v>1</v>
      </c>
    </row>
    <row r="1732" hidden="1" spans="1:7">
      <c r="A1732" t="s">
        <v>3096</v>
      </c>
      <c r="B1732" s="7">
        <f>IF(ISNA(VLOOKUP(A1732,$A$2:B1731,2,)),MAX($B$2:B1731)+1,VLOOKUP(A1732,$A$2:B1731,2,))</f>
        <v>910</v>
      </c>
      <c r="C1732" s="8" t="s">
        <v>1609</v>
      </c>
      <c r="D1732">
        <v>1</v>
      </c>
      <c r="E1732" s="4">
        <f t="shared" ref="E1732:E1795" si="82">B1732*100+D1732</f>
        <v>91001</v>
      </c>
      <c r="F1732" s="5" t="str">
        <f t="shared" ref="F1732:F1795" si="83">IF(B1732=B1731,CONCATENATE(F1731,",",C1732),C1732)</f>
        <v>孟小军(mengxiaojun)</v>
      </c>
      <c r="G1732" t="str">
        <f t="shared" ref="G1732:G1795" si="84">IF(B1732=B1733,"",1)</f>
        <v/>
      </c>
    </row>
    <row r="1733" hidden="1" spans="1:7">
      <c r="A1733" t="s">
        <v>3096</v>
      </c>
      <c r="B1733" s="7">
        <f>IF(ISNA(VLOOKUP(A1733,$A$2:B1732,2,)),MAX($B$2:B1732)+1,VLOOKUP(A1733,$A$2:B1732,2,))</f>
        <v>910</v>
      </c>
      <c r="C1733" s="8" t="s">
        <v>1791</v>
      </c>
      <c r="D1733">
        <v>2</v>
      </c>
      <c r="E1733" s="4">
        <f t="shared" si="82"/>
        <v>91002</v>
      </c>
      <c r="F1733" s="5" t="str">
        <f t="shared" si="83"/>
        <v>孟小军(mengxiaojun),张伟进(zhangweijin)</v>
      </c>
      <c r="G1733" t="str">
        <f t="shared" si="84"/>
        <v/>
      </c>
    </row>
    <row r="1734" hidden="1" spans="1:7">
      <c r="A1734" t="s">
        <v>3096</v>
      </c>
      <c r="B1734" s="7">
        <f>IF(ISNA(VLOOKUP(A1734,$A$2:B1733,2,)),MAX($B$2:B1733)+1,VLOOKUP(A1734,$A$2:B1733,2,))</f>
        <v>910</v>
      </c>
      <c r="C1734" s="8" t="s">
        <v>3097</v>
      </c>
      <c r="D1734">
        <v>3</v>
      </c>
      <c r="E1734" s="4">
        <f t="shared" si="82"/>
        <v>91003</v>
      </c>
      <c r="F1734" s="5" t="str">
        <f t="shared" si="83"/>
        <v>孟小军(mengxiaojun),张伟进(zhangweijin),蔡耀平(caiyaoping)</v>
      </c>
      <c r="G1734" t="str">
        <f t="shared" si="84"/>
        <v/>
      </c>
    </row>
    <row r="1735" hidden="1" spans="1:7">
      <c r="A1735" t="s">
        <v>3096</v>
      </c>
      <c r="B1735" s="7">
        <f>IF(ISNA(VLOOKUP(A1735,$A$2:B1734,2,)),MAX($B$2:B1734)+1,VLOOKUP(A1735,$A$2:B1734,2,))</f>
        <v>910</v>
      </c>
      <c r="C1735" s="8" t="s">
        <v>2149</v>
      </c>
      <c r="D1735">
        <v>4</v>
      </c>
      <c r="E1735" s="4">
        <f t="shared" si="82"/>
        <v>91004</v>
      </c>
      <c r="F1735" s="5" t="str">
        <f t="shared" si="83"/>
        <v>孟小军(mengxiaojun),张伟进(zhangweijin),蔡耀平(caiyaoping),夏露(xialu)</v>
      </c>
      <c r="G1735" t="str">
        <f t="shared" si="84"/>
        <v/>
      </c>
    </row>
    <row r="1736" hidden="1" spans="1:7">
      <c r="A1736" t="s">
        <v>3096</v>
      </c>
      <c r="B1736" s="7">
        <f>IF(ISNA(VLOOKUP(A1736,$A$2:B1735,2,)),MAX($B$2:B1735)+1,VLOOKUP(A1736,$A$2:B1735,2,))</f>
        <v>910</v>
      </c>
      <c r="C1736" s="8" t="s">
        <v>2020</v>
      </c>
      <c r="D1736">
        <v>5</v>
      </c>
      <c r="E1736" s="4">
        <f t="shared" si="82"/>
        <v>91005</v>
      </c>
      <c r="F1736" s="5" t="str">
        <f t="shared" si="83"/>
        <v>孟小军(mengxiaojun),张伟进(zhangweijin),蔡耀平(caiyaoping),夏露(xialu),郑斌(zhengbin)</v>
      </c>
      <c r="G1736" t="str">
        <f t="shared" si="84"/>
        <v/>
      </c>
    </row>
    <row r="1737" spans="1:7">
      <c r="A1737" t="s">
        <v>3096</v>
      </c>
      <c r="B1737" s="7">
        <f>IF(ISNA(VLOOKUP(A1737,$A$2:B1736,2,)),MAX($B$2:B1736)+1,VLOOKUP(A1737,$A$2:B1736,2,))</f>
        <v>910</v>
      </c>
      <c r="C1737" s="8" t="s">
        <v>2640</v>
      </c>
      <c r="D1737">
        <v>6</v>
      </c>
      <c r="E1737" s="4">
        <f t="shared" si="82"/>
        <v>91006</v>
      </c>
      <c r="F1737" s="5" t="str">
        <f t="shared" si="83"/>
        <v>孟小军(mengxiaojun),张伟进(zhangweijin),蔡耀平(caiyaoping),夏露(xialu),郑斌(zhengbin),马丽娜(malina)</v>
      </c>
      <c r="G1737">
        <f t="shared" si="84"/>
        <v>1</v>
      </c>
    </row>
    <row r="1738" hidden="1" spans="1:7">
      <c r="A1738" t="s">
        <v>3098</v>
      </c>
      <c r="B1738" s="7">
        <f>IF(ISNA(VLOOKUP(A1738,$A$2:B1737,2,)),MAX($B$2:B1737)+1,VLOOKUP(A1738,$A$2:B1737,2,))</f>
        <v>911</v>
      </c>
      <c r="C1738" s="8" t="s">
        <v>1737</v>
      </c>
      <c r="D1738">
        <v>1</v>
      </c>
      <c r="E1738" s="4">
        <f t="shared" si="82"/>
        <v>91101</v>
      </c>
      <c r="F1738" s="5" t="str">
        <f t="shared" si="83"/>
        <v>彭劲松(pengjinsong)</v>
      </c>
      <c r="G1738" t="str">
        <f t="shared" si="84"/>
        <v/>
      </c>
    </row>
    <row r="1739" hidden="1" spans="1:7">
      <c r="A1739" t="s">
        <v>3098</v>
      </c>
      <c r="B1739" s="7">
        <f>IF(ISNA(VLOOKUP(A1739,$A$2:B1738,2,)),MAX($B$2:B1738)+1,VLOOKUP(A1739,$A$2:B1738,2,))</f>
        <v>911</v>
      </c>
      <c r="C1739" s="8" t="s">
        <v>1711</v>
      </c>
      <c r="D1739">
        <v>2</v>
      </c>
      <c r="E1739" s="4">
        <f t="shared" si="82"/>
        <v>91102</v>
      </c>
      <c r="F1739" s="5" t="str">
        <f t="shared" si="83"/>
        <v>彭劲松(pengjinsong),卢飞(lufei)</v>
      </c>
      <c r="G1739" t="str">
        <f t="shared" si="84"/>
        <v/>
      </c>
    </row>
    <row r="1740" hidden="1" spans="1:7">
      <c r="A1740" t="s">
        <v>3098</v>
      </c>
      <c r="B1740" s="7">
        <f>IF(ISNA(VLOOKUP(A1740,$A$2:B1739,2,)),MAX($B$2:B1739)+1,VLOOKUP(A1740,$A$2:B1739,2,))</f>
        <v>911</v>
      </c>
      <c r="C1740" s="8" t="s">
        <v>2316</v>
      </c>
      <c r="D1740">
        <v>3</v>
      </c>
      <c r="E1740" s="4">
        <f t="shared" si="82"/>
        <v>91103</v>
      </c>
      <c r="F1740" s="5" t="str">
        <f t="shared" si="83"/>
        <v>彭劲松(pengjinsong),卢飞(lufei),谭丽(院外)</v>
      </c>
      <c r="G1740" t="str">
        <f t="shared" si="84"/>
        <v/>
      </c>
    </row>
    <row r="1741" hidden="1" spans="1:7">
      <c r="A1741" t="s">
        <v>3098</v>
      </c>
      <c r="B1741" s="7">
        <f>IF(ISNA(VLOOKUP(A1741,$A$2:B1740,2,)),MAX($B$2:B1740)+1,VLOOKUP(A1741,$A$2:B1740,2,))</f>
        <v>911</v>
      </c>
      <c r="C1741" s="8" t="s">
        <v>1837</v>
      </c>
      <c r="D1741">
        <v>4</v>
      </c>
      <c r="E1741" s="4">
        <f t="shared" si="82"/>
        <v>91104</v>
      </c>
      <c r="F1741" s="5" t="str">
        <f t="shared" si="83"/>
        <v>彭劲松(pengjinsong),卢飞(lufei),谭丽(院外),江薇薇(jiangweiwei)</v>
      </c>
      <c r="G1741" t="str">
        <f t="shared" si="84"/>
        <v/>
      </c>
    </row>
    <row r="1742" spans="1:7">
      <c r="A1742" t="s">
        <v>3098</v>
      </c>
      <c r="B1742" s="7">
        <f>IF(ISNA(VLOOKUP(A1742,$A$2:B1741,2,)),MAX($B$2:B1741)+1,VLOOKUP(A1742,$A$2:B1741,2,))</f>
        <v>911</v>
      </c>
      <c r="C1742" s="8" t="s">
        <v>1904</v>
      </c>
      <c r="D1742">
        <v>5</v>
      </c>
      <c r="E1742" s="4">
        <f t="shared" si="82"/>
        <v>91105</v>
      </c>
      <c r="F1742" s="5" t="str">
        <f t="shared" si="83"/>
        <v>彭劲松(pengjinsong),卢飞(lufei),谭丽(院外),江薇薇(jiangweiwei),朱旭森(zhuxusen)</v>
      </c>
      <c r="G1742">
        <f t="shared" si="84"/>
        <v>1</v>
      </c>
    </row>
    <row r="1743" spans="1:7">
      <c r="A1743" t="s">
        <v>3099</v>
      </c>
      <c r="B1743" s="7">
        <f>IF(ISNA(VLOOKUP(A1743,$A$2:B1742,2,)),MAX($B$2:B1742)+1,VLOOKUP(A1743,$A$2:B1742,2,))</f>
        <v>912</v>
      </c>
      <c r="C1743" s="8" t="s">
        <v>1785</v>
      </c>
      <c r="D1743">
        <v>1</v>
      </c>
      <c r="E1743" s="4">
        <f t="shared" si="82"/>
        <v>91201</v>
      </c>
      <c r="F1743" s="5" t="str">
        <f t="shared" si="83"/>
        <v>肖端(xiaoduan)</v>
      </c>
      <c r="G1743">
        <f t="shared" si="84"/>
        <v>1</v>
      </c>
    </row>
    <row r="1744" hidden="1" spans="1:7">
      <c r="A1744" t="s">
        <v>3100</v>
      </c>
      <c r="B1744" s="7">
        <f>IF(ISNA(VLOOKUP(A1744,$A$2:B1743,2,)),MAX($B$2:B1743)+1,VLOOKUP(A1744,$A$2:B1743,2,))</f>
        <v>913</v>
      </c>
      <c r="C1744" s="8" t="s">
        <v>1711</v>
      </c>
      <c r="D1744">
        <v>1</v>
      </c>
      <c r="E1744" s="4">
        <f t="shared" si="82"/>
        <v>91301</v>
      </c>
      <c r="F1744" s="5" t="str">
        <f t="shared" si="83"/>
        <v>卢飞(lufei)</v>
      </c>
      <c r="G1744" t="str">
        <f t="shared" si="84"/>
        <v/>
      </c>
    </row>
    <row r="1745" spans="1:7">
      <c r="A1745" t="s">
        <v>3100</v>
      </c>
      <c r="B1745" s="7">
        <f>IF(ISNA(VLOOKUP(A1745,$A$2:B1744,2,)),MAX($B$2:B1744)+1,VLOOKUP(A1745,$A$2:B1744,2,))</f>
        <v>913</v>
      </c>
      <c r="C1745" s="8" t="s">
        <v>2003</v>
      </c>
      <c r="D1745">
        <v>2</v>
      </c>
      <c r="E1745" s="4">
        <f t="shared" si="82"/>
        <v>91302</v>
      </c>
      <c r="F1745" s="5" t="str">
        <f t="shared" si="83"/>
        <v>卢飞(lufei),栾玉树(luanyushu)</v>
      </c>
      <c r="G1745">
        <f t="shared" si="84"/>
        <v>1</v>
      </c>
    </row>
    <row r="1746" hidden="1" spans="1:7">
      <c r="A1746" t="s">
        <v>3101</v>
      </c>
      <c r="B1746" s="7">
        <f>IF(ISNA(VLOOKUP(A1746,$A$2:B1745,2,)),MAX($B$2:B1745)+1,VLOOKUP(A1746,$A$2:B1745,2,))</f>
        <v>914</v>
      </c>
      <c r="C1746" s="8" t="s">
        <v>1751</v>
      </c>
      <c r="D1746">
        <v>1</v>
      </c>
      <c r="E1746" s="4">
        <f t="shared" si="82"/>
        <v>91401</v>
      </c>
      <c r="F1746" s="5" t="str">
        <f t="shared" si="83"/>
        <v>杨果(yangguo)</v>
      </c>
      <c r="G1746" t="str">
        <f t="shared" si="84"/>
        <v/>
      </c>
    </row>
    <row r="1747" hidden="1" spans="1:7">
      <c r="A1747" t="s">
        <v>3101</v>
      </c>
      <c r="B1747" s="7">
        <f>IF(ISNA(VLOOKUP(A1747,$A$2:B1746,2,)),MAX($B$2:B1746)+1,VLOOKUP(A1747,$A$2:B1746,2,))</f>
        <v>914</v>
      </c>
      <c r="C1747" s="8" t="s">
        <v>2178</v>
      </c>
      <c r="D1747">
        <v>1</v>
      </c>
      <c r="E1747" s="4">
        <f t="shared" si="82"/>
        <v>91401</v>
      </c>
      <c r="F1747" s="5" t="str">
        <f t="shared" si="83"/>
        <v>杨果(yangguo),郑强(院外)</v>
      </c>
      <c r="G1747" t="str">
        <f t="shared" si="84"/>
        <v/>
      </c>
    </row>
    <row r="1748" hidden="1" spans="1:7">
      <c r="A1748" t="s">
        <v>3101</v>
      </c>
      <c r="B1748" s="7">
        <f>IF(ISNA(VLOOKUP(A1748,$A$2:B1747,2,)),MAX($B$2:B1747)+1,VLOOKUP(A1748,$A$2:B1747,2,))</f>
        <v>914</v>
      </c>
      <c r="C1748" s="8" t="s">
        <v>2034</v>
      </c>
      <c r="D1748">
        <v>3</v>
      </c>
      <c r="E1748" s="4">
        <f t="shared" si="82"/>
        <v>91403</v>
      </c>
      <c r="F1748" s="5" t="str">
        <f t="shared" si="83"/>
        <v>杨果(yangguo),郑强(院外),张莉(zhangli)</v>
      </c>
      <c r="G1748" t="str">
        <f t="shared" si="84"/>
        <v/>
      </c>
    </row>
    <row r="1749" hidden="1" spans="1:7">
      <c r="A1749" t="s">
        <v>3101</v>
      </c>
      <c r="B1749" s="7">
        <f>IF(ISNA(VLOOKUP(A1749,$A$2:B1748,2,)),MAX($B$2:B1748)+1,VLOOKUP(A1749,$A$2:B1748,2,))</f>
        <v>914</v>
      </c>
      <c r="C1749" s="8" t="s">
        <v>1633</v>
      </c>
      <c r="D1749">
        <v>4</v>
      </c>
      <c r="E1749" s="4">
        <f t="shared" si="82"/>
        <v>91404</v>
      </c>
      <c r="F1749" s="5" t="str">
        <f t="shared" si="83"/>
        <v>杨果(yangguo),郑强(院外),张莉(zhangli),马云辉(mayunhui)</v>
      </c>
      <c r="G1749" t="str">
        <f t="shared" si="84"/>
        <v/>
      </c>
    </row>
    <row r="1750" hidden="1" spans="1:7">
      <c r="A1750" t="s">
        <v>3101</v>
      </c>
      <c r="B1750" s="7">
        <f>IF(ISNA(VLOOKUP(A1750,$A$2:B1749,2,)),MAX($B$2:B1749)+1,VLOOKUP(A1750,$A$2:B1749,2,))</f>
        <v>914</v>
      </c>
      <c r="C1750" s="8" t="s">
        <v>2255</v>
      </c>
      <c r="D1750">
        <v>5</v>
      </c>
      <c r="E1750" s="4">
        <f t="shared" si="82"/>
        <v>91405</v>
      </c>
      <c r="F1750" s="5" t="str">
        <f t="shared" si="83"/>
        <v>杨果(yangguo),郑强(院外),张莉(zhangli),马云辉(mayunhui),王丽纳(院外)</v>
      </c>
      <c r="G1750" t="str">
        <f t="shared" si="84"/>
        <v/>
      </c>
    </row>
    <row r="1751" hidden="1" spans="1:7">
      <c r="A1751" t="s">
        <v>3101</v>
      </c>
      <c r="B1751" s="7">
        <f>IF(ISNA(VLOOKUP(A1751,$A$2:B1750,2,)),MAX($B$2:B1750)+1,VLOOKUP(A1751,$A$2:B1750,2,))</f>
        <v>914</v>
      </c>
      <c r="C1751" s="8" t="s">
        <v>1998</v>
      </c>
      <c r="D1751">
        <v>6</v>
      </c>
      <c r="E1751" s="4">
        <f t="shared" si="82"/>
        <v>91406</v>
      </c>
      <c r="F1751" s="5" t="str">
        <f t="shared" si="83"/>
        <v>杨果(yangguo),郑强(院外),张莉(zhangli),马云辉(mayunhui),王丽纳(院外),刘楝子(liulianzi)</v>
      </c>
      <c r="G1751" t="str">
        <f t="shared" si="84"/>
        <v/>
      </c>
    </row>
    <row r="1752" hidden="1" spans="1:7">
      <c r="A1752" t="s">
        <v>3101</v>
      </c>
      <c r="B1752" s="7">
        <f>IF(ISNA(VLOOKUP(A1752,$A$2:B1751,2,)),MAX($B$2:B1751)+1,VLOOKUP(A1752,$A$2:B1751,2,))</f>
        <v>914</v>
      </c>
      <c r="C1752" s="8" t="s">
        <v>1785</v>
      </c>
      <c r="D1752">
        <v>7</v>
      </c>
      <c r="E1752" s="4">
        <f t="shared" si="82"/>
        <v>91407</v>
      </c>
      <c r="F1752" s="5" t="str">
        <f t="shared" si="83"/>
        <v>杨果(yangguo),郑强(院外),张莉(zhangli),马云辉(mayunhui),王丽纳(院外),刘楝子(liulianzi),肖端(xiaoduan)</v>
      </c>
      <c r="G1752" t="str">
        <f t="shared" si="84"/>
        <v/>
      </c>
    </row>
    <row r="1753" spans="1:7">
      <c r="A1753" t="s">
        <v>3101</v>
      </c>
      <c r="B1753" s="7">
        <f>IF(ISNA(VLOOKUP(A1753,$A$2:B1752,2,)),MAX($B$2:B1752)+1,VLOOKUP(A1753,$A$2:B1752,2,))</f>
        <v>914</v>
      </c>
      <c r="C1753" s="8" t="s">
        <v>3102</v>
      </c>
      <c r="D1753">
        <v>8</v>
      </c>
      <c r="E1753" s="4">
        <f t="shared" si="82"/>
        <v>91408</v>
      </c>
      <c r="F1753" s="5" t="str">
        <f t="shared" si="83"/>
        <v>杨果(yangguo),郑强(院外),张莉(zhangli),马云辉(mayunhui),王丽纳(院外),刘楝子(liulianzi),肖端(xiaoduan),骆行(院外)</v>
      </c>
      <c r="G1753">
        <f t="shared" si="84"/>
        <v>1</v>
      </c>
    </row>
    <row r="1754" hidden="1" spans="1:7">
      <c r="A1754" t="s">
        <v>3103</v>
      </c>
      <c r="B1754" s="7">
        <f>IF(ISNA(VLOOKUP(A1754,$A$2:B1753,2,)),MAX($B$2:B1753)+1,VLOOKUP(A1754,$A$2:B1753,2,))</f>
        <v>915</v>
      </c>
      <c r="C1754" s="8" t="s">
        <v>1832</v>
      </c>
      <c r="D1754">
        <v>1</v>
      </c>
      <c r="E1754" s="4">
        <f t="shared" si="82"/>
        <v>91501</v>
      </c>
      <c r="F1754" s="5" t="str">
        <f t="shared" si="83"/>
        <v>丁新正(dingxinzheng)</v>
      </c>
      <c r="G1754" t="str">
        <f t="shared" si="84"/>
        <v/>
      </c>
    </row>
    <row r="1755" hidden="1" spans="1:7">
      <c r="A1755" t="s">
        <v>3103</v>
      </c>
      <c r="B1755" s="7">
        <f>IF(ISNA(VLOOKUP(A1755,$A$2:B1754,2,)),MAX($B$2:B1754)+1,VLOOKUP(A1755,$A$2:B1754,2,))</f>
        <v>915</v>
      </c>
      <c r="C1755" s="8" t="s">
        <v>3104</v>
      </c>
      <c r="D1755">
        <v>1</v>
      </c>
      <c r="E1755" s="4">
        <f t="shared" si="82"/>
        <v>91501</v>
      </c>
      <c r="F1755" s="5" t="str">
        <f t="shared" si="83"/>
        <v>丁新正(dingxinzheng),刘进军(院外)</v>
      </c>
      <c r="G1755" t="str">
        <f t="shared" si="84"/>
        <v/>
      </c>
    </row>
    <row r="1756" hidden="1" spans="1:7">
      <c r="A1756" t="s">
        <v>3103</v>
      </c>
      <c r="B1756" s="7">
        <f>IF(ISNA(VLOOKUP(A1756,$A$2:B1755,2,)),MAX($B$2:B1755)+1,VLOOKUP(A1756,$A$2:B1755,2,))</f>
        <v>915</v>
      </c>
      <c r="C1756" s="8" t="s">
        <v>2246</v>
      </c>
      <c r="D1756">
        <v>2</v>
      </c>
      <c r="E1756" s="4">
        <f t="shared" si="82"/>
        <v>91502</v>
      </c>
      <c r="F1756" s="5" t="str">
        <f t="shared" si="83"/>
        <v>丁新正(dingxinzheng),刘进军(院外),吴静(wujing)</v>
      </c>
      <c r="G1756" t="str">
        <f t="shared" si="84"/>
        <v/>
      </c>
    </row>
    <row r="1757" hidden="1" spans="1:7">
      <c r="A1757" t="s">
        <v>3103</v>
      </c>
      <c r="B1757" s="7">
        <f>IF(ISNA(VLOOKUP(A1757,$A$2:B1756,2,)),MAX($B$2:B1756)+1,VLOOKUP(A1757,$A$2:B1756,2,))</f>
        <v>915</v>
      </c>
      <c r="C1757" s="8" t="s">
        <v>3105</v>
      </c>
      <c r="D1757">
        <v>2</v>
      </c>
      <c r="E1757" s="4">
        <f t="shared" si="82"/>
        <v>91502</v>
      </c>
      <c r="F1757" s="5" t="str">
        <f t="shared" si="83"/>
        <v>丁新正(dingxinzheng),刘进军(院外),吴静(wujing),杨世平(院外)</v>
      </c>
      <c r="G1757" t="str">
        <f t="shared" si="84"/>
        <v/>
      </c>
    </row>
    <row r="1758" hidden="1" spans="1:7">
      <c r="A1758" t="s">
        <v>3103</v>
      </c>
      <c r="B1758" s="7">
        <f>IF(ISNA(VLOOKUP(A1758,$A$2:B1757,2,)),MAX($B$2:B1757)+1,VLOOKUP(A1758,$A$2:B1757,2,))</f>
        <v>915</v>
      </c>
      <c r="C1758" s="8" t="s">
        <v>2055</v>
      </c>
      <c r="D1758">
        <v>3</v>
      </c>
      <c r="E1758" s="4">
        <f t="shared" si="82"/>
        <v>91503</v>
      </c>
      <c r="F1758" s="5" t="str">
        <f t="shared" si="83"/>
        <v>丁新正(dingxinzheng),刘进军(院外),吴静(wujing),杨世平(院外),刘华卫(liuhuawei)</v>
      </c>
      <c r="G1758" t="str">
        <f t="shared" si="84"/>
        <v/>
      </c>
    </row>
    <row r="1759" hidden="1" spans="1:7">
      <c r="A1759" t="s">
        <v>3103</v>
      </c>
      <c r="B1759" s="7">
        <f>IF(ISNA(VLOOKUP(A1759,$A$2:B1758,2,)),MAX($B$2:B1758)+1,VLOOKUP(A1759,$A$2:B1758,2,))</f>
        <v>915</v>
      </c>
      <c r="C1759" s="8" t="s">
        <v>3106</v>
      </c>
      <c r="D1759">
        <v>3</v>
      </c>
      <c r="E1759" s="4">
        <f t="shared" si="82"/>
        <v>91503</v>
      </c>
      <c r="F1759" s="5" t="str">
        <f t="shared" si="83"/>
        <v>丁新正(dingxinzheng),刘进军(院外),吴静(wujing),杨世平(院外),刘华卫(liuhuawei),芮宇(院外)</v>
      </c>
      <c r="G1759" t="str">
        <f t="shared" si="84"/>
        <v/>
      </c>
    </row>
    <row r="1760" hidden="1" spans="1:7">
      <c r="A1760" t="s">
        <v>3103</v>
      </c>
      <c r="B1760" s="7">
        <f>IF(ISNA(VLOOKUP(A1760,$A$2:B1759,2,)),MAX($B$2:B1759)+1,VLOOKUP(A1760,$A$2:B1759,2,))</f>
        <v>915</v>
      </c>
      <c r="C1760" s="8" t="s">
        <v>2386</v>
      </c>
      <c r="D1760">
        <v>4</v>
      </c>
      <c r="E1760" s="4">
        <f t="shared" si="82"/>
        <v>91504</v>
      </c>
      <c r="F1760" s="5" t="str">
        <f t="shared" si="83"/>
        <v>丁新正(dingxinzheng),刘进军(院外),吴静(wujing),杨世平(院外),刘华卫(liuhuawei),芮宇(院外),李光荣(liguangrong)</v>
      </c>
      <c r="G1760" t="str">
        <f t="shared" si="84"/>
        <v/>
      </c>
    </row>
    <row r="1761" hidden="1" spans="1:7">
      <c r="A1761" t="s">
        <v>3103</v>
      </c>
      <c r="B1761" s="7">
        <f>IF(ISNA(VLOOKUP(A1761,$A$2:B1760,2,)),MAX($B$2:B1760)+1,VLOOKUP(A1761,$A$2:B1760,2,))</f>
        <v>915</v>
      </c>
      <c r="C1761" s="8" t="s">
        <v>3107</v>
      </c>
      <c r="D1761">
        <v>4</v>
      </c>
      <c r="E1761" s="4">
        <f t="shared" si="82"/>
        <v>91504</v>
      </c>
      <c r="F1761" s="5" t="str">
        <f t="shared" si="83"/>
        <v>丁新正(dingxinzheng),刘进军(院外),吴静(wujing),杨世平(院外),刘华卫(liuhuawei),芮宇(院外),李光荣(liguangrong),黄友兰(院外)</v>
      </c>
      <c r="G1761" t="str">
        <f t="shared" si="84"/>
        <v/>
      </c>
    </row>
    <row r="1762" hidden="1" spans="1:7">
      <c r="A1762" t="s">
        <v>3103</v>
      </c>
      <c r="B1762" s="7">
        <f>IF(ISNA(VLOOKUP(A1762,$A$2:B1761,2,)),MAX($B$2:B1761)+1,VLOOKUP(A1762,$A$2:B1761,2,))</f>
        <v>915</v>
      </c>
      <c r="C1762" s="8" t="s">
        <v>3108</v>
      </c>
      <c r="D1762">
        <v>5</v>
      </c>
      <c r="E1762" s="4">
        <f t="shared" si="82"/>
        <v>91505</v>
      </c>
      <c r="F1762" s="5" t="str">
        <f t="shared" si="83"/>
        <v>丁新正(dingxinzheng),刘进军(院外),吴静(wujing),杨世平(院外),刘华卫(liuhuawei),芮宇(院外),李光荣(liguangrong),黄友兰(院外),陈婉婷(院外)</v>
      </c>
      <c r="G1762" t="str">
        <f t="shared" si="84"/>
        <v/>
      </c>
    </row>
    <row r="1763" hidden="1" spans="1:7">
      <c r="A1763" t="s">
        <v>3103</v>
      </c>
      <c r="B1763" s="7">
        <f>IF(ISNA(VLOOKUP(A1763,$A$2:B1762,2,)),MAX($B$2:B1762)+1,VLOOKUP(A1763,$A$2:B1762,2,))</f>
        <v>915</v>
      </c>
      <c r="C1763" s="8" t="s">
        <v>3109</v>
      </c>
      <c r="D1763">
        <v>6</v>
      </c>
      <c r="E1763" s="4">
        <f t="shared" si="82"/>
        <v>91506</v>
      </c>
      <c r="F1763" s="5" t="str">
        <f t="shared" si="83"/>
        <v>丁新正(dingxinzheng),刘进军(院外),吴静(wujing),杨世平(院外),刘华卫(liuhuawei),芮宇(院外),李光荣(liguangrong),黄友兰(院外),陈婉婷(院外),郑兴淑(院外)</v>
      </c>
      <c r="G1763" t="str">
        <f t="shared" si="84"/>
        <v/>
      </c>
    </row>
    <row r="1764" spans="1:7">
      <c r="A1764" t="s">
        <v>3103</v>
      </c>
      <c r="B1764" s="7">
        <f>IF(ISNA(VLOOKUP(A1764,$A$2:B1763,2,)),MAX($B$2:B1763)+1,VLOOKUP(A1764,$A$2:B1763,2,))</f>
        <v>915</v>
      </c>
      <c r="C1764" s="8" t="s">
        <v>3110</v>
      </c>
      <c r="D1764">
        <v>7</v>
      </c>
      <c r="E1764" s="4">
        <f t="shared" si="82"/>
        <v>91507</v>
      </c>
      <c r="F1764" s="5" t="str">
        <f t="shared" si="83"/>
        <v>丁新正(dingxinzheng),刘进军(院外),吴静(wujing),杨世平(院外),刘华卫(liuhuawei),芮宇(院外),李光荣(liguangrong),黄友兰(院外),陈婉婷(院外),郑兴淑(院外),刘涵艺(院外)</v>
      </c>
      <c r="G1764">
        <f t="shared" si="84"/>
        <v>1</v>
      </c>
    </row>
    <row r="1765" hidden="1" spans="1:7">
      <c r="A1765" t="s">
        <v>3111</v>
      </c>
      <c r="B1765" s="7">
        <f>IF(ISNA(VLOOKUP(A1765,$A$2:B1764,2,)),MAX($B$2:B1764)+1,VLOOKUP(A1765,$A$2:B1764,2,))</f>
        <v>916</v>
      </c>
      <c r="C1765" s="8" t="s">
        <v>1611</v>
      </c>
      <c r="D1765">
        <v>1</v>
      </c>
      <c r="E1765" s="4">
        <f t="shared" si="82"/>
        <v>91601</v>
      </c>
      <c r="F1765" s="5" t="str">
        <f t="shared" si="83"/>
        <v>吕红(lvhong)</v>
      </c>
      <c r="G1765" t="str">
        <f t="shared" si="84"/>
        <v/>
      </c>
    </row>
    <row r="1766" hidden="1" spans="1:7">
      <c r="A1766" t="s">
        <v>3111</v>
      </c>
      <c r="B1766" s="7">
        <f>IF(ISNA(VLOOKUP(A1766,$A$2:B1765,2,)),MAX($B$2:B1765)+1,VLOOKUP(A1766,$A$2:B1765,2,))</f>
        <v>916</v>
      </c>
      <c r="C1766" s="8" t="s">
        <v>2009</v>
      </c>
      <c r="D1766">
        <v>2</v>
      </c>
      <c r="E1766" s="4">
        <f t="shared" si="82"/>
        <v>91602</v>
      </c>
      <c r="F1766" s="5" t="str">
        <f t="shared" si="83"/>
        <v>吕红(lvhong),李春艳(lichunyan)</v>
      </c>
      <c r="G1766" t="str">
        <f t="shared" si="84"/>
        <v/>
      </c>
    </row>
    <row r="1767" hidden="1" spans="1:7">
      <c r="A1767" t="s">
        <v>3111</v>
      </c>
      <c r="B1767" s="7">
        <f>IF(ISNA(VLOOKUP(A1767,$A$2:B1766,2,)),MAX($B$2:B1766)+1,VLOOKUP(A1767,$A$2:B1766,2,))</f>
        <v>916</v>
      </c>
      <c r="C1767" s="8" t="s">
        <v>1769</v>
      </c>
      <c r="D1767">
        <v>3</v>
      </c>
      <c r="E1767" s="4">
        <f t="shared" si="82"/>
        <v>91603</v>
      </c>
      <c r="F1767" s="5" t="str">
        <f t="shared" si="83"/>
        <v>吕红(lvhong),李春艳(lichunyan),孙贵艳(sunguiyan)</v>
      </c>
      <c r="G1767" t="str">
        <f t="shared" si="84"/>
        <v/>
      </c>
    </row>
    <row r="1768" hidden="1" spans="1:7">
      <c r="A1768" t="s">
        <v>3111</v>
      </c>
      <c r="B1768" s="7">
        <f>IF(ISNA(VLOOKUP(A1768,$A$2:B1767,2,)),MAX($B$2:B1767)+1,VLOOKUP(A1768,$A$2:B1767,2,))</f>
        <v>916</v>
      </c>
      <c r="C1768" s="8" t="s">
        <v>2680</v>
      </c>
      <c r="D1768">
        <v>4</v>
      </c>
      <c r="E1768" s="4">
        <f t="shared" si="82"/>
        <v>91604</v>
      </c>
      <c r="F1768" s="5" t="str">
        <f t="shared" si="83"/>
        <v>吕红(lvhong),李春艳(lichunyan),孙贵艳(sunguiyan),何睿(herui)</v>
      </c>
      <c r="G1768" t="str">
        <f t="shared" si="84"/>
        <v/>
      </c>
    </row>
    <row r="1769" spans="1:7">
      <c r="A1769" t="s">
        <v>3111</v>
      </c>
      <c r="B1769" s="7">
        <f>IF(ISNA(VLOOKUP(A1769,$A$2:B1768,2,)),MAX($B$2:B1768)+1,VLOOKUP(A1769,$A$2:B1768,2,))</f>
        <v>916</v>
      </c>
      <c r="C1769" s="8" t="s">
        <v>1759</v>
      </c>
      <c r="D1769">
        <v>5</v>
      </c>
      <c r="E1769" s="4">
        <f t="shared" si="82"/>
        <v>91605</v>
      </c>
      <c r="F1769" s="5" t="str">
        <f t="shared" si="83"/>
        <v>吕红(lvhong),李春艳(lichunyan),孙贵艳(sunguiyan),何睿(herui),彭国川(pengguochuan)</v>
      </c>
      <c r="G1769">
        <f t="shared" si="84"/>
        <v>1</v>
      </c>
    </row>
    <row r="1770" spans="1:7">
      <c r="A1770" t="s">
        <v>3112</v>
      </c>
      <c r="B1770" s="7">
        <f>IF(ISNA(VLOOKUP(A1770,$A$2:B1769,2,)),MAX($B$2:B1769)+1,VLOOKUP(A1770,$A$2:B1769,2,))</f>
        <v>917</v>
      </c>
      <c r="C1770" s="8" t="s">
        <v>1626</v>
      </c>
      <c r="D1770">
        <v>1</v>
      </c>
      <c r="E1770" s="4">
        <f t="shared" si="82"/>
        <v>91701</v>
      </c>
      <c r="F1770" s="5" t="str">
        <f t="shared" si="83"/>
        <v>吴大兵(wudabing)</v>
      </c>
      <c r="G1770">
        <f t="shared" si="84"/>
        <v>1</v>
      </c>
    </row>
    <row r="1771" spans="1:7">
      <c r="A1771" t="s">
        <v>3113</v>
      </c>
      <c r="B1771" s="7">
        <f>IF(ISNA(VLOOKUP(A1771,$A$2:B1770,2,)),MAX($B$2:B1770)+1,VLOOKUP(A1771,$A$2:B1770,2,))</f>
        <v>918</v>
      </c>
      <c r="C1771" s="8" t="s">
        <v>1626</v>
      </c>
      <c r="D1771">
        <v>1</v>
      </c>
      <c r="E1771" s="4">
        <f t="shared" si="82"/>
        <v>91801</v>
      </c>
      <c r="F1771" s="5" t="str">
        <f t="shared" si="83"/>
        <v>吴大兵(wudabing)</v>
      </c>
      <c r="G1771">
        <f t="shared" si="84"/>
        <v>1</v>
      </c>
    </row>
    <row r="1772" hidden="1" spans="1:7">
      <c r="A1772" t="s">
        <v>3114</v>
      </c>
      <c r="B1772" s="7">
        <f>IF(ISNA(VLOOKUP(A1772,$A$2:B1771,2,)),MAX($B$2:B1771)+1,VLOOKUP(A1772,$A$2:B1771,2,))</f>
        <v>919</v>
      </c>
      <c r="C1772" s="8" t="s">
        <v>1626</v>
      </c>
      <c r="D1772">
        <v>1</v>
      </c>
      <c r="E1772" s="4">
        <f t="shared" si="82"/>
        <v>91901</v>
      </c>
      <c r="F1772" s="5" t="str">
        <f t="shared" si="83"/>
        <v>吴大兵(wudabing)</v>
      </c>
      <c r="G1772" t="str">
        <f t="shared" si="84"/>
        <v/>
      </c>
    </row>
    <row r="1773" hidden="1" spans="1:7">
      <c r="A1773" t="s">
        <v>3114</v>
      </c>
      <c r="B1773" s="7">
        <f>IF(ISNA(VLOOKUP(A1773,$A$2:B1772,2,)),MAX($B$2:B1772)+1,VLOOKUP(A1773,$A$2:B1772,2,))</f>
        <v>919</v>
      </c>
      <c r="C1773" s="8" t="s">
        <v>2055</v>
      </c>
      <c r="D1773">
        <v>2</v>
      </c>
      <c r="E1773" s="4">
        <f t="shared" si="82"/>
        <v>91902</v>
      </c>
      <c r="F1773" s="5" t="str">
        <f t="shared" si="83"/>
        <v>吴大兵(wudabing),刘华卫(liuhuawei)</v>
      </c>
      <c r="G1773" t="str">
        <f t="shared" si="84"/>
        <v/>
      </c>
    </row>
    <row r="1774" hidden="1" spans="1:7">
      <c r="A1774" t="s">
        <v>3114</v>
      </c>
      <c r="B1774" s="7">
        <f>IF(ISNA(VLOOKUP(A1774,$A$2:B1773,2,)),MAX($B$2:B1773)+1,VLOOKUP(A1774,$A$2:B1773,2,))</f>
        <v>919</v>
      </c>
      <c r="C1774" s="8" t="s">
        <v>1813</v>
      </c>
      <c r="D1774">
        <v>3</v>
      </c>
      <c r="E1774" s="4">
        <f t="shared" si="82"/>
        <v>91903</v>
      </c>
      <c r="F1774" s="5" t="str">
        <f t="shared" si="83"/>
        <v>吴大兵(wudabing),刘华卫(liuhuawei),杨孝容(yangxiaorong)</v>
      </c>
      <c r="G1774" t="str">
        <f t="shared" si="84"/>
        <v/>
      </c>
    </row>
    <row r="1775" spans="1:7">
      <c r="A1775" t="s">
        <v>3114</v>
      </c>
      <c r="B1775" s="7">
        <f>IF(ISNA(VLOOKUP(A1775,$A$2:B1774,2,)),MAX($B$2:B1774)+1,VLOOKUP(A1775,$A$2:B1774,2,))</f>
        <v>919</v>
      </c>
      <c r="C1775" s="8" t="s">
        <v>1673</v>
      </c>
      <c r="D1775">
        <v>4</v>
      </c>
      <c r="E1775" s="4">
        <f t="shared" si="82"/>
        <v>91904</v>
      </c>
      <c r="F1775" s="5" t="str">
        <f t="shared" si="83"/>
        <v>吴大兵(wudabing),刘华卫(liuhuawei),杨孝容(yangxiaorong),黄意武(huangyiwu)</v>
      </c>
      <c r="G1775">
        <f t="shared" si="84"/>
        <v>1</v>
      </c>
    </row>
    <row r="1776" spans="1:7">
      <c r="A1776" t="s">
        <v>3115</v>
      </c>
      <c r="B1776" s="7">
        <f>IF(ISNA(VLOOKUP(A1776,$A$2:B1775,2,)),MAX($B$2:B1775)+1,VLOOKUP(A1776,$A$2:B1775,2,))</f>
        <v>920</v>
      </c>
      <c r="C1776" s="8" t="s">
        <v>1626</v>
      </c>
      <c r="D1776">
        <v>1</v>
      </c>
      <c r="E1776" s="4">
        <f t="shared" si="82"/>
        <v>92001</v>
      </c>
      <c r="F1776" s="5" t="str">
        <f t="shared" si="83"/>
        <v>吴大兵(wudabing)</v>
      </c>
      <c r="G1776">
        <f t="shared" si="84"/>
        <v>1</v>
      </c>
    </row>
    <row r="1777" spans="1:7">
      <c r="A1777" t="s">
        <v>3116</v>
      </c>
      <c r="B1777" s="7">
        <f>IF(ISNA(VLOOKUP(A1777,$A$2:B1776,2,)),MAX($B$2:B1776)+1,VLOOKUP(A1777,$A$2:B1776,2,))</f>
        <v>921</v>
      </c>
      <c r="C1777" s="8" t="s">
        <v>1626</v>
      </c>
      <c r="D1777">
        <v>1</v>
      </c>
      <c r="E1777" s="4">
        <f t="shared" si="82"/>
        <v>92101</v>
      </c>
      <c r="F1777" s="5" t="str">
        <f t="shared" si="83"/>
        <v>吴大兵(wudabing)</v>
      </c>
      <c r="G1777">
        <f t="shared" si="84"/>
        <v>1</v>
      </c>
    </row>
    <row r="1778" hidden="1" spans="1:7">
      <c r="A1778" t="s">
        <v>3117</v>
      </c>
      <c r="B1778" s="7">
        <f>IF(ISNA(VLOOKUP(A1778,$A$2:B1777,2,)),MAX($B$2:B1777)+1,VLOOKUP(A1778,$A$2:B1777,2,))</f>
        <v>922</v>
      </c>
      <c r="C1778" s="8" t="s">
        <v>1626</v>
      </c>
      <c r="D1778">
        <v>1</v>
      </c>
      <c r="E1778" s="4">
        <f t="shared" si="82"/>
        <v>92201</v>
      </c>
      <c r="F1778" s="5" t="str">
        <f t="shared" si="83"/>
        <v>吴大兵(wudabing)</v>
      </c>
      <c r="G1778" t="str">
        <f t="shared" si="84"/>
        <v/>
      </c>
    </row>
    <row r="1779" spans="1:7">
      <c r="A1779" t="s">
        <v>3117</v>
      </c>
      <c r="B1779" s="7">
        <f>IF(ISNA(VLOOKUP(A1779,$A$2:B1778,2,)),MAX($B$2:B1778)+1,VLOOKUP(A1779,$A$2:B1778,2,))</f>
        <v>922</v>
      </c>
      <c r="C1779" s="8" t="s">
        <v>2059</v>
      </c>
      <c r="D1779">
        <v>2</v>
      </c>
      <c r="E1779" s="4">
        <f t="shared" si="82"/>
        <v>92202</v>
      </c>
      <c r="F1779" s="5" t="str">
        <f t="shared" si="83"/>
        <v>吴大兵(wudabing),刘颖(院外)</v>
      </c>
      <c r="G1779">
        <f t="shared" si="84"/>
        <v>1</v>
      </c>
    </row>
    <row r="1780" hidden="1" spans="1:7">
      <c r="A1780" t="s">
        <v>3118</v>
      </c>
      <c r="B1780" s="7">
        <f>IF(ISNA(VLOOKUP(A1780,$A$2:B1779,2,)),MAX($B$2:B1779)+1,VLOOKUP(A1780,$A$2:B1779,2,))</f>
        <v>923</v>
      </c>
      <c r="C1780" s="8" t="s">
        <v>2309</v>
      </c>
      <c r="D1780">
        <v>1</v>
      </c>
      <c r="E1780" s="4">
        <f t="shared" si="82"/>
        <v>92301</v>
      </c>
      <c r="F1780" s="5" t="str">
        <f t="shared" si="83"/>
        <v>许玉明(xuyuming)</v>
      </c>
      <c r="G1780" t="str">
        <f t="shared" si="84"/>
        <v/>
      </c>
    </row>
    <row r="1781" spans="1:7">
      <c r="A1781" t="s">
        <v>3118</v>
      </c>
      <c r="B1781" s="7">
        <f>IF(ISNA(VLOOKUP(A1781,$A$2:B1780,2,)),MAX($B$2:B1780)+1,VLOOKUP(A1781,$A$2:B1780,2,))</f>
        <v>923</v>
      </c>
      <c r="C1781" s="8" t="s">
        <v>3119</v>
      </c>
      <c r="D1781">
        <v>2</v>
      </c>
      <c r="E1781" s="4">
        <f t="shared" si="82"/>
        <v>92302</v>
      </c>
      <c r="F1781" s="5" t="str">
        <f t="shared" si="83"/>
        <v>许玉明(xuyuming),徐涌先(院外)</v>
      </c>
      <c r="G1781">
        <f t="shared" si="84"/>
        <v>1</v>
      </c>
    </row>
    <row r="1782" hidden="1" spans="1:7">
      <c r="A1782" t="s">
        <v>3120</v>
      </c>
      <c r="B1782" s="7">
        <f>IF(ISNA(VLOOKUP(A1782,$A$2:B1781,2,)),MAX($B$2:B1781)+1,VLOOKUP(A1782,$A$2:B1781,2,))</f>
        <v>924</v>
      </c>
      <c r="C1782" s="8" t="s">
        <v>1711</v>
      </c>
      <c r="D1782">
        <v>1</v>
      </c>
      <c r="E1782" s="4">
        <f t="shared" si="82"/>
        <v>92401</v>
      </c>
      <c r="F1782" s="5" t="str">
        <f t="shared" si="83"/>
        <v>卢飞(lufei)</v>
      </c>
      <c r="G1782" t="str">
        <f t="shared" si="84"/>
        <v/>
      </c>
    </row>
    <row r="1783" hidden="1" spans="1:7">
      <c r="A1783" t="s">
        <v>3120</v>
      </c>
      <c r="B1783" s="7">
        <f>IF(ISNA(VLOOKUP(A1783,$A$2:B1782,2,)),MAX($B$2:B1782)+1,VLOOKUP(A1783,$A$2:B1782,2,))</f>
        <v>924</v>
      </c>
      <c r="C1783" s="8" t="s">
        <v>1642</v>
      </c>
      <c r="D1783">
        <v>2</v>
      </c>
      <c r="E1783" s="4">
        <f t="shared" si="82"/>
        <v>92402</v>
      </c>
      <c r="F1783" s="5" t="str">
        <f t="shared" si="83"/>
        <v>卢飞(lufei),邓靖(dengjing)</v>
      </c>
      <c r="G1783" t="str">
        <f t="shared" si="84"/>
        <v/>
      </c>
    </row>
    <row r="1784" spans="1:7">
      <c r="A1784" t="s">
        <v>3120</v>
      </c>
      <c r="B1784" s="7">
        <f>IF(ISNA(VLOOKUP(A1784,$A$2:B1783,2,)),MAX($B$2:B1783)+1,VLOOKUP(A1784,$A$2:B1783,2,))</f>
        <v>924</v>
      </c>
      <c r="C1784" s="8" t="s">
        <v>1794</v>
      </c>
      <c r="D1784">
        <v>3</v>
      </c>
      <c r="E1784" s="4">
        <f t="shared" si="82"/>
        <v>92403</v>
      </c>
      <c r="F1784" s="5" t="str">
        <f t="shared" si="83"/>
        <v>卢飞(lufei),邓靖(dengjing),钱明亮(qianmingliang)</v>
      </c>
      <c r="G1784">
        <f t="shared" si="84"/>
        <v>1</v>
      </c>
    </row>
    <row r="1785" hidden="1" spans="1:7">
      <c r="A1785" t="s">
        <v>3121</v>
      </c>
      <c r="B1785" s="7">
        <f>IF(ISNA(VLOOKUP(A1785,$A$2:B1784,2,)),MAX($B$2:B1784)+1,VLOOKUP(A1785,$A$2:B1784,2,))</f>
        <v>925</v>
      </c>
      <c r="C1785" s="8" t="s">
        <v>1711</v>
      </c>
      <c r="D1785">
        <v>1</v>
      </c>
      <c r="E1785" s="4">
        <f t="shared" si="82"/>
        <v>92501</v>
      </c>
      <c r="F1785" s="5" t="str">
        <f t="shared" si="83"/>
        <v>卢飞(lufei)</v>
      </c>
      <c r="G1785" t="str">
        <f t="shared" si="84"/>
        <v/>
      </c>
    </row>
    <row r="1786" spans="1:7">
      <c r="A1786" t="s">
        <v>3121</v>
      </c>
      <c r="B1786" s="7">
        <f>IF(ISNA(VLOOKUP(A1786,$A$2:B1785,2,)),MAX($B$2:B1785)+1,VLOOKUP(A1786,$A$2:B1785,2,))</f>
        <v>925</v>
      </c>
      <c r="C1786" s="8" t="s">
        <v>2003</v>
      </c>
      <c r="D1786">
        <v>2</v>
      </c>
      <c r="E1786" s="4">
        <f t="shared" si="82"/>
        <v>92502</v>
      </c>
      <c r="F1786" s="5" t="str">
        <f t="shared" si="83"/>
        <v>卢飞(lufei),栾玉树(luanyushu)</v>
      </c>
      <c r="G1786">
        <f t="shared" si="84"/>
        <v>1</v>
      </c>
    </row>
    <row r="1787" spans="1:7">
      <c r="A1787" t="s">
        <v>3122</v>
      </c>
      <c r="B1787" s="7">
        <f>IF(ISNA(VLOOKUP(A1787,$A$2:B1786,2,)),MAX($B$2:B1786)+1,VLOOKUP(A1787,$A$2:B1786,2,))</f>
        <v>926</v>
      </c>
      <c r="C1787" s="8" t="s">
        <v>1711</v>
      </c>
      <c r="D1787">
        <v>1</v>
      </c>
      <c r="E1787" s="4">
        <f t="shared" si="82"/>
        <v>92601</v>
      </c>
      <c r="F1787" s="5" t="str">
        <f t="shared" si="83"/>
        <v>卢飞(lufei)</v>
      </c>
      <c r="G1787">
        <f t="shared" si="84"/>
        <v>1</v>
      </c>
    </row>
    <row r="1788" spans="1:7">
      <c r="A1788" t="s">
        <v>3123</v>
      </c>
      <c r="B1788" s="7">
        <f>IF(ISNA(VLOOKUP(A1788,$A$2:B1787,2,)),MAX($B$2:B1787)+1,VLOOKUP(A1788,$A$2:B1787,2,))</f>
        <v>927</v>
      </c>
      <c r="C1788" s="8" t="s">
        <v>1626</v>
      </c>
      <c r="D1788">
        <v>1</v>
      </c>
      <c r="E1788" s="4">
        <f t="shared" si="82"/>
        <v>92701</v>
      </c>
      <c r="F1788" s="5" t="str">
        <f t="shared" si="83"/>
        <v>吴大兵(wudabing)</v>
      </c>
      <c r="G1788">
        <f t="shared" si="84"/>
        <v>1</v>
      </c>
    </row>
    <row r="1789" spans="1:7">
      <c r="A1789" t="s">
        <v>3124</v>
      </c>
      <c r="B1789" s="7">
        <f>IF(ISNA(VLOOKUP(A1789,$A$2:B1788,2,)),MAX($B$2:B1788)+1,VLOOKUP(A1789,$A$2:B1788,2,))</f>
        <v>928</v>
      </c>
      <c r="C1789" s="8" t="s">
        <v>2028</v>
      </c>
      <c r="D1789">
        <v>1</v>
      </c>
      <c r="E1789" s="4">
        <f t="shared" si="82"/>
        <v>92801</v>
      </c>
      <c r="F1789" s="5" t="str">
        <f t="shared" si="83"/>
        <v>胡攀(hupan)</v>
      </c>
      <c r="G1789">
        <f t="shared" si="84"/>
        <v>1</v>
      </c>
    </row>
    <row r="1790" spans="1:7">
      <c r="A1790" t="s">
        <v>3125</v>
      </c>
      <c r="B1790" s="7">
        <f>IF(ISNA(VLOOKUP(A1790,$A$2:B1789,2,)),MAX($B$2:B1789)+1,VLOOKUP(A1790,$A$2:B1789,2,))</f>
        <v>929</v>
      </c>
      <c r="C1790" s="8" t="s">
        <v>1832</v>
      </c>
      <c r="D1790">
        <v>1</v>
      </c>
      <c r="E1790" s="4">
        <f t="shared" si="82"/>
        <v>92901</v>
      </c>
      <c r="F1790" s="5" t="str">
        <f t="shared" si="83"/>
        <v>丁新正(dingxinzheng)</v>
      </c>
      <c r="G1790">
        <f t="shared" si="84"/>
        <v>1</v>
      </c>
    </row>
    <row r="1791" hidden="1" spans="1:7">
      <c r="A1791" t="s">
        <v>3126</v>
      </c>
      <c r="B1791" s="7">
        <f>IF(ISNA(VLOOKUP(A1791,$A$2:B1790,2,)),MAX($B$2:B1790)+1,VLOOKUP(A1791,$A$2:B1790,2,))</f>
        <v>930</v>
      </c>
      <c r="C1791" s="8" t="s">
        <v>1759</v>
      </c>
      <c r="D1791">
        <v>1</v>
      </c>
      <c r="E1791" s="4">
        <f t="shared" si="82"/>
        <v>93001</v>
      </c>
      <c r="F1791" s="5" t="str">
        <f t="shared" si="83"/>
        <v>彭国川(pengguochuan)</v>
      </c>
      <c r="G1791" t="str">
        <f t="shared" si="84"/>
        <v/>
      </c>
    </row>
    <row r="1792" hidden="1" spans="1:7">
      <c r="A1792" t="s">
        <v>3126</v>
      </c>
      <c r="B1792" s="7">
        <f>IF(ISNA(VLOOKUP(A1792,$A$2:B1791,2,)),MAX($B$2:B1791)+1,VLOOKUP(A1792,$A$2:B1791,2,))</f>
        <v>930</v>
      </c>
      <c r="C1792" s="8" t="s">
        <v>3127</v>
      </c>
      <c r="D1792">
        <v>2</v>
      </c>
      <c r="E1792" s="4">
        <f t="shared" si="82"/>
        <v>93002</v>
      </c>
      <c r="F1792" s="5" t="str">
        <f t="shared" si="83"/>
        <v>彭国川(pengguochuan),杨晓云(院外)</v>
      </c>
      <c r="G1792" t="str">
        <f t="shared" si="84"/>
        <v/>
      </c>
    </row>
    <row r="1793" hidden="1" spans="1:7">
      <c r="A1793" t="s">
        <v>3126</v>
      </c>
      <c r="B1793" s="7">
        <f>IF(ISNA(VLOOKUP(A1793,$A$2:B1792,2,)),MAX($B$2:B1792)+1,VLOOKUP(A1793,$A$2:B1792,2,))</f>
        <v>930</v>
      </c>
      <c r="C1793" s="8" t="s">
        <v>3128</v>
      </c>
      <c r="D1793">
        <v>3</v>
      </c>
      <c r="E1793" s="4">
        <f t="shared" si="82"/>
        <v>93003</v>
      </c>
      <c r="F1793" s="5" t="str">
        <f t="shared" si="83"/>
        <v>彭国川(pengguochuan),杨晓云(院外),阚吉林(院外)</v>
      </c>
      <c r="G1793" t="str">
        <f t="shared" si="84"/>
        <v/>
      </c>
    </row>
    <row r="1794" spans="1:7">
      <c r="A1794" t="s">
        <v>3126</v>
      </c>
      <c r="B1794" s="7">
        <f>IF(ISNA(VLOOKUP(A1794,$A$2:B1793,2,)),MAX($B$2:B1793)+1,VLOOKUP(A1794,$A$2:B1793,2,))</f>
        <v>930</v>
      </c>
      <c r="C1794" s="8" t="s">
        <v>3129</v>
      </c>
      <c r="D1794">
        <v>4</v>
      </c>
      <c r="E1794" s="4">
        <f t="shared" si="82"/>
        <v>93004</v>
      </c>
      <c r="F1794" s="5" t="str">
        <f t="shared" si="83"/>
        <v>彭国川(pengguochuan),杨晓云(院外),阚吉林(院外),苟文峰(院外)</v>
      </c>
      <c r="G1794">
        <f t="shared" si="84"/>
        <v>1</v>
      </c>
    </row>
    <row r="1795" spans="1:7">
      <c r="A1795" t="s">
        <v>3130</v>
      </c>
      <c r="B1795" s="7">
        <f>IF(ISNA(VLOOKUP(A1795,$A$2:B1794,2,)),MAX($B$2:B1794)+1,VLOOKUP(A1795,$A$2:B1794,2,))</f>
        <v>931</v>
      </c>
      <c r="C1795" s="8" t="s">
        <v>1642</v>
      </c>
      <c r="D1795">
        <v>1</v>
      </c>
      <c r="E1795" s="4">
        <f t="shared" si="82"/>
        <v>93101</v>
      </c>
      <c r="F1795" s="5" t="str">
        <f t="shared" si="83"/>
        <v>邓靖(dengjing)</v>
      </c>
      <c r="G1795">
        <f t="shared" si="84"/>
        <v>1</v>
      </c>
    </row>
    <row r="1796" spans="1:7">
      <c r="A1796" t="s">
        <v>3131</v>
      </c>
      <c r="B1796" s="7">
        <f>IF(ISNA(VLOOKUP(A1796,$A$2:B1795,2,)),MAX($B$2:B1795)+1,VLOOKUP(A1796,$A$2:B1795,2,))</f>
        <v>932</v>
      </c>
      <c r="C1796" s="8" t="s">
        <v>1642</v>
      </c>
      <c r="D1796">
        <v>1</v>
      </c>
      <c r="E1796" s="4">
        <f t="shared" ref="E1796:E1859" si="85">B1796*100+D1796</f>
        <v>93201</v>
      </c>
      <c r="F1796" s="5" t="str">
        <f t="shared" ref="F1796:F1859" si="86">IF(B1796=B1795,CONCATENATE(F1795,",",C1796),C1796)</f>
        <v>邓靖(dengjing)</v>
      </c>
      <c r="G1796">
        <f t="shared" ref="G1796:G1859" si="87">IF(B1796=B1797,"",1)</f>
        <v>1</v>
      </c>
    </row>
    <row r="1797" spans="1:7">
      <c r="A1797" t="s">
        <v>3132</v>
      </c>
      <c r="B1797" s="7">
        <f>IF(ISNA(VLOOKUP(A1797,$A$2:B1796,2,)),MAX($B$2:B1796)+1,VLOOKUP(A1797,$A$2:B1796,2,))</f>
        <v>933</v>
      </c>
      <c r="C1797" s="8" t="s">
        <v>1642</v>
      </c>
      <c r="D1797">
        <v>1</v>
      </c>
      <c r="E1797" s="4">
        <f t="shared" si="85"/>
        <v>93301</v>
      </c>
      <c r="F1797" s="5" t="str">
        <f t="shared" si="86"/>
        <v>邓靖(dengjing)</v>
      </c>
      <c r="G1797">
        <f t="shared" si="87"/>
        <v>1</v>
      </c>
    </row>
    <row r="1798" hidden="1" spans="1:7">
      <c r="A1798" t="s">
        <v>3133</v>
      </c>
      <c r="B1798" s="7">
        <f>IF(ISNA(VLOOKUP(A1798,$A$2:B1797,2,)),MAX($B$2:B1797)+1,VLOOKUP(A1798,$A$2:B1797,2,))</f>
        <v>934</v>
      </c>
      <c r="C1798" s="8" t="s">
        <v>1609</v>
      </c>
      <c r="D1798">
        <v>1</v>
      </c>
      <c r="E1798" s="4">
        <f t="shared" si="85"/>
        <v>93401</v>
      </c>
      <c r="F1798" s="5" t="str">
        <f t="shared" si="86"/>
        <v>孟小军(mengxiaojun)</v>
      </c>
      <c r="G1798" t="str">
        <f t="shared" si="87"/>
        <v/>
      </c>
    </row>
    <row r="1799" hidden="1" spans="1:7">
      <c r="A1799" t="s">
        <v>3133</v>
      </c>
      <c r="B1799" s="7">
        <f>IF(ISNA(VLOOKUP(A1799,$A$2:B1798,2,)),MAX($B$2:B1798)+1,VLOOKUP(A1799,$A$2:B1798,2,))</f>
        <v>934</v>
      </c>
      <c r="C1799" s="8" t="s">
        <v>3134</v>
      </c>
      <c r="D1799">
        <v>1</v>
      </c>
      <c r="E1799" s="4">
        <f t="shared" si="85"/>
        <v>93401</v>
      </c>
      <c r="F1799" s="5" t="str">
        <f t="shared" si="86"/>
        <v>孟小军(mengxiaojun),彭援援(院外)</v>
      </c>
      <c r="G1799" t="str">
        <f t="shared" si="87"/>
        <v/>
      </c>
    </row>
    <row r="1800" hidden="1" spans="1:7">
      <c r="A1800" t="s">
        <v>3133</v>
      </c>
      <c r="B1800" s="7">
        <f>IF(ISNA(VLOOKUP(A1800,$A$2:B1799,2,)),MAX($B$2:B1799)+1,VLOOKUP(A1800,$A$2:B1799,2,))</f>
        <v>934</v>
      </c>
      <c r="C1800" s="8" t="s">
        <v>1791</v>
      </c>
      <c r="D1800">
        <v>2</v>
      </c>
      <c r="E1800" s="4">
        <f t="shared" si="85"/>
        <v>93402</v>
      </c>
      <c r="F1800" s="5" t="str">
        <f t="shared" si="86"/>
        <v>孟小军(mengxiaojun),彭援援(院外),张伟进(zhangweijin)</v>
      </c>
      <c r="G1800" t="str">
        <f t="shared" si="87"/>
        <v/>
      </c>
    </row>
    <row r="1801" hidden="1" spans="1:7">
      <c r="A1801" t="s">
        <v>3133</v>
      </c>
      <c r="B1801" s="7">
        <f>IF(ISNA(VLOOKUP(A1801,$A$2:B1800,2,)),MAX($B$2:B1800)+1,VLOOKUP(A1801,$A$2:B1800,2,))</f>
        <v>934</v>
      </c>
      <c r="C1801" s="8" t="s">
        <v>3135</v>
      </c>
      <c r="D1801">
        <v>2</v>
      </c>
      <c r="E1801" s="4">
        <f t="shared" si="85"/>
        <v>93402</v>
      </c>
      <c r="F1801" s="5" t="str">
        <f t="shared" si="86"/>
        <v>孟小军(mengxiaojun),彭援援(院外),张伟进(zhangweijin),李志(院外)</v>
      </c>
      <c r="G1801" t="str">
        <f t="shared" si="87"/>
        <v/>
      </c>
    </row>
    <row r="1802" hidden="1" spans="1:7">
      <c r="A1802" t="s">
        <v>3133</v>
      </c>
      <c r="B1802" s="7">
        <f>IF(ISNA(VLOOKUP(A1802,$A$2:B1801,2,)),MAX($B$2:B1801)+1,VLOOKUP(A1802,$A$2:B1801,2,))</f>
        <v>934</v>
      </c>
      <c r="C1802" s="8" t="s">
        <v>3136</v>
      </c>
      <c r="D1802">
        <v>3</v>
      </c>
      <c r="E1802" s="4">
        <f t="shared" si="85"/>
        <v>93403</v>
      </c>
      <c r="F1802" s="5" t="str">
        <f t="shared" si="86"/>
        <v>孟小军(mengxiaojun),彭援援(院外),张伟进(zhangweijin),李志(院外),张凤瑛(院外)</v>
      </c>
      <c r="G1802" t="str">
        <f t="shared" si="87"/>
        <v/>
      </c>
    </row>
    <row r="1803" hidden="1" spans="1:7">
      <c r="A1803" t="s">
        <v>3133</v>
      </c>
      <c r="B1803" s="7">
        <f>IF(ISNA(VLOOKUP(A1803,$A$2:B1802,2,)),MAX($B$2:B1802)+1,VLOOKUP(A1803,$A$2:B1802,2,))</f>
        <v>934</v>
      </c>
      <c r="C1803" s="8" t="s">
        <v>3137</v>
      </c>
      <c r="D1803">
        <v>4</v>
      </c>
      <c r="E1803" s="4">
        <f t="shared" si="85"/>
        <v>93404</v>
      </c>
      <c r="F1803" s="5" t="str">
        <f t="shared" si="86"/>
        <v>孟小军(mengxiaojun),彭援援(院外),张伟进(zhangweijin),李志(院外),张凤瑛(院外),邓桃(院外)</v>
      </c>
      <c r="G1803" t="str">
        <f t="shared" si="87"/>
        <v/>
      </c>
    </row>
    <row r="1804" hidden="1" spans="1:7">
      <c r="A1804" t="s">
        <v>3133</v>
      </c>
      <c r="B1804" s="7">
        <f>IF(ISNA(VLOOKUP(A1804,$A$2:B1803,2,)),MAX($B$2:B1803)+1,VLOOKUP(A1804,$A$2:B1803,2,))</f>
        <v>934</v>
      </c>
      <c r="C1804" s="8" t="s">
        <v>3138</v>
      </c>
      <c r="D1804">
        <v>5</v>
      </c>
      <c r="E1804" s="4">
        <f t="shared" si="85"/>
        <v>93405</v>
      </c>
      <c r="F1804" s="5" t="str">
        <f t="shared" si="86"/>
        <v>孟小军(mengxiaojun),彭援援(院外),张伟进(zhangweijin),李志(院外),张凤瑛(院外),邓桃(院外),杨威(院外)</v>
      </c>
      <c r="G1804" t="str">
        <f t="shared" si="87"/>
        <v/>
      </c>
    </row>
    <row r="1805" hidden="1" spans="1:7">
      <c r="A1805" t="s">
        <v>3133</v>
      </c>
      <c r="B1805" s="7">
        <f>IF(ISNA(VLOOKUP(A1805,$A$2:B1804,2,)),MAX($B$2:B1804)+1,VLOOKUP(A1805,$A$2:B1804,2,))</f>
        <v>934</v>
      </c>
      <c r="C1805" s="8" t="s">
        <v>3139</v>
      </c>
      <c r="D1805">
        <v>6</v>
      </c>
      <c r="E1805" s="4">
        <f t="shared" si="85"/>
        <v>93406</v>
      </c>
      <c r="F1805" s="5" t="str">
        <f t="shared" si="86"/>
        <v>孟小军(mengxiaojun),彭援援(院外),张伟进(zhangweijin),李志(院外),张凤瑛(院外),邓桃(院外),杨威(院外),伍珮(院外)</v>
      </c>
      <c r="G1805" t="str">
        <f t="shared" si="87"/>
        <v/>
      </c>
    </row>
    <row r="1806" spans="1:7">
      <c r="A1806" t="s">
        <v>3133</v>
      </c>
      <c r="B1806" s="7">
        <f>IF(ISNA(VLOOKUP(A1806,$A$2:B1805,2,)),MAX($B$2:B1805)+1,VLOOKUP(A1806,$A$2:B1805,2,))</f>
        <v>934</v>
      </c>
      <c r="C1806" s="8" t="s">
        <v>3140</v>
      </c>
      <c r="D1806">
        <v>7</v>
      </c>
      <c r="E1806" s="4">
        <f t="shared" si="85"/>
        <v>93407</v>
      </c>
      <c r="F1806" s="5" t="str">
        <f t="shared" si="86"/>
        <v>孟小军(mengxiaojun),彭援援(院外),张伟进(zhangweijin),李志(院外),张凤瑛(院外),邓桃(院外),杨威(院外),伍珮(院外),陈乐(院外)</v>
      </c>
      <c r="G1806">
        <f t="shared" si="87"/>
        <v>1</v>
      </c>
    </row>
    <row r="1807" hidden="1" spans="1:7">
      <c r="A1807" t="s">
        <v>3141</v>
      </c>
      <c r="B1807" s="7">
        <f>IF(ISNA(VLOOKUP(A1807,$A$2:B1806,2,)),MAX($B$2:B1806)+1,VLOOKUP(A1807,$A$2:B1806,2,))</f>
        <v>935</v>
      </c>
      <c r="C1807" s="8" t="s">
        <v>1611</v>
      </c>
      <c r="D1807">
        <v>1</v>
      </c>
      <c r="E1807" s="4">
        <f t="shared" si="85"/>
        <v>93501</v>
      </c>
      <c r="F1807" s="5" t="str">
        <f t="shared" si="86"/>
        <v>吕红(lvhong)</v>
      </c>
      <c r="G1807" t="str">
        <f t="shared" si="87"/>
        <v/>
      </c>
    </row>
    <row r="1808" hidden="1" spans="1:7">
      <c r="A1808" t="s">
        <v>3141</v>
      </c>
      <c r="B1808" s="7">
        <f>IF(ISNA(VLOOKUP(A1808,$A$2:B1807,2,)),MAX($B$2:B1807)+1,VLOOKUP(A1808,$A$2:B1807,2,))</f>
        <v>935</v>
      </c>
      <c r="C1808" s="8" t="s">
        <v>3142</v>
      </c>
      <c r="D1808">
        <v>2</v>
      </c>
      <c r="E1808" s="4">
        <f t="shared" si="85"/>
        <v>93502</v>
      </c>
      <c r="F1808" s="5" t="str">
        <f t="shared" si="86"/>
        <v>吕红(lvhong),张韵(院外)</v>
      </c>
      <c r="G1808" t="str">
        <f t="shared" si="87"/>
        <v/>
      </c>
    </row>
    <row r="1809" hidden="1" spans="1:7">
      <c r="A1809" t="s">
        <v>3141</v>
      </c>
      <c r="B1809" s="7">
        <f>IF(ISNA(VLOOKUP(A1809,$A$2:B1808,2,)),MAX($B$2:B1808)+1,VLOOKUP(A1809,$A$2:B1808,2,))</f>
        <v>935</v>
      </c>
      <c r="C1809" s="8" t="s">
        <v>3143</v>
      </c>
      <c r="D1809">
        <v>3</v>
      </c>
      <c r="E1809" s="4">
        <f t="shared" si="85"/>
        <v>93503</v>
      </c>
      <c r="F1809" s="5" t="str">
        <f t="shared" si="86"/>
        <v>吕红(lvhong),张韵(院外),杨亮(院外)</v>
      </c>
      <c r="G1809" t="str">
        <f t="shared" si="87"/>
        <v/>
      </c>
    </row>
    <row r="1810" hidden="1" spans="1:7">
      <c r="A1810" t="s">
        <v>3141</v>
      </c>
      <c r="B1810" s="7">
        <f>IF(ISNA(VLOOKUP(A1810,$A$2:B1809,2,)),MAX($B$2:B1809)+1,VLOOKUP(A1810,$A$2:B1809,2,))</f>
        <v>935</v>
      </c>
      <c r="C1810" s="8" t="s">
        <v>1717</v>
      </c>
      <c r="D1810">
        <v>4</v>
      </c>
      <c r="E1810" s="4">
        <f t="shared" si="85"/>
        <v>93504</v>
      </c>
      <c r="F1810" s="5" t="str">
        <f t="shared" si="86"/>
        <v>吕红(lvhong),张韵(院外),杨亮(院外),卢向虎(luxianghu)</v>
      </c>
      <c r="G1810" t="str">
        <f t="shared" si="87"/>
        <v/>
      </c>
    </row>
    <row r="1811" hidden="1" spans="1:7">
      <c r="A1811" t="s">
        <v>3141</v>
      </c>
      <c r="B1811" s="7">
        <f>IF(ISNA(VLOOKUP(A1811,$A$2:B1810,2,)),MAX($B$2:B1810)+1,VLOOKUP(A1811,$A$2:B1810,2,))</f>
        <v>935</v>
      </c>
      <c r="C1811" s="8" t="s">
        <v>1759</v>
      </c>
      <c r="D1811">
        <v>5</v>
      </c>
      <c r="E1811" s="4">
        <f t="shared" si="85"/>
        <v>93505</v>
      </c>
      <c r="F1811" s="5" t="str">
        <f t="shared" si="86"/>
        <v>吕红(lvhong),张韵(院外),杨亮(院外),卢向虎(luxianghu),彭国川(pengguochuan)</v>
      </c>
      <c r="G1811" t="str">
        <f t="shared" si="87"/>
        <v/>
      </c>
    </row>
    <row r="1812" hidden="1" spans="1:7">
      <c r="A1812" t="s">
        <v>3141</v>
      </c>
      <c r="B1812" s="7">
        <f>IF(ISNA(VLOOKUP(A1812,$A$2:B1811,2,)),MAX($B$2:B1811)+1,VLOOKUP(A1812,$A$2:B1811,2,))</f>
        <v>935</v>
      </c>
      <c r="C1812" s="8" t="s">
        <v>1634</v>
      </c>
      <c r="D1812">
        <v>6</v>
      </c>
      <c r="E1812" s="4">
        <f t="shared" si="85"/>
        <v>93506</v>
      </c>
      <c r="F1812" s="5" t="str">
        <f t="shared" si="86"/>
        <v>吕红(lvhong),张韵(院外),杨亮(院外),卢向虎(luxianghu),彭国川(pengguochuan),文丰安(wenfengan)</v>
      </c>
      <c r="G1812" t="str">
        <f t="shared" si="87"/>
        <v/>
      </c>
    </row>
    <row r="1813" hidden="1" spans="1:7">
      <c r="A1813" t="s">
        <v>3141</v>
      </c>
      <c r="B1813" s="7">
        <f>IF(ISNA(VLOOKUP(A1813,$A$2:B1812,2,)),MAX($B$2:B1812)+1,VLOOKUP(A1813,$A$2:B1812,2,))</f>
        <v>935</v>
      </c>
      <c r="C1813" s="8" t="s">
        <v>1831</v>
      </c>
      <c r="D1813">
        <v>7</v>
      </c>
      <c r="E1813" s="4">
        <f t="shared" si="85"/>
        <v>93507</v>
      </c>
      <c r="F1813" s="5" t="str">
        <f t="shared" si="86"/>
        <v>吕红(lvhong),张韵(院外),杨亮(院外),卢向虎(luxianghu),彭国川(pengguochuan),文丰安(wenfengan),丁忠兵(dingzhongbing)</v>
      </c>
      <c r="G1813" t="str">
        <f t="shared" si="87"/>
        <v/>
      </c>
    </row>
    <row r="1814" hidden="1" spans="1:7">
      <c r="A1814" t="s">
        <v>3141</v>
      </c>
      <c r="B1814" s="7">
        <f>IF(ISNA(VLOOKUP(A1814,$A$2:B1813,2,)),MAX($B$2:B1813)+1,VLOOKUP(A1814,$A$2:B1813,2,))</f>
        <v>935</v>
      </c>
      <c r="C1814" s="8" t="s">
        <v>2009</v>
      </c>
      <c r="D1814">
        <v>8</v>
      </c>
      <c r="E1814" s="4">
        <f t="shared" si="85"/>
        <v>93508</v>
      </c>
      <c r="F1814" s="5" t="str">
        <f t="shared" si="86"/>
        <v>吕红(lvhong),张韵(院外),杨亮(院外),卢向虎(luxianghu),彭国川(pengguochuan),文丰安(wenfengan),丁忠兵(dingzhongbing),李春艳(lichunyan)</v>
      </c>
      <c r="G1814" t="str">
        <f t="shared" si="87"/>
        <v/>
      </c>
    </row>
    <row r="1815" hidden="1" spans="1:7">
      <c r="A1815" t="s">
        <v>3141</v>
      </c>
      <c r="B1815" s="7">
        <f>IF(ISNA(VLOOKUP(A1815,$A$2:B1814,2,)),MAX($B$2:B1814)+1,VLOOKUP(A1815,$A$2:B1814,2,))</f>
        <v>935</v>
      </c>
      <c r="C1815" s="8" t="s">
        <v>1642</v>
      </c>
      <c r="D1815">
        <v>9</v>
      </c>
      <c r="E1815" s="4">
        <f t="shared" si="85"/>
        <v>93509</v>
      </c>
      <c r="F1815" s="5" t="str">
        <f t="shared" si="86"/>
        <v>吕红(lvhong),张韵(院外),杨亮(院外),卢向虎(luxianghu),彭国川(pengguochuan),文丰安(wenfengan),丁忠兵(dingzhongbing),李春艳(lichunyan),邓靖(dengjing)</v>
      </c>
      <c r="G1815" t="str">
        <f t="shared" si="87"/>
        <v/>
      </c>
    </row>
    <row r="1816" hidden="1" spans="1:7">
      <c r="A1816" t="s">
        <v>3141</v>
      </c>
      <c r="B1816" s="7">
        <f>IF(ISNA(VLOOKUP(A1816,$A$2:B1815,2,)),MAX($B$2:B1815)+1,VLOOKUP(A1816,$A$2:B1815,2,))</f>
        <v>935</v>
      </c>
      <c r="C1816" s="8" t="s">
        <v>1769</v>
      </c>
      <c r="D1816">
        <v>10</v>
      </c>
      <c r="E1816" s="4">
        <f t="shared" si="85"/>
        <v>93510</v>
      </c>
      <c r="F1816" s="5" t="str">
        <f t="shared" si="86"/>
        <v>吕红(lvhong),张韵(院外),杨亮(院外),卢向虎(luxianghu),彭国川(pengguochuan),文丰安(wenfengan),丁忠兵(dingzhongbing),李春艳(lichunyan),邓靖(dengjing),孙贵艳(sunguiyan)</v>
      </c>
      <c r="G1816" t="str">
        <f t="shared" si="87"/>
        <v/>
      </c>
    </row>
    <row r="1817" spans="1:7">
      <c r="A1817" t="s">
        <v>3141</v>
      </c>
      <c r="B1817" s="7">
        <f>IF(ISNA(VLOOKUP(A1817,$A$2:B1816,2,)),MAX($B$2:B1816)+1,VLOOKUP(A1817,$A$2:B1816,2,))</f>
        <v>935</v>
      </c>
      <c r="C1817" s="8" t="s">
        <v>2680</v>
      </c>
      <c r="D1817">
        <v>11</v>
      </c>
      <c r="E1817" s="4">
        <f t="shared" si="85"/>
        <v>93511</v>
      </c>
      <c r="F1817" s="5" t="str">
        <f t="shared" si="86"/>
        <v>吕红(lvhong),张韵(院外),杨亮(院外),卢向虎(luxianghu),彭国川(pengguochuan),文丰安(wenfengan),丁忠兵(dingzhongbing),李春艳(lichunyan),邓靖(dengjing),孙贵艳(sunguiyan),何睿(herui)</v>
      </c>
      <c r="G1817">
        <f t="shared" si="87"/>
        <v>1</v>
      </c>
    </row>
    <row r="1818" hidden="1" spans="1:7">
      <c r="A1818" t="s">
        <v>3144</v>
      </c>
      <c r="B1818" s="7">
        <f>IF(ISNA(VLOOKUP(A1818,$A$2:B1817,2,)),MAX($B$2:B1817)+1,VLOOKUP(A1818,$A$2:B1817,2,))</f>
        <v>936</v>
      </c>
      <c r="C1818" s="8" t="s">
        <v>2386</v>
      </c>
      <c r="D1818">
        <v>2</v>
      </c>
      <c r="E1818" s="4">
        <f t="shared" si="85"/>
        <v>93602</v>
      </c>
      <c r="F1818" s="5" t="str">
        <f t="shared" si="86"/>
        <v>李光荣(liguangrong)</v>
      </c>
      <c r="G1818" t="str">
        <f t="shared" si="87"/>
        <v/>
      </c>
    </row>
    <row r="1819" hidden="1" spans="1:7">
      <c r="A1819" t="s">
        <v>3144</v>
      </c>
      <c r="B1819" s="7">
        <f>IF(ISNA(VLOOKUP(A1819,$A$2:B1818,2,)),MAX($B$2:B1818)+1,VLOOKUP(A1819,$A$2:B1818,2,))</f>
        <v>936</v>
      </c>
      <c r="C1819" s="8" t="s">
        <v>3145</v>
      </c>
      <c r="D1819">
        <v>3</v>
      </c>
      <c r="E1819" s="4">
        <f t="shared" si="85"/>
        <v>93603</v>
      </c>
      <c r="F1819" s="5" t="str">
        <f t="shared" si="86"/>
        <v>李光荣(liguangrong),杜萍(院外)</v>
      </c>
      <c r="G1819" t="str">
        <f t="shared" si="87"/>
        <v/>
      </c>
    </row>
    <row r="1820" hidden="1" spans="1:7">
      <c r="A1820" t="s">
        <v>3144</v>
      </c>
      <c r="B1820" s="7">
        <f>IF(ISNA(VLOOKUP(A1820,$A$2:B1819,2,)),MAX($B$2:B1819)+1,VLOOKUP(A1820,$A$2:B1819,2,))</f>
        <v>936</v>
      </c>
      <c r="C1820" s="8" t="s">
        <v>3146</v>
      </c>
      <c r="D1820">
        <v>4</v>
      </c>
      <c r="E1820" s="4">
        <f t="shared" si="85"/>
        <v>93604</v>
      </c>
      <c r="F1820" s="5" t="str">
        <f t="shared" si="86"/>
        <v>李光荣(liguangrong),杜萍(院外),周燕(院外)</v>
      </c>
      <c r="G1820" t="str">
        <f t="shared" si="87"/>
        <v/>
      </c>
    </row>
    <row r="1821" spans="1:7">
      <c r="A1821" t="s">
        <v>3144</v>
      </c>
      <c r="B1821" s="7">
        <f>IF(ISNA(VLOOKUP(A1821,$A$2:B1820,2,)),MAX($B$2:B1820)+1,VLOOKUP(A1821,$A$2:B1820,2,))</f>
        <v>936</v>
      </c>
      <c r="C1821" s="8" t="s">
        <v>3147</v>
      </c>
      <c r="D1821">
        <v>5</v>
      </c>
      <c r="E1821" s="4">
        <f t="shared" si="85"/>
        <v>93605</v>
      </c>
      <c r="F1821" s="5" t="str">
        <f t="shared" si="86"/>
        <v>李光荣(liguangrong),杜萍(院外),周燕(院外),孙峤(院外)</v>
      </c>
      <c r="G1821">
        <f t="shared" si="87"/>
        <v>1</v>
      </c>
    </row>
    <row r="1822" hidden="1" spans="1:7">
      <c r="A1822" t="s">
        <v>3148</v>
      </c>
      <c r="B1822" s="7">
        <f>IF(ISNA(VLOOKUP(A1822,$A$2:B1821,2,)),MAX($B$2:B1821)+1,VLOOKUP(A1822,$A$2:B1821,2,))</f>
        <v>937</v>
      </c>
      <c r="C1822" s="8" t="s">
        <v>1673</v>
      </c>
      <c r="D1822">
        <v>1</v>
      </c>
      <c r="E1822" s="4">
        <f t="shared" si="85"/>
        <v>93701</v>
      </c>
      <c r="F1822" s="5" t="str">
        <f t="shared" si="86"/>
        <v>黄意武(huangyiwu)</v>
      </c>
      <c r="G1822" t="str">
        <f t="shared" si="87"/>
        <v/>
      </c>
    </row>
    <row r="1823" hidden="1" spans="1:7">
      <c r="A1823" t="s">
        <v>3148</v>
      </c>
      <c r="B1823" s="7">
        <f>IF(ISNA(VLOOKUP(A1823,$A$2:B1822,2,)),MAX($B$2:B1822)+1,VLOOKUP(A1823,$A$2:B1822,2,))</f>
        <v>937</v>
      </c>
      <c r="C1823" s="8" t="s">
        <v>2013</v>
      </c>
      <c r="D1823">
        <v>1</v>
      </c>
      <c r="E1823" s="4">
        <f t="shared" si="85"/>
        <v>93701</v>
      </c>
      <c r="F1823" s="5" t="str">
        <f t="shared" si="86"/>
        <v>黄意武(huangyiwu),江优优(院外)</v>
      </c>
      <c r="G1823" t="str">
        <f t="shared" si="87"/>
        <v/>
      </c>
    </row>
    <row r="1824" hidden="1" spans="1:7">
      <c r="A1824" t="s">
        <v>3148</v>
      </c>
      <c r="B1824" s="7">
        <f>IF(ISNA(VLOOKUP(A1824,$A$2:B1823,2,)),MAX($B$2:B1823)+1,VLOOKUP(A1824,$A$2:B1823,2,))</f>
        <v>937</v>
      </c>
      <c r="C1824" s="8" t="s">
        <v>2012</v>
      </c>
      <c r="D1824">
        <v>2</v>
      </c>
      <c r="E1824" s="4">
        <f t="shared" si="85"/>
        <v>93702</v>
      </c>
      <c r="F1824" s="5" t="str">
        <f t="shared" si="86"/>
        <v>黄意武(huangyiwu),江优优(院外),李露(院外)</v>
      </c>
      <c r="G1824" t="str">
        <f t="shared" si="87"/>
        <v/>
      </c>
    </row>
    <row r="1825" hidden="1" spans="1:7">
      <c r="A1825" t="s">
        <v>3148</v>
      </c>
      <c r="B1825" s="7">
        <f>IF(ISNA(VLOOKUP(A1825,$A$2:B1824,2,)),MAX($B$2:B1824)+1,VLOOKUP(A1825,$A$2:B1824,2,))</f>
        <v>937</v>
      </c>
      <c r="C1825" s="8" t="s">
        <v>3149</v>
      </c>
      <c r="D1825">
        <v>3</v>
      </c>
      <c r="E1825" s="4">
        <f t="shared" si="85"/>
        <v>93703</v>
      </c>
      <c r="F1825" s="5" t="str">
        <f t="shared" si="86"/>
        <v>黄意武(huangyiwu),江优优(院外),李露(院外),陈彦尹(院外)</v>
      </c>
      <c r="G1825" t="str">
        <f t="shared" si="87"/>
        <v/>
      </c>
    </row>
    <row r="1826" spans="1:7">
      <c r="A1826" t="s">
        <v>3148</v>
      </c>
      <c r="B1826" s="7">
        <f>IF(ISNA(VLOOKUP(A1826,$A$2:B1825,2,)),MAX($B$2:B1825)+1,VLOOKUP(A1826,$A$2:B1825,2,))</f>
        <v>937</v>
      </c>
      <c r="C1826" s="8" t="s">
        <v>2016</v>
      </c>
      <c r="D1826">
        <v>4</v>
      </c>
      <c r="E1826" s="4">
        <f t="shared" si="85"/>
        <v>93704</v>
      </c>
      <c r="F1826" s="5" t="str">
        <f t="shared" si="86"/>
        <v>黄意武(huangyiwu),江优优(院外),李露(院外),陈彦尹(院外),王燕(院外)</v>
      </c>
      <c r="G1826">
        <f t="shared" si="87"/>
        <v>1</v>
      </c>
    </row>
    <row r="1827" hidden="1" spans="1:7">
      <c r="A1827" t="s">
        <v>3150</v>
      </c>
      <c r="B1827" s="7">
        <f>IF(ISNA(VLOOKUP(A1827,$A$2:B1826,2,)),MAX($B$2:B1826)+1,VLOOKUP(A1827,$A$2:B1826,2,))</f>
        <v>938</v>
      </c>
      <c r="C1827" s="8" t="s">
        <v>1759</v>
      </c>
      <c r="D1827">
        <v>1</v>
      </c>
      <c r="E1827" s="4">
        <f t="shared" si="85"/>
        <v>93801</v>
      </c>
      <c r="F1827" s="5" t="str">
        <f t="shared" si="86"/>
        <v>彭国川(pengguochuan)</v>
      </c>
      <c r="G1827" t="str">
        <f t="shared" si="87"/>
        <v/>
      </c>
    </row>
    <row r="1828" hidden="1" spans="1:7">
      <c r="A1828" t="s">
        <v>3150</v>
      </c>
      <c r="B1828" s="7">
        <f>IF(ISNA(VLOOKUP(A1828,$A$2:B1827,2,)),MAX($B$2:B1827)+1,VLOOKUP(A1828,$A$2:B1827,2,))</f>
        <v>938</v>
      </c>
      <c r="C1828" s="8" t="s">
        <v>2680</v>
      </c>
      <c r="D1828">
        <v>2</v>
      </c>
      <c r="E1828" s="4">
        <f t="shared" si="85"/>
        <v>93802</v>
      </c>
      <c r="F1828" s="5" t="str">
        <f t="shared" si="86"/>
        <v>彭国川(pengguochuan),何睿(herui)</v>
      </c>
      <c r="G1828" t="str">
        <f t="shared" si="87"/>
        <v/>
      </c>
    </row>
    <row r="1829" hidden="1" spans="1:7">
      <c r="A1829" t="s">
        <v>3150</v>
      </c>
      <c r="B1829" s="7">
        <f>IF(ISNA(VLOOKUP(A1829,$A$2:B1828,2,)),MAX($B$2:B1828)+1,VLOOKUP(A1829,$A$2:B1828,2,))</f>
        <v>938</v>
      </c>
      <c r="C1829" s="8" t="s">
        <v>3072</v>
      </c>
      <c r="D1829">
        <v>3</v>
      </c>
      <c r="E1829" s="4">
        <f t="shared" si="85"/>
        <v>93803</v>
      </c>
      <c r="F1829" s="5" t="str">
        <f t="shared" si="86"/>
        <v>彭国川(pengguochuan),何睿(herui),刘严严(院外)</v>
      </c>
      <c r="G1829" t="str">
        <f t="shared" si="87"/>
        <v/>
      </c>
    </row>
    <row r="1830" hidden="1" spans="1:7">
      <c r="A1830" t="s">
        <v>3150</v>
      </c>
      <c r="B1830" s="7">
        <f>IF(ISNA(VLOOKUP(A1830,$A$2:B1829,2,)),MAX($B$2:B1829)+1,VLOOKUP(A1830,$A$2:B1829,2,))</f>
        <v>938</v>
      </c>
      <c r="C1830" s="8" t="s">
        <v>2368</v>
      </c>
      <c r="D1830">
        <v>4</v>
      </c>
      <c r="E1830" s="4">
        <f t="shared" si="85"/>
        <v>93804</v>
      </c>
      <c r="F1830" s="5" t="str">
        <f t="shared" si="86"/>
        <v>彭国川(pengguochuan),何睿(herui),刘严严(院外),游静(院外)</v>
      </c>
      <c r="G1830" t="str">
        <f t="shared" si="87"/>
        <v/>
      </c>
    </row>
    <row r="1831" spans="1:7">
      <c r="A1831" t="s">
        <v>3150</v>
      </c>
      <c r="B1831" s="7">
        <f>IF(ISNA(VLOOKUP(A1831,$A$2:B1830,2,)),MAX($B$2:B1830)+1,VLOOKUP(A1831,$A$2:B1830,2,))</f>
        <v>938</v>
      </c>
      <c r="C1831" s="8" t="s">
        <v>1611</v>
      </c>
      <c r="D1831">
        <v>5</v>
      </c>
      <c r="E1831" s="4">
        <f t="shared" si="85"/>
        <v>93805</v>
      </c>
      <c r="F1831" s="5" t="str">
        <f t="shared" si="86"/>
        <v>彭国川(pengguochuan),何睿(herui),刘严严(院外),游静(院外),吕红(lvhong)</v>
      </c>
      <c r="G1831">
        <f t="shared" si="87"/>
        <v>1</v>
      </c>
    </row>
    <row r="1832" hidden="1" spans="1:7">
      <c r="A1832" s="11" t="s">
        <v>3151</v>
      </c>
      <c r="B1832" s="7">
        <f>IF(ISNA(VLOOKUP(A1832,$A$2:B1831,2,)),MAX($B$2:B1831)+1,VLOOKUP(A1832,$A$2:B1831,2,))</f>
        <v>939</v>
      </c>
      <c r="C1832" s="8" t="s">
        <v>1673</v>
      </c>
      <c r="D1832">
        <v>1</v>
      </c>
      <c r="E1832" s="4">
        <f t="shared" si="85"/>
        <v>93901</v>
      </c>
      <c r="F1832" s="5" t="str">
        <f t="shared" si="86"/>
        <v>黄意武(huangyiwu)</v>
      </c>
      <c r="G1832" t="str">
        <f t="shared" si="87"/>
        <v/>
      </c>
    </row>
    <row r="1833" hidden="1" spans="1:7">
      <c r="A1833" s="11" t="s">
        <v>3151</v>
      </c>
      <c r="B1833" s="7">
        <f>IF(ISNA(VLOOKUP(A1833,$A$2:B1832,2,)),MAX($B$2:B1832)+1,VLOOKUP(A1833,$A$2:B1832,2,))</f>
        <v>939</v>
      </c>
      <c r="C1833" s="8" t="s">
        <v>3152</v>
      </c>
      <c r="D1833">
        <v>2</v>
      </c>
      <c r="E1833" s="4">
        <f t="shared" si="85"/>
        <v>93902</v>
      </c>
      <c r="F1833" s="5" t="str">
        <f t="shared" si="86"/>
        <v>黄意武(huangyiwu),祝国超(院外)</v>
      </c>
      <c r="G1833" t="str">
        <f t="shared" si="87"/>
        <v/>
      </c>
    </row>
    <row r="1834" hidden="1" spans="1:7">
      <c r="A1834" s="11" t="s">
        <v>3151</v>
      </c>
      <c r="B1834" s="7">
        <f>IF(ISNA(VLOOKUP(A1834,$A$2:B1833,2,)),MAX($B$2:B1833)+1,VLOOKUP(A1834,$A$2:B1833,2,))</f>
        <v>939</v>
      </c>
      <c r="C1834" s="8" t="s">
        <v>2013</v>
      </c>
      <c r="D1834">
        <v>3</v>
      </c>
      <c r="E1834" s="4">
        <f t="shared" si="85"/>
        <v>93903</v>
      </c>
      <c r="F1834" s="5" t="str">
        <f t="shared" si="86"/>
        <v>黄意武(huangyiwu),祝国超(院外),江优优(院外)</v>
      </c>
      <c r="G1834" t="str">
        <f t="shared" si="87"/>
        <v/>
      </c>
    </row>
    <row r="1835" hidden="1" spans="1:7">
      <c r="A1835" s="11" t="s">
        <v>3151</v>
      </c>
      <c r="B1835" s="7">
        <f>IF(ISNA(VLOOKUP(A1835,$A$2:B1834,2,)),MAX($B$2:B1834)+1,VLOOKUP(A1835,$A$2:B1834,2,))</f>
        <v>939</v>
      </c>
      <c r="C1835" s="8" t="s">
        <v>3153</v>
      </c>
      <c r="D1835">
        <v>4</v>
      </c>
      <c r="E1835" s="4">
        <f t="shared" si="85"/>
        <v>93904</v>
      </c>
      <c r="F1835" s="5" t="str">
        <f t="shared" si="86"/>
        <v>黄意武(huangyiwu),祝国超(院外),江优优(院外),曹为(院外)</v>
      </c>
      <c r="G1835" t="str">
        <f t="shared" si="87"/>
        <v/>
      </c>
    </row>
    <row r="1836" hidden="1" spans="1:7">
      <c r="A1836" s="11" t="s">
        <v>3151</v>
      </c>
      <c r="B1836" s="7">
        <f>IF(ISNA(VLOOKUP(A1836,$A$2:B1835,2,)),MAX($B$2:B1835)+1,VLOOKUP(A1836,$A$2:B1835,2,))</f>
        <v>939</v>
      </c>
      <c r="C1836" s="8" t="s">
        <v>2012</v>
      </c>
      <c r="D1836">
        <v>5</v>
      </c>
      <c r="E1836" s="4">
        <f t="shared" si="85"/>
        <v>93905</v>
      </c>
      <c r="F1836" s="5" t="str">
        <f t="shared" si="86"/>
        <v>黄意武(huangyiwu),祝国超(院外),江优优(院外),曹为(院外),李露(院外)</v>
      </c>
      <c r="G1836" t="str">
        <f t="shared" si="87"/>
        <v/>
      </c>
    </row>
    <row r="1837" hidden="1" spans="1:7">
      <c r="A1837" s="11" t="s">
        <v>3151</v>
      </c>
      <c r="B1837" s="7">
        <f>IF(ISNA(VLOOKUP(A1837,$A$2:B1836,2,)),MAX($B$2:B1836)+1,VLOOKUP(A1837,$A$2:B1836,2,))</f>
        <v>939</v>
      </c>
      <c r="C1837" s="8" t="s">
        <v>2015</v>
      </c>
      <c r="D1837">
        <v>6</v>
      </c>
      <c r="E1837" s="4">
        <f t="shared" si="85"/>
        <v>93906</v>
      </c>
      <c r="F1837" s="5" t="str">
        <f t="shared" si="86"/>
        <v>黄意武(huangyiwu),祝国超(院外),江优优(院外),曹为(院外),李露(院外),钱和平(院外)</v>
      </c>
      <c r="G1837" t="str">
        <f t="shared" si="87"/>
        <v/>
      </c>
    </row>
    <row r="1838" spans="1:7">
      <c r="A1838" s="11" t="s">
        <v>3151</v>
      </c>
      <c r="B1838" s="7">
        <f>IF(ISNA(VLOOKUP(A1838,$A$2:B1837,2,)),MAX($B$2:B1837)+1,VLOOKUP(A1838,$A$2:B1837,2,))</f>
        <v>939</v>
      </c>
      <c r="C1838" s="8" t="s">
        <v>3154</v>
      </c>
      <c r="D1838">
        <v>7</v>
      </c>
      <c r="E1838" s="4">
        <f t="shared" si="85"/>
        <v>93907</v>
      </c>
      <c r="F1838" s="5" t="str">
        <f t="shared" si="86"/>
        <v>黄意武(huangyiwu),祝国超(院外),江优优(院外),曹为(院外),李露(院外),钱和平(院外),刘治恒(院外)</v>
      </c>
      <c r="G1838">
        <f t="shared" si="87"/>
        <v>1</v>
      </c>
    </row>
    <row r="1839" hidden="1" spans="1:7">
      <c r="A1839" t="s">
        <v>3155</v>
      </c>
      <c r="B1839" s="7">
        <f>IF(ISNA(VLOOKUP(A1839,$A$2:B1838,2,)),MAX($B$2:B1838)+1,VLOOKUP(A1839,$A$2:B1838,2,))</f>
        <v>940</v>
      </c>
      <c r="C1839" s="8" t="s">
        <v>2280</v>
      </c>
      <c r="D1839">
        <v>1</v>
      </c>
      <c r="E1839" s="4">
        <f t="shared" si="85"/>
        <v>94001</v>
      </c>
      <c r="F1839" s="5" t="str">
        <f t="shared" si="86"/>
        <v>詹懿(zhanyi)</v>
      </c>
      <c r="G1839" t="str">
        <f t="shared" si="87"/>
        <v/>
      </c>
    </row>
    <row r="1840" hidden="1" spans="1:7">
      <c r="A1840" t="s">
        <v>3155</v>
      </c>
      <c r="B1840" s="7">
        <f>IF(ISNA(VLOOKUP(A1840,$A$2:B1839,2,)),MAX($B$2:B1839)+1,VLOOKUP(A1840,$A$2:B1839,2,))</f>
        <v>940</v>
      </c>
      <c r="C1840" s="8" t="s">
        <v>1837</v>
      </c>
      <c r="D1840">
        <v>2</v>
      </c>
      <c r="E1840" s="4">
        <f t="shared" si="85"/>
        <v>94002</v>
      </c>
      <c r="F1840" s="5" t="str">
        <f t="shared" si="86"/>
        <v>詹懿(zhanyi),江薇薇(jiangweiwei)</v>
      </c>
      <c r="G1840" t="str">
        <f t="shared" si="87"/>
        <v/>
      </c>
    </row>
    <row r="1841" spans="1:7">
      <c r="A1841" t="s">
        <v>3155</v>
      </c>
      <c r="B1841" s="7">
        <f>IF(ISNA(VLOOKUP(A1841,$A$2:B1840,2,)),MAX($B$2:B1840)+1,VLOOKUP(A1841,$A$2:B1840,2,))</f>
        <v>940</v>
      </c>
      <c r="C1841" s="8" t="s">
        <v>1795</v>
      </c>
      <c r="D1841">
        <v>3</v>
      </c>
      <c r="E1841" s="4">
        <f t="shared" si="85"/>
        <v>94003</v>
      </c>
      <c r="F1841" s="5" t="str">
        <f t="shared" si="86"/>
        <v>詹懿(zhanyi),江薇薇(jiangweiwei),胡静锋(hujingfeng)</v>
      </c>
      <c r="G1841">
        <f t="shared" si="87"/>
        <v>1</v>
      </c>
    </row>
    <row r="1842" spans="1:7">
      <c r="A1842" t="s">
        <v>3156</v>
      </c>
      <c r="B1842" s="7">
        <f>IF(ISNA(VLOOKUP(A1842,$A$2:B1841,2,)),MAX($B$2:B1841)+1,VLOOKUP(A1842,$A$2:B1841,2,))</f>
        <v>941</v>
      </c>
      <c r="C1842" s="8" t="s">
        <v>1634</v>
      </c>
      <c r="D1842">
        <v>1</v>
      </c>
      <c r="E1842" s="4">
        <f t="shared" si="85"/>
        <v>94101</v>
      </c>
      <c r="F1842" s="5" t="str">
        <f t="shared" si="86"/>
        <v>文丰安(wenfengan)</v>
      </c>
      <c r="G1842">
        <f t="shared" si="87"/>
        <v>1</v>
      </c>
    </row>
    <row r="1843" spans="1:7">
      <c r="A1843" t="s">
        <v>3157</v>
      </c>
      <c r="B1843" s="7">
        <f>IF(ISNA(VLOOKUP(A1843,$A$2:B1842,2,)),MAX($B$2:B1842)+1,VLOOKUP(A1843,$A$2:B1842,2,))</f>
        <v>942</v>
      </c>
      <c r="C1843" s="8" t="s">
        <v>1634</v>
      </c>
      <c r="D1843">
        <v>1</v>
      </c>
      <c r="E1843" s="4">
        <f t="shared" si="85"/>
        <v>94201</v>
      </c>
      <c r="F1843" s="5" t="str">
        <f t="shared" si="86"/>
        <v>文丰安(wenfengan)</v>
      </c>
      <c r="G1843">
        <f t="shared" si="87"/>
        <v>1</v>
      </c>
    </row>
    <row r="1844" spans="1:7">
      <c r="A1844" t="s">
        <v>3158</v>
      </c>
      <c r="B1844" s="7">
        <f>IF(ISNA(VLOOKUP(A1844,$A$2:B1843,2,)),MAX($B$2:B1843)+1,VLOOKUP(A1844,$A$2:B1843,2,))</f>
        <v>943</v>
      </c>
      <c r="C1844" s="8" t="s">
        <v>1795</v>
      </c>
      <c r="D1844">
        <v>1</v>
      </c>
      <c r="E1844" s="4">
        <f t="shared" si="85"/>
        <v>94301</v>
      </c>
      <c r="F1844" s="5" t="str">
        <f t="shared" si="86"/>
        <v>胡静锋(hujingfeng)</v>
      </c>
      <c r="G1844">
        <f t="shared" si="87"/>
        <v>1</v>
      </c>
    </row>
    <row r="1845" spans="1:7">
      <c r="A1845" t="s">
        <v>3159</v>
      </c>
      <c r="B1845" s="7">
        <f>IF(ISNA(VLOOKUP(A1845,$A$2:B1844,2,)),MAX($B$2:B1844)+1,VLOOKUP(A1845,$A$2:B1844,2,))</f>
        <v>944</v>
      </c>
      <c r="C1845" s="8" t="s">
        <v>1795</v>
      </c>
      <c r="D1845">
        <v>1</v>
      </c>
      <c r="E1845" s="4">
        <f t="shared" si="85"/>
        <v>94401</v>
      </c>
      <c r="F1845" s="5" t="str">
        <f t="shared" si="86"/>
        <v>胡静锋(hujingfeng)</v>
      </c>
      <c r="G1845">
        <f t="shared" si="87"/>
        <v>1</v>
      </c>
    </row>
    <row r="1846" hidden="1" spans="1:7">
      <c r="A1846" t="s">
        <v>3160</v>
      </c>
      <c r="B1846" s="7">
        <f>IF(ISNA(VLOOKUP(A1846,$A$2:B1845,2,)),MAX($B$2:B1845)+1,VLOOKUP(A1846,$A$2:B1845,2,))</f>
        <v>945</v>
      </c>
      <c r="C1846" s="8" t="s">
        <v>1769</v>
      </c>
      <c r="D1846">
        <v>1</v>
      </c>
      <c r="E1846" s="4">
        <f t="shared" si="85"/>
        <v>94501</v>
      </c>
      <c r="F1846" s="5" t="str">
        <f t="shared" si="86"/>
        <v>孙贵艳(sunguiyan)</v>
      </c>
      <c r="G1846" t="str">
        <f t="shared" si="87"/>
        <v/>
      </c>
    </row>
    <row r="1847" spans="1:7">
      <c r="A1847" t="s">
        <v>3160</v>
      </c>
      <c r="B1847" s="7">
        <f>IF(ISNA(VLOOKUP(A1847,$A$2:B1846,2,)),MAX($B$2:B1846)+1,VLOOKUP(A1847,$A$2:B1846,2,))</f>
        <v>945</v>
      </c>
      <c r="C1847" s="8" t="s">
        <v>3161</v>
      </c>
      <c r="D1847">
        <v>2</v>
      </c>
      <c r="E1847" s="4">
        <f t="shared" si="85"/>
        <v>94502</v>
      </c>
      <c r="F1847" s="5" t="str">
        <f t="shared" si="86"/>
        <v>孙贵艳(sunguiyan),王钰(院外)</v>
      </c>
      <c r="G1847">
        <f t="shared" si="87"/>
        <v>1</v>
      </c>
    </row>
    <row r="1848" hidden="1" spans="1:7">
      <c r="A1848" t="s">
        <v>3162</v>
      </c>
      <c r="B1848" s="7">
        <f>IF(ISNA(VLOOKUP(A1848,$A$2:B1847,2,)),MAX($B$2:B1847)+1,VLOOKUP(A1848,$A$2:B1847,2,))</f>
        <v>946</v>
      </c>
      <c r="C1848" s="8" t="s">
        <v>1671</v>
      </c>
      <c r="D1848">
        <v>1</v>
      </c>
      <c r="E1848" s="4">
        <f t="shared" si="85"/>
        <v>94601</v>
      </c>
      <c r="F1848" s="5" t="str">
        <f t="shared" si="86"/>
        <v>马晓燕(maxiaoyan)</v>
      </c>
      <c r="G1848" t="str">
        <f t="shared" si="87"/>
        <v/>
      </c>
    </row>
    <row r="1849" hidden="1" spans="1:7">
      <c r="A1849" t="s">
        <v>3162</v>
      </c>
      <c r="B1849" s="7">
        <f>IF(ISNA(VLOOKUP(A1849,$A$2:B1848,2,)),MAX($B$2:B1848)+1,VLOOKUP(A1849,$A$2:B1848,2,))</f>
        <v>946</v>
      </c>
      <c r="C1849" s="8" t="s">
        <v>2474</v>
      </c>
      <c r="D1849">
        <v>2</v>
      </c>
      <c r="E1849" s="4">
        <f t="shared" si="85"/>
        <v>94602</v>
      </c>
      <c r="F1849" s="5" t="str">
        <f t="shared" si="86"/>
        <v>马晓燕(maxiaoyan),陈小彪(院外)</v>
      </c>
      <c r="G1849" t="str">
        <f t="shared" si="87"/>
        <v/>
      </c>
    </row>
    <row r="1850" hidden="1" spans="1:7">
      <c r="A1850" t="s">
        <v>3162</v>
      </c>
      <c r="B1850" s="7">
        <f>IF(ISNA(VLOOKUP(A1850,$A$2:B1849,2,)),MAX($B$2:B1849)+1,VLOOKUP(A1850,$A$2:B1849,2,))</f>
        <v>946</v>
      </c>
      <c r="C1850" s="8" t="s">
        <v>2116</v>
      </c>
      <c r="D1850">
        <v>3</v>
      </c>
      <c r="E1850" s="4">
        <f t="shared" si="85"/>
        <v>94603</v>
      </c>
      <c r="F1850" s="5" t="str">
        <f t="shared" si="86"/>
        <v>马晓燕(maxiaoyan),陈小彪(院外),吴安(wuann)</v>
      </c>
      <c r="G1850" t="str">
        <f t="shared" si="87"/>
        <v/>
      </c>
    </row>
    <row r="1851" hidden="1" spans="1:7">
      <c r="A1851" t="s">
        <v>3162</v>
      </c>
      <c r="B1851" s="7">
        <f>IF(ISNA(VLOOKUP(A1851,$A$2:B1850,2,)),MAX($B$2:B1850)+1,VLOOKUP(A1851,$A$2:B1850,2,))</f>
        <v>946</v>
      </c>
      <c r="C1851" s="8" t="s">
        <v>3163</v>
      </c>
      <c r="D1851">
        <v>4</v>
      </c>
      <c r="E1851" s="4">
        <f t="shared" si="85"/>
        <v>94604</v>
      </c>
      <c r="F1851" s="5" t="str">
        <f t="shared" si="86"/>
        <v>马晓燕(maxiaoyan),陈小彪(院外),吴安(wuann),王怀勇(院外)</v>
      </c>
      <c r="G1851" t="str">
        <f t="shared" si="87"/>
        <v/>
      </c>
    </row>
    <row r="1852" hidden="1" spans="1:7">
      <c r="A1852" t="s">
        <v>3162</v>
      </c>
      <c r="B1852" s="7">
        <f>IF(ISNA(VLOOKUP(A1852,$A$2:B1851,2,)),MAX($B$2:B1851)+1,VLOOKUP(A1852,$A$2:B1851,2,))</f>
        <v>946</v>
      </c>
      <c r="C1852" s="8" t="s">
        <v>1837</v>
      </c>
      <c r="D1852">
        <v>5</v>
      </c>
      <c r="E1852" s="4">
        <f t="shared" si="85"/>
        <v>94605</v>
      </c>
      <c r="F1852" s="5" t="str">
        <f t="shared" si="86"/>
        <v>马晓燕(maxiaoyan),陈小彪(院外),吴安(wuann),王怀勇(院外),江薇薇(jiangweiwei)</v>
      </c>
      <c r="G1852" t="str">
        <f t="shared" si="87"/>
        <v/>
      </c>
    </row>
    <row r="1853" hidden="1" spans="1:7">
      <c r="A1853" t="s">
        <v>3162</v>
      </c>
      <c r="B1853" s="7">
        <f>IF(ISNA(VLOOKUP(A1853,$A$2:B1852,2,)),MAX($B$2:B1852)+1,VLOOKUP(A1853,$A$2:B1852,2,))</f>
        <v>946</v>
      </c>
      <c r="C1853" s="8" t="s">
        <v>1633</v>
      </c>
      <c r="D1853">
        <v>6</v>
      </c>
      <c r="E1853" s="4">
        <f t="shared" si="85"/>
        <v>94606</v>
      </c>
      <c r="F1853" s="5" t="str">
        <f t="shared" si="86"/>
        <v>马晓燕(maxiaoyan),陈小彪(院外),吴安(wuann),王怀勇(院外),江薇薇(jiangweiwei),马云辉(mayunhui)</v>
      </c>
      <c r="G1853" t="str">
        <f t="shared" si="87"/>
        <v/>
      </c>
    </row>
    <row r="1854" spans="1:7">
      <c r="A1854" t="s">
        <v>3162</v>
      </c>
      <c r="B1854" s="7">
        <f>IF(ISNA(VLOOKUP(A1854,$A$2:B1853,2,)),MAX($B$2:B1853)+1,VLOOKUP(A1854,$A$2:B1853,2,))</f>
        <v>946</v>
      </c>
      <c r="C1854" s="8" t="s">
        <v>2473</v>
      </c>
      <c r="D1854">
        <v>7</v>
      </c>
      <c r="E1854" s="4">
        <f t="shared" si="85"/>
        <v>94607</v>
      </c>
      <c r="F1854" s="5" t="str">
        <f t="shared" si="86"/>
        <v>马晓燕(maxiaoyan),陈小彪(院外),吴安(wuann),王怀勇(院外),江薇薇(jiangweiwei),马云辉(mayunhui),谭馨(院外)</v>
      </c>
      <c r="G1854">
        <f t="shared" si="87"/>
        <v>1</v>
      </c>
    </row>
    <row r="1855" hidden="1" spans="1:7">
      <c r="A1855" t="s">
        <v>3164</v>
      </c>
      <c r="B1855" s="7">
        <f>IF(ISNA(VLOOKUP(A1855,$A$2:B1854,2,)),MAX($B$2:B1854)+1,VLOOKUP(A1855,$A$2:B1854,2,))</f>
        <v>947</v>
      </c>
      <c r="C1855" s="8" t="s">
        <v>1701</v>
      </c>
      <c r="D1855">
        <v>1</v>
      </c>
      <c r="E1855" s="4">
        <f t="shared" si="85"/>
        <v>94701</v>
      </c>
      <c r="F1855" s="5" t="str">
        <f t="shared" si="86"/>
        <v>张永恒(zhangyongheng)</v>
      </c>
      <c r="G1855" t="str">
        <f t="shared" si="87"/>
        <v/>
      </c>
    </row>
    <row r="1856" hidden="1" spans="1:7">
      <c r="A1856" t="s">
        <v>3164</v>
      </c>
      <c r="B1856" s="7">
        <f>IF(ISNA(VLOOKUP(A1856,$A$2:B1855,2,)),MAX($B$2:B1855)+1,VLOOKUP(A1856,$A$2:B1855,2,))</f>
        <v>947</v>
      </c>
      <c r="C1856" s="8" t="s">
        <v>3165</v>
      </c>
      <c r="D1856">
        <v>1</v>
      </c>
      <c r="E1856" s="4">
        <f t="shared" si="85"/>
        <v>94701</v>
      </c>
      <c r="F1856" s="5" t="str">
        <f t="shared" si="86"/>
        <v>张永恒(zhangyongheng),徐靖诗(院外)</v>
      </c>
      <c r="G1856" t="str">
        <f t="shared" si="87"/>
        <v/>
      </c>
    </row>
    <row r="1857" hidden="1" spans="1:7">
      <c r="A1857" t="s">
        <v>3164</v>
      </c>
      <c r="B1857" s="7">
        <f>IF(ISNA(VLOOKUP(A1857,$A$2:B1856,2,)),MAX($B$2:B1856)+1,VLOOKUP(A1857,$A$2:B1856,2,))</f>
        <v>947</v>
      </c>
      <c r="C1857" s="8" t="s">
        <v>3166</v>
      </c>
      <c r="D1857">
        <v>2</v>
      </c>
      <c r="E1857" s="4">
        <f t="shared" si="85"/>
        <v>94702</v>
      </c>
      <c r="F1857" s="5" t="str">
        <f t="shared" si="86"/>
        <v>张永恒(zhangyongheng),徐靖诗(院外),张红樱(zhanghongying)</v>
      </c>
      <c r="G1857" t="str">
        <f t="shared" si="87"/>
        <v/>
      </c>
    </row>
    <row r="1858" hidden="1" spans="1:7">
      <c r="A1858" t="s">
        <v>3164</v>
      </c>
      <c r="B1858" s="7">
        <f>IF(ISNA(VLOOKUP(A1858,$A$2:B1857,2,)),MAX($B$2:B1857)+1,VLOOKUP(A1858,$A$2:B1857,2,))</f>
        <v>947</v>
      </c>
      <c r="C1858" s="8" t="s">
        <v>3167</v>
      </c>
      <c r="D1858">
        <v>2</v>
      </c>
      <c r="E1858" s="4">
        <f t="shared" si="85"/>
        <v>94702</v>
      </c>
      <c r="F1858" s="5" t="str">
        <f t="shared" si="86"/>
        <v>张永恒(zhangyongheng),徐靖诗(院外),张红樱(zhanghongying),唐守江(院外)</v>
      </c>
      <c r="G1858" t="str">
        <f t="shared" si="87"/>
        <v/>
      </c>
    </row>
    <row r="1859" spans="1:7">
      <c r="A1859" t="s">
        <v>3164</v>
      </c>
      <c r="B1859" s="7">
        <f>IF(ISNA(VLOOKUP(A1859,$A$2:B1858,2,)),MAX($B$2:B1858)+1,VLOOKUP(A1859,$A$2:B1858,2,))</f>
        <v>947</v>
      </c>
      <c r="C1859" s="8" t="s">
        <v>3168</v>
      </c>
      <c r="D1859">
        <v>3</v>
      </c>
      <c r="E1859" s="4">
        <f t="shared" si="85"/>
        <v>94703</v>
      </c>
      <c r="F1859" s="5" t="str">
        <f t="shared" si="86"/>
        <v>张永恒(zhangyongheng),徐靖诗(院外),张红樱(zhanghongying),唐守江(院外),刘功柯(院外)</v>
      </c>
      <c r="G1859">
        <f t="shared" si="87"/>
        <v>1</v>
      </c>
    </row>
    <row r="1860" hidden="1" spans="1:7">
      <c r="A1860" s="11" t="s">
        <v>3169</v>
      </c>
      <c r="B1860" s="7">
        <f>IF(ISNA(VLOOKUP(A1860,$A$2:B1859,2,)),MAX($B$2:B1859)+1,VLOOKUP(A1860,$A$2:B1859,2,))</f>
        <v>948</v>
      </c>
      <c r="C1860" s="8" t="s">
        <v>1673</v>
      </c>
      <c r="D1860">
        <v>1</v>
      </c>
      <c r="E1860" s="4">
        <f t="shared" ref="E1860:E1923" si="88">B1860*100+D1860</f>
        <v>94801</v>
      </c>
      <c r="F1860" s="5" t="str">
        <f t="shared" ref="F1860:F1923" si="89">IF(B1860=B1859,CONCATENATE(F1859,",",C1860),C1860)</f>
        <v>黄意武(huangyiwu)</v>
      </c>
      <c r="G1860" t="str">
        <f t="shared" ref="G1860:G1923" si="90">IF(B1860=B1861,"",1)</f>
        <v/>
      </c>
    </row>
    <row r="1861" hidden="1" spans="1:7">
      <c r="A1861" s="11" t="s">
        <v>3169</v>
      </c>
      <c r="B1861" s="7">
        <f>IF(ISNA(VLOOKUP(A1861,$A$2:B1860,2,)),MAX($B$2:B1860)+1,VLOOKUP(A1861,$A$2:B1860,2,))</f>
        <v>948</v>
      </c>
      <c r="C1861" s="8" t="s">
        <v>2013</v>
      </c>
      <c r="D1861">
        <v>1</v>
      </c>
      <c r="E1861" s="4">
        <f t="shared" si="88"/>
        <v>94801</v>
      </c>
      <c r="F1861" s="5" t="str">
        <f t="shared" si="89"/>
        <v>黄意武(huangyiwu),江优优(院外)</v>
      </c>
      <c r="G1861" t="str">
        <f t="shared" si="90"/>
        <v/>
      </c>
    </row>
    <row r="1862" hidden="1" spans="1:7">
      <c r="A1862" s="11" t="s">
        <v>3169</v>
      </c>
      <c r="B1862" s="7">
        <f>IF(ISNA(VLOOKUP(A1862,$A$2:B1861,2,)),MAX($B$2:B1861)+1,VLOOKUP(A1862,$A$2:B1861,2,))</f>
        <v>948</v>
      </c>
      <c r="C1862" s="8" t="s">
        <v>2012</v>
      </c>
      <c r="D1862">
        <v>2</v>
      </c>
      <c r="E1862" s="4">
        <f t="shared" si="88"/>
        <v>94802</v>
      </c>
      <c r="F1862" s="5" t="str">
        <f t="shared" si="89"/>
        <v>黄意武(huangyiwu),江优优(院外),李露(院外)</v>
      </c>
      <c r="G1862" t="str">
        <f t="shared" si="90"/>
        <v/>
      </c>
    </row>
    <row r="1863" hidden="1" spans="1:7">
      <c r="A1863" s="11" t="s">
        <v>3169</v>
      </c>
      <c r="B1863" s="7">
        <f>IF(ISNA(VLOOKUP(A1863,$A$2:B1862,2,)),MAX($B$2:B1862)+1,VLOOKUP(A1863,$A$2:B1862,2,))</f>
        <v>948</v>
      </c>
      <c r="C1863" s="8" t="s">
        <v>3149</v>
      </c>
      <c r="D1863">
        <v>3</v>
      </c>
      <c r="E1863" s="4">
        <f t="shared" si="88"/>
        <v>94803</v>
      </c>
      <c r="F1863" s="5" t="str">
        <f t="shared" si="89"/>
        <v>黄意武(huangyiwu),江优优(院外),李露(院外),陈彦尹(院外)</v>
      </c>
      <c r="G1863" t="str">
        <f t="shared" si="90"/>
        <v/>
      </c>
    </row>
    <row r="1864" spans="1:7">
      <c r="A1864" s="11" t="s">
        <v>3169</v>
      </c>
      <c r="B1864" s="7">
        <f>IF(ISNA(VLOOKUP(A1864,$A$2:B1863,2,)),MAX($B$2:B1863)+1,VLOOKUP(A1864,$A$2:B1863,2,))</f>
        <v>948</v>
      </c>
      <c r="C1864" s="8" t="s">
        <v>2016</v>
      </c>
      <c r="D1864">
        <v>4</v>
      </c>
      <c r="E1864" s="4">
        <f t="shared" si="88"/>
        <v>94804</v>
      </c>
      <c r="F1864" s="5" t="str">
        <f t="shared" si="89"/>
        <v>黄意武(huangyiwu),江优优(院外),李露(院外),陈彦尹(院外),王燕(院外)</v>
      </c>
      <c r="G1864">
        <f t="shared" si="90"/>
        <v>1</v>
      </c>
    </row>
    <row r="1865" spans="1:7">
      <c r="A1865" t="s">
        <v>3170</v>
      </c>
      <c r="B1865" s="7">
        <f>IF(ISNA(VLOOKUP(A1865,$A$2:B1864,2,)),MAX($B$2:B1864)+1,VLOOKUP(A1865,$A$2:B1864,2,))</f>
        <v>949</v>
      </c>
      <c r="C1865" s="8" t="s">
        <v>1773</v>
      </c>
      <c r="D1865">
        <v>1</v>
      </c>
      <c r="E1865" s="4">
        <f t="shared" si="88"/>
        <v>94901</v>
      </c>
      <c r="F1865" s="5" t="str">
        <f t="shared" si="89"/>
        <v>杨姝(yangshu)</v>
      </c>
      <c r="G1865">
        <f t="shared" si="90"/>
        <v>1</v>
      </c>
    </row>
    <row r="1866" hidden="1" spans="1:7">
      <c r="A1866" t="s">
        <v>3171</v>
      </c>
      <c r="B1866" s="7">
        <f>IF(ISNA(VLOOKUP(A1866,$A$2:B1865,2,)),MAX($B$2:B1865)+1,VLOOKUP(A1866,$A$2:B1865,2,))</f>
        <v>950</v>
      </c>
      <c r="C1866" s="8" t="s">
        <v>1773</v>
      </c>
      <c r="D1866">
        <v>1</v>
      </c>
      <c r="E1866" s="4">
        <f t="shared" si="88"/>
        <v>95001</v>
      </c>
      <c r="F1866" s="5" t="str">
        <f t="shared" si="89"/>
        <v>杨姝(yangshu)</v>
      </c>
      <c r="G1866" t="str">
        <f t="shared" si="90"/>
        <v/>
      </c>
    </row>
    <row r="1867" spans="1:7">
      <c r="A1867" t="s">
        <v>3171</v>
      </c>
      <c r="B1867" s="7">
        <f>IF(ISNA(VLOOKUP(A1867,$A$2:B1866,2,)),MAX($B$2:B1866)+1,VLOOKUP(A1867,$A$2:B1866,2,))</f>
        <v>950</v>
      </c>
      <c r="C1867" s="8" t="s">
        <v>2149</v>
      </c>
      <c r="D1867">
        <v>2</v>
      </c>
      <c r="E1867" s="4">
        <f t="shared" si="88"/>
        <v>95002</v>
      </c>
      <c r="F1867" s="5" t="str">
        <f t="shared" si="89"/>
        <v>杨姝(yangshu),夏露(xialu)</v>
      </c>
      <c r="G1867">
        <f t="shared" si="90"/>
        <v>1</v>
      </c>
    </row>
    <row r="1868" hidden="1" spans="1:7">
      <c r="A1868" t="s">
        <v>3172</v>
      </c>
      <c r="B1868" s="7">
        <f>IF(ISNA(VLOOKUP(A1868,$A$2:B1867,2,)),MAX($B$2:B1867)+1,VLOOKUP(A1868,$A$2:B1867,2,))</f>
        <v>951</v>
      </c>
      <c r="C1868" s="8" t="s">
        <v>1773</v>
      </c>
      <c r="D1868">
        <v>1</v>
      </c>
      <c r="E1868" s="4">
        <f t="shared" si="88"/>
        <v>95101</v>
      </c>
      <c r="F1868" s="5" t="str">
        <f t="shared" si="89"/>
        <v>杨姝(yangshu)</v>
      </c>
      <c r="G1868" t="str">
        <f t="shared" si="90"/>
        <v/>
      </c>
    </row>
    <row r="1869" hidden="1" spans="1:7">
      <c r="A1869" t="s">
        <v>3172</v>
      </c>
      <c r="B1869" s="7">
        <f>IF(ISNA(VLOOKUP(A1869,$A$2:B1868,2,)),MAX($B$2:B1868)+1,VLOOKUP(A1869,$A$2:B1868,2,))</f>
        <v>951</v>
      </c>
      <c r="C1869" s="8" t="s">
        <v>2149</v>
      </c>
      <c r="D1869">
        <v>2</v>
      </c>
      <c r="E1869" s="4">
        <f t="shared" si="88"/>
        <v>95102</v>
      </c>
      <c r="F1869" s="5" t="str">
        <f t="shared" si="89"/>
        <v>杨姝(yangshu),夏露(xialu)</v>
      </c>
      <c r="G1869" t="str">
        <f t="shared" si="90"/>
        <v/>
      </c>
    </row>
    <row r="1870" hidden="1" spans="1:7">
      <c r="A1870" t="s">
        <v>3172</v>
      </c>
      <c r="B1870" s="7">
        <f>IF(ISNA(VLOOKUP(A1870,$A$2:B1869,2,)),MAX($B$2:B1869)+1,VLOOKUP(A1870,$A$2:B1869,2,))</f>
        <v>951</v>
      </c>
      <c r="C1870" s="8" t="s">
        <v>3168</v>
      </c>
      <c r="D1870">
        <v>3</v>
      </c>
      <c r="E1870" s="4">
        <f t="shared" si="88"/>
        <v>95103</v>
      </c>
      <c r="F1870" s="5" t="str">
        <f t="shared" si="89"/>
        <v>杨姝(yangshu),夏露(xialu),刘功柯(院外)</v>
      </c>
      <c r="G1870" t="str">
        <f t="shared" si="90"/>
        <v/>
      </c>
    </row>
    <row r="1871" hidden="1" spans="1:7">
      <c r="A1871" t="s">
        <v>3172</v>
      </c>
      <c r="B1871" s="7">
        <f>IF(ISNA(VLOOKUP(A1871,$A$2:B1870,2,)),MAX($B$2:B1870)+1,VLOOKUP(A1871,$A$2:B1870,2,))</f>
        <v>951</v>
      </c>
      <c r="C1871" s="8" t="s">
        <v>3173</v>
      </c>
      <c r="D1871">
        <v>4</v>
      </c>
      <c r="E1871" s="4">
        <f t="shared" si="88"/>
        <v>95104</v>
      </c>
      <c r="F1871" s="5" t="str">
        <f t="shared" si="89"/>
        <v>杨姝(yangshu),夏露(xialu),刘功柯(院外),李畅(院外)</v>
      </c>
      <c r="G1871" t="str">
        <f t="shared" si="90"/>
        <v/>
      </c>
    </row>
    <row r="1872" spans="1:7">
      <c r="A1872" t="s">
        <v>3172</v>
      </c>
      <c r="B1872" s="7">
        <f>IF(ISNA(VLOOKUP(A1872,$A$2:B1871,2,)),MAX($B$2:B1871)+1,VLOOKUP(A1872,$A$2:B1871,2,))</f>
        <v>951</v>
      </c>
      <c r="C1872" s="8" t="s">
        <v>3174</v>
      </c>
      <c r="D1872">
        <v>5</v>
      </c>
      <c r="E1872" s="4">
        <f t="shared" si="88"/>
        <v>95105</v>
      </c>
      <c r="F1872" s="5" t="str">
        <f t="shared" si="89"/>
        <v>杨姝(yangshu),夏露(xialu),刘功柯(院外),李畅(院外),张国圣(院外)</v>
      </c>
      <c r="G1872">
        <f t="shared" si="90"/>
        <v>1</v>
      </c>
    </row>
    <row r="1873" spans="1:7">
      <c r="A1873" t="s">
        <v>3175</v>
      </c>
      <c r="B1873" s="7">
        <f>IF(ISNA(VLOOKUP(A1873,$A$2:B1872,2,)),MAX($B$2:B1872)+1,VLOOKUP(A1873,$A$2:B1872,2,))</f>
        <v>952</v>
      </c>
      <c r="C1873" s="8" t="s">
        <v>1990</v>
      </c>
      <c r="D1873">
        <v>1</v>
      </c>
      <c r="E1873" s="4">
        <f t="shared" si="88"/>
        <v>95201</v>
      </c>
      <c r="F1873" s="5" t="str">
        <f t="shared" si="89"/>
        <v>胡波(huboo)</v>
      </c>
      <c r="G1873">
        <f t="shared" si="90"/>
        <v>1</v>
      </c>
    </row>
    <row r="1874" hidden="1" spans="1:7">
      <c r="A1874" t="s">
        <v>3176</v>
      </c>
      <c r="B1874" s="7">
        <f>IF(ISNA(VLOOKUP(A1874,$A$2:B1873,2,)),MAX($B$2:B1873)+1,VLOOKUP(A1874,$A$2:B1873,2,))</f>
        <v>953</v>
      </c>
      <c r="C1874" s="8" t="s">
        <v>1737</v>
      </c>
      <c r="D1874">
        <v>1</v>
      </c>
      <c r="E1874" s="4">
        <f t="shared" si="88"/>
        <v>95301</v>
      </c>
      <c r="F1874" s="5" t="str">
        <f t="shared" si="89"/>
        <v>彭劲松(pengjinsong)</v>
      </c>
      <c r="G1874" t="str">
        <f t="shared" si="90"/>
        <v/>
      </c>
    </row>
    <row r="1875" hidden="1" spans="1:7">
      <c r="A1875" t="s">
        <v>3176</v>
      </c>
      <c r="B1875" s="7">
        <f>IF(ISNA(VLOOKUP(A1875,$A$2:B1874,2,)),MAX($B$2:B1874)+1,VLOOKUP(A1875,$A$2:B1874,2,))</f>
        <v>953</v>
      </c>
      <c r="C1875" s="8" t="s">
        <v>1904</v>
      </c>
      <c r="D1875">
        <v>2</v>
      </c>
      <c r="E1875" s="4">
        <f t="shared" si="88"/>
        <v>95302</v>
      </c>
      <c r="F1875" s="5" t="str">
        <f t="shared" si="89"/>
        <v>彭劲松(pengjinsong),朱旭森(zhuxusen)</v>
      </c>
      <c r="G1875" t="str">
        <f t="shared" si="90"/>
        <v/>
      </c>
    </row>
    <row r="1876" hidden="1" spans="1:7">
      <c r="A1876" t="s">
        <v>3176</v>
      </c>
      <c r="B1876" s="7">
        <f>IF(ISNA(VLOOKUP(A1876,$A$2:B1875,2,)),MAX($B$2:B1875)+1,VLOOKUP(A1876,$A$2:B1875,2,))</f>
        <v>953</v>
      </c>
      <c r="C1876" s="8" t="s">
        <v>1711</v>
      </c>
      <c r="D1876">
        <v>3</v>
      </c>
      <c r="E1876" s="4">
        <f t="shared" si="88"/>
        <v>95303</v>
      </c>
      <c r="F1876" s="5" t="str">
        <f t="shared" si="89"/>
        <v>彭劲松(pengjinsong),朱旭森(zhuxusen),卢飞(lufei)</v>
      </c>
      <c r="G1876" t="str">
        <f t="shared" si="90"/>
        <v/>
      </c>
    </row>
    <row r="1877" spans="1:7">
      <c r="A1877" t="s">
        <v>3176</v>
      </c>
      <c r="B1877" s="7">
        <f>IF(ISNA(VLOOKUP(A1877,$A$2:B1876,2,)),MAX($B$2:B1876)+1,VLOOKUP(A1877,$A$2:B1876,2,))</f>
        <v>953</v>
      </c>
      <c r="C1877" s="8" t="s">
        <v>2003</v>
      </c>
      <c r="D1877">
        <v>4</v>
      </c>
      <c r="E1877" s="4">
        <f t="shared" si="88"/>
        <v>95304</v>
      </c>
      <c r="F1877" s="5" t="str">
        <f t="shared" si="89"/>
        <v>彭劲松(pengjinsong),朱旭森(zhuxusen),卢飞(lufei),栾玉树(luanyushu)</v>
      </c>
      <c r="G1877">
        <f t="shared" si="90"/>
        <v>1</v>
      </c>
    </row>
    <row r="1878" spans="1:7">
      <c r="A1878" t="s">
        <v>3177</v>
      </c>
      <c r="B1878" s="7">
        <f>IF(ISNA(VLOOKUP(A1878,$A$2:B1877,2,)),MAX($B$2:B1877)+1,VLOOKUP(A1878,$A$2:B1877,2,))</f>
        <v>954</v>
      </c>
      <c r="C1878" s="8" t="s">
        <v>1717</v>
      </c>
      <c r="D1878">
        <v>1</v>
      </c>
      <c r="E1878" s="4">
        <f t="shared" si="88"/>
        <v>95401</v>
      </c>
      <c r="F1878" s="5" t="str">
        <f t="shared" si="89"/>
        <v>卢向虎(luxianghu)</v>
      </c>
      <c r="G1878">
        <f t="shared" si="90"/>
        <v>1</v>
      </c>
    </row>
    <row r="1879" spans="1:7">
      <c r="A1879" t="s">
        <v>3178</v>
      </c>
      <c r="B1879" s="7">
        <f>IF(ISNA(VLOOKUP(A1879,$A$2:B1878,2,)),MAX($B$2:B1878)+1,VLOOKUP(A1879,$A$2:B1878,2,))</f>
        <v>955</v>
      </c>
      <c r="C1879" s="8" t="s">
        <v>2353</v>
      </c>
      <c r="D1879">
        <v>1</v>
      </c>
      <c r="E1879" s="4">
        <f t="shared" si="88"/>
        <v>95501</v>
      </c>
      <c r="F1879" s="5" t="str">
        <f t="shared" si="89"/>
        <v>何清(heqing)</v>
      </c>
      <c r="G1879">
        <f t="shared" si="90"/>
        <v>1</v>
      </c>
    </row>
    <row r="1880" spans="1:7">
      <c r="A1880" t="s">
        <v>3179</v>
      </c>
      <c r="B1880" s="7">
        <f>IF(ISNA(VLOOKUP(A1880,$A$2:B1879,2,)),MAX($B$2:B1879)+1,VLOOKUP(A1880,$A$2:B1879,2,))</f>
        <v>956</v>
      </c>
      <c r="C1880" s="8" t="s">
        <v>1717</v>
      </c>
      <c r="D1880">
        <v>1</v>
      </c>
      <c r="E1880" s="4">
        <f t="shared" si="88"/>
        <v>95601</v>
      </c>
      <c r="F1880" s="5" t="str">
        <f t="shared" si="89"/>
        <v>卢向虎(luxianghu)</v>
      </c>
      <c r="G1880">
        <f t="shared" si="90"/>
        <v>1</v>
      </c>
    </row>
    <row r="1881" spans="1:7">
      <c r="A1881" t="s">
        <v>3180</v>
      </c>
      <c r="B1881" s="7">
        <f>IF(ISNA(VLOOKUP(A1881,$A$2:B1880,2,)),MAX($B$2:B1880)+1,VLOOKUP(A1881,$A$2:B1880,2,))</f>
        <v>957</v>
      </c>
      <c r="C1881" s="8" t="s">
        <v>1634</v>
      </c>
      <c r="D1881">
        <v>1</v>
      </c>
      <c r="E1881" s="4">
        <f t="shared" si="88"/>
        <v>95701</v>
      </c>
      <c r="F1881" s="5" t="str">
        <f t="shared" si="89"/>
        <v>文丰安(wenfengan)</v>
      </c>
      <c r="G1881">
        <f t="shared" si="90"/>
        <v>1</v>
      </c>
    </row>
    <row r="1882" spans="1:7">
      <c r="A1882" t="s">
        <v>3181</v>
      </c>
      <c r="B1882" s="7">
        <f>IF(ISNA(VLOOKUP(A1882,$A$2:B1881,2,)),MAX($B$2:B1881)+1,VLOOKUP(A1882,$A$2:B1881,2,))</f>
        <v>958</v>
      </c>
      <c r="C1882" s="8" t="s">
        <v>1713</v>
      </c>
      <c r="D1882">
        <v>1</v>
      </c>
      <c r="E1882" s="4">
        <f t="shared" si="88"/>
        <v>95801</v>
      </c>
      <c r="F1882" s="5" t="str">
        <f t="shared" si="89"/>
        <v>刘容(liurong)</v>
      </c>
      <c r="G1882">
        <f t="shared" si="90"/>
        <v>1</v>
      </c>
    </row>
    <row r="1883" hidden="1" spans="1:7">
      <c r="A1883" t="s">
        <v>3182</v>
      </c>
      <c r="B1883" s="7">
        <f>IF(ISNA(VLOOKUP(A1883,$A$2:B1882,2,)),MAX($B$2:B1882)+1,VLOOKUP(A1883,$A$2:B1882,2,))</f>
        <v>959</v>
      </c>
      <c r="C1883" s="8" t="s">
        <v>1713</v>
      </c>
      <c r="D1883">
        <v>1</v>
      </c>
      <c r="E1883" s="4">
        <f t="shared" si="88"/>
        <v>95901</v>
      </c>
      <c r="F1883" s="5" t="str">
        <f t="shared" si="89"/>
        <v>刘容(liurong)</v>
      </c>
      <c r="G1883" t="str">
        <f t="shared" si="90"/>
        <v/>
      </c>
    </row>
    <row r="1884" hidden="1" spans="1:7">
      <c r="A1884" t="s">
        <v>3182</v>
      </c>
      <c r="B1884" s="7">
        <f>IF(ISNA(VLOOKUP(A1884,$A$2:B1883,2,)),MAX($B$2:B1883)+1,VLOOKUP(A1884,$A$2:B1883,2,))</f>
        <v>959</v>
      </c>
      <c r="C1884" s="8" t="s">
        <v>1979</v>
      </c>
      <c r="D1884">
        <v>2</v>
      </c>
      <c r="E1884" s="4">
        <f t="shared" si="88"/>
        <v>95902</v>
      </c>
      <c r="F1884" s="5" t="str">
        <f t="shared" si="89"/>
        <v>刘容(liurong),姚阳(院外)</v>
      </c>
      <c r="G1884" t="str">
        <f t="shared" si="90"/>
        <v/>
      </c>
    </row>
    <row r="1885" hidden="1" spans="1:7">
      <c r="A1885" t="s">
        <v>3182</v>
      </c>
      <c r="B1885" s="7">
        <f>IF(ISNA(VLOOKUP(A1885,$A$2:B1884,2,)),MAX($B$2:B1884)+1,VLOOKUP(A1885,$A$2:B1884,2,))</f>
        <v>959</v>
      </c>
      <c r="C1885" s="8" t="s">
        <v>1980</v>
      </c>
      <c r="D1885">
        <v>3</v>
      </c>
      <c r="E1885" s="4">
        <f t="shared" si="88"/>
        <v>95903</v>
      </c>
      <c r="F1885" s="5" t="str">
        <f t="shared" si="89"/>
        <v>刘容(liurong),姚阳(院外),邹杨(院外)</v>
      </c>
      <c r="G1885" t="str">
        <f t="shared" si="90"/>
        <v/>
      </c>
    </row>
    <row r="1886" spans="1:7">
      <c r="A1886" t="s">
        <v>3182</v>
      </c>
      <c r="B1886" s="7">
        <f>IF(ISNA(VLOOKUP(A1886,$A$2:B1885,2,)),MAX($B$2:B1885)+1,VLOOKUP(A1886,$A$2:B1885,2,))</f>
        <v>959</v>
      </c>
      <c r="C1886" s="8" t="s">
        <v>1981</v>
      </c>
      <c r="D1886">
        <v>4</v>
      </c>
      <c r="E1886" s="4">
        <f t="shared" si="88"/>
        <v>95904</v>
      </c>
      <c r="F1886" s="5" t="str">
        <f t="shared" si="89"/>
        <v>刘容(liurong),姚阳(院外),邹杨(院外),曾广煜(院外)</v>
      </c>
      <c r="G1886">
        <f t="shared" si="90"/>
        <v>1</v>
      </c>
    </row>
    <row r="1887" spans="1:7">
      <c r="A1887" t="s">
        <v>3183</v>
      </c>
      <c r="B1887" s="7">
        <f>IF(ISNA(VLOOKUP(A1887,$A$2:B1886,2,)),MAX($B$2:B1886)+1,VLOOKUP(A1887,$A$2:B1886,2,))</f>
        <v>960</v>
      </c>
      <c r="C1887" s="8" t="s">
        <v>1713</v>
      </c>
      <c r="D1887">
        <v>1</v>
      </c>
      <c r="E1887" s="4">
        <f t="shared" si="88"/>
        <v>96001</v>
      </c>
      <c r="F1887" s="5" t="str">
        <f t="shared" si="89"/>
        <v>刘容(liurong)</v>
      </c>
      <c r="G1887">
        <f t="shared" si="90"/>
        <v>1</v>
      </c>
    </row>
    <row r="1888" spans="1:7">
      <c r="A1888" t="s">
        <v>3184</v>
      </c>
      <c r="B1888" s="7">
        <f>IF(ISNA(VLOOKUP(A1888,$A$2:B1887,2,)),MAX($B$2:B1887)+1,VLOOKUP(A1888,$A$2:B1887,2,))</f>
        <v>961</v>
      </c>
      <c r="C1888" s="8" t="s">
        <v>2094</v>
      </c>
      <c r="D1888">
        <v>1</v>
      </c>
      <c r="E1888" s="4">
        <f t="shared" si="88"/>
        <v>96101</v>
      </c>
      <c r="F1888" s="5" t="str">
        <f t="shared" si="89"/>
        <v>谢攀(xiepan)</v>
      </c>
      <c r="G1888">
        <f t="shared" si="90"/>
        <v>1</v>
      </c>
    </row>
    <row r="1889" hidden="1" spans="1:7">
      <c r="A1889" t="s">
        <v>3185</v>
      </c>
      <c r="B1889" s="7">
        <f>IF(ISNA(VLOOKUP(A1889,$A$2:B1888,2,)),MAX($B$2:B1888)+1,VLOOKUP(A1889,$A$2:B1888,2,))</f>
        <v>962</v>
      </c>
      <c r="C1889" s="8" t="s">
        <v>1940</v>
      </c>
      <c r="D1889">
        <v>1</v>
      </c>
      <c r="E1889" s="4">
        <f t="shared" si="88"/>
        <v>96201</v>
      </c>
      <c r="F1889" s="5" t="str">
        <f t="shared" si="89"/>
        <v>张波(zhangbo)</v>
      </c>
      <c r="G1889" t="str">
        <f t="shared" si="90"/>
        <v/>
      </c>
    </row>
    <row r="1890" hidden="1" spans="1:7">
      <c r="A1890" t="s">
        <v>3185</v>
      </c>
      <c r="B1890" s="7">
        <f>IF(ISNA(VLOOKUP(A1890,$A$2:B1889,2,)),MAX($B$2:B1889)+1,VLOOKUP(A1890,$A$2:B1889,2,))</f>
        <v>962</v>
      </c>
      <c r="C1890" s="8" t="s">
        <v>2149</v>
      </c>
      <c r="D1890">
        <v>2</v>
      </c>
      <c r="E1890" s="4">
        <f t="shared" si="88"/>
        <v>96202</v>
      </c>
      <c r="F1890" s="5" t="str">
        <f t="shared" si="89"/>
        <v>张波(zhangbo),夏露(xialu)</v>
      </c>
      <c r="G1890" t="str">
        <f t="shared" si="90"/>
        <v/>
      </c>
    </row>
    <row r="1891" spans="1:7">
      <c r="A1891" t="s">
        <v>3185</v>
      </c>
      <c r="B1891" s="7">
        <f>IF(ISNA(VLOOKUP(A1891,$A$2:B1890,2,)),MAX($B$2:B1890)+1,VLOOKUP(A1891,$A$2:B1890,2,))</f>
        <v>962</v>
      </c>
      <c r="C1891" s="8" t="s">
        <v>2947</v>
      </c>
      <c r="D1891">
        <v>3</v>
      </c>
      <c r="E1891" s="4">
        <f t="shared" si="88"/>
        <v>96203</v>
      </c>
      <c r="F1891" s="5" t="str">
        <f t="shared" si="89"/>
        <v>张波(zhangbo),夏露(xialu),王雅军(院外)</v>
      </c>
      <c r="G1891">
        <f t="shared" si="90"/>
        <v>1</v>
      </c>
    </row>
    <row r="1892" spans="1:7">
      <c r="A1892" t="s">
        <v>3186</v>
      </c>
      <c r="B1892" s="7">
        <f>IF(ISNA(VLOOKUP(A1892,$A$2:B1891,2,)),MAX($B$2:B1891)+1,VLOOKUP(A1892,$A$2:B1891,2,))</f>
        <v>963</v>
      </c>
      <c r="C1892" s="8" t="s">
        <v>1737</v>
      </c>
      <c r="D1892">
        <v>1</v>
      </c>
      <c r="E1892" s="4">
        <f t="shared" si="88"/>
        <v>96301</v>
      </c>
      <c r="F1892" s="5" t="str">
        <f t="shared" si="89"/>
        <v>彭劲松(pengjinsong)</v>
      </c>
      <c r="G1892">
        <f t="shared" si="90"/>
        <v>1</v>
      </c>
    </row>
    <row r="1893" spans="1:7">
      <c r="A1893" t="s">
        <v>3187</v>
      </c>
      <c r="B1893" s="7">
        <f>IF(ISNA(VLOOKUP(A1893,$A$2:B1892,2,)),MAX($B$2:B1892)+1,VLOOKUP(A1893,$A$2:B1892,2,))</f>
        <v>964</v>
      </c>
      <c r="C1893" s="8" t="s">
        <v>1737</v>
      </c>
      <c r="D1893">
        <v>1</v>
      </c>
      <c r="E1893" s="4">
        <f t="shared" si="88"/>
        <v>96401</v>
      </c>
      <c r="F1893" s="5" t="str">
        <f t="shared" si="89"/>
        <v>彭劲松(pengjinsong)</v>
      </c>
      <c r="G1893">
        <f t="shared" si="90"/>
        <v>1</v>
      </c>
    </row>
    <row r="1894" hidden="1" spans="1:7">
      <c r="A1894" t="s">
        <v>3188</v>
      </c>
      <c r="B1894" s="7">
        <f>IF(ISNA(VLOOKUP(A1894,$A$2:B1893,2,)),MAX($B$2:B1893)+1,VLOOKUP(A1894,$A$2:B1893,2,))</f>
        <v>965</v>
      </c>
      <c r="C1894" s="8" t="s">
        <v>1737</v>
      </c>
      <c r="D1894">
        <v>1</v>
      </c>
      <c r="E1894" s="4">
        <f t="shared" si="88"/>
        <v>96501</v>
      </c>
      <c r="F1894" s="5" t="str">
        <f t="shared" si="89"/>
        <v>彭劲松(pengjinsong)</v>
      </c>
      <c r="G1894" t="str">
        <f t="shared" si="90"/>
        <v/>
      </c>
    </row>
    <row r="1895" hidden="1" spans="1:7">
      <c r="A1895" t="s">
        <v>3188</v>
      </c>
      <c r="B1895" s="7">
        <f>IF(ISNA(VLOOKUP(A1895,$A$2:B1894,2,)),MAX($B$2:B1894)+1,VLOOKUP(A1895,$A$2:B1894,2,))</f>
        <v>965</v>
      </c>
      <c r="C1895" s="8" t="s">
        <v>2927</v>
      </c>
      <c r="D1895">
        <v>1</v>
      </c>
      <c r="E1895" s="4">
        <f t="shared" si="88"/>
        <v>96501</v>
      </c>
      <c r="F1895" s="5" t="str">
        <f t="shared" si="89"/>
        <v>彭劲松(pengjinsong),唐于渝(院外)</v>
      </c>
      <c r="G1895" t="str">
        <f t="shared" si="90"/>
        <v/>
      </c>
    </row>
    <row r="1896" hidden="1" spans="1:7">
      <c r="A1896" t="s">
        <v>3188</v>
      </c>
      <c r="B1896" s="7">
        <f>IF(ISNA(VLOOKUP(A1896,$A$2:B1895,2,)),MAX($B$2:B1895)+1,VLOOKUP(A1896,$A$2:B1895,2,))</f>
        <v>965</v>
      </c>
      <c r="C1896" s="8" t="s">
        <v>1701</v>
      </c>
      <c r="D1896">
        <v>2</v>
      </c>
      <c r="E1896" s="4">
        <f t="shared" si="88"/>
        <v>96502</v>
      </c>
      <c r="F1896" s="5" t="str">
        <f t="shared" si="89"/>
        <v>彭劲松(pengjinsong),唐于渝(院外),张永恒(zhangyongheng)</v>
      </c>
      <c r="G1896" t="str">
        <f t="shared" si="90"/>
        <v/>
      </c>
    </row>
    <row r="1897" hidden="1" spans="1:7">
      <c r="A1897" t="s">
        <v>3188</v>
      </c>
      <c r="B1897" s="7">
        <f>IF(ISNA(VLOOKUP(A1897,$A$2:B1896,2,)),MAX($B$2:B1896)+1,VLOOKUP(A1897,$A$2:B1896,2,))</f>
        <v>965</v>
      </c>
      <c r="C1897" s="8" t="s">
        <v>2926</v>
      </c>
      <c r="D1897">
        <v>2</v>
      </c>
      <c r="E1897" s="4">
        <f t="shared" si="88"/>
        <v>96502</v>
      </c>
      <c r="F1897" s="5" t="str">
        <f t="shared" si="89"/>
        <v>彭劲松(pengjinsong),唐于渝(院外),张永恒(zhangyongheng),王彬燕(院外)</v>
      </c>
      <c r="G1897" t="str">
        <f t="shared" si="90"/>
        <v/>
      </c>
    </row>
    <row r="1898" hidden="1" spans="1:7">
      <c r="A1898" t="s">
        <v>3188</v>
      </c>
      <c r="B1898" s="7">
        <f>IF(ISNA(VLOOKUP(A1898,$A$2:B1897,2,)),MAX($B$2:B1897)+1,VLOOKUP(A1898,$A$2:B1897,2,))</f>
        <v>965</v>
      </c>
      <c r="C1898" s="8" t="s">
        <v>1722</v>
      </c>
      <c r="D1898">
        <v>3</v>
      </c>
      <c r="E1898" s="4">
        <f t="shared" si="88"/>
        <v>96503</v>
      </c>
      <c r="F1898" s="5" t="str">
        <f t="shared" si="89"/>
        <v>彭劲松(pengjinsong),唐于渝(院外),张永恒(zhangyongheng),王彬燕(院外),李万慧(liwanhui)</v>
      </c>
      <c r="G1898" t="str">
        <f t="shared" si="90"/>
        <v/>
      </c>
    </row>
    <row r="1899" hidden="1" spans="1:7">
      <c r="A1899" t="s">
        <v>3188</v>
      </c>
      <c r="B1899" s="7">
        <f>IF(ISNA(VLOOKUP(A1899,$A$2:B1898,2,)),MAX($B$2:B1898)+1,VLOOKUP(A1899,$A$2:B1898,2,))</f>
        <v>965</v>
      </c>
      <c r="C1899" s="8" t="s">
        <v>3189</v>
      </c>
      <c r="D1899">
        <v>3</v>
      </c>
      <c r="E1899" s="4">
        <f t="shared" si="88"/>
        <v>96503</v>
      </c>
      <c r="F1899" s="5" t="str">
        <f t="shared" si="89"/>
        <v>彭劲松(pengjinsong),唐于渝(院外),张永恒(zhangyongheng),王彬燕(院外),李万慧(liwanhui),谭志雄(院外)</v>
      </c>
      <c r="G1899" t="str">
        <f t="shared" si="90"/>
        <v/>
      </c>
    </row>
    <row r="1900" hidden="1" spans="1:7">
      <c r="A1900" t="s">
        <v>3188</v>
      </c>
      <c r="B1900" s="7">
        <f>IF(ISNA(VLOOKUP(A1900,$A$2:B1899,2,)),MAX($B$2:B1899)+1,VLOOKUP(A1900,$A$2:B1899,2,))</f>
        <v>965</v>
      </c>
      <c r="C1900" s="8" t="s">
        <v>1904</v>
      </c>
      <c r="D1900">
        <v>4</v>
      </c>
      <c r="E1900" s="4">
        <f t="shared" si="88"/>
        <v>96504</v>
      </c>
      <c r="F1900" s="5" t="str">
        <f t="shared" si="89"/>
        <v>彭劲松(pengjinsong),唐于渝(院外),张永恒(zhangyongheng),王彬燕(院外),李万慧(liwanhui),谭志雄(院外),朱旭森(zhuxusen)</v>
      </c>
      <c r="G1900" t="str">
        <f t="shared" si="90"/>
        <v/>
      </c>
    </row>
    <row r="1901" hidden="1" spans="1:7">
      <c r="A1901" t="s">
        <v>3188</v>
      </c>
      <c r="B1901" s="7">
        <f>IF(ISNA(VLOOKUP(A1901,$A$2:B1900,2,)),MAX($B$2:B1900)+1,VLOOKUP(A1901,$A$2:B1900,2,))</f>
        <v>965</v>
      </c>
      <c r="C1901" s="8" t="s">
        <v>3190</v>
      </c>
      <c r="D1901">
        <v>4</v>
      </c>
      <c r="E1901" s="4">
        <f t="shared" si="88"/>
        <v>96504</v>
      </c>
      <c r="F1901" s="5" t="str">
        <f t="shared" si="89"/>
        <v>彭劲松(pengjinsong),唐于渝(院外),张永恒(zhangyongheng),王彬燕(院外),李万慧(liwanhui),谭志雄(院外),朱旭森(zhuxusen),董正爱(院外)</v>
      </c>
      <c r="G1901" t="str">
        <f t="shared" si="90"/>
        <v/>
      </c>
    </row>
    <row r="1902" hidden="1" spans="1:7">
      <c r="A1902" t="s">
        <v>3188</v>
      </c>
      <c r="B1902" s="7">
        <f>IF(ISNA(VLOOKUP(A1902,$A$2:B1901,2,)),MAX($B$2:B1901)+1,VLOOKUP(A1902,$A$2:B1901,2,))</f>
        <v>965</v>
      </c>
      <c r="C1902" s="8" t="s">
        <v>2385</v>
      </c>
      <c r="D1902">
        <v>5</v>
      </c>
      <c r="E1902" s="4">
        <f t="shared" si="88"/>
        <v>96505</v>
      </c>
      <c r="F1902" s="5" t="str">
        <f t="shared" si="89"/>
        <v>彭劲松(pengjinsong),唐于渝(院外),张永恒(zhangyongheng),王彬燕(院外),李万慧(liwanhui),谭志雄(院外),朱旭森(zhuxusen),董正爱(院外),罗伟(luowei)</v>
      </c>
      <c r="G1902" t="str">
        <f t="shared" si="90"/>
        <v/>
      </c>
    </row>
    <row r="1903" hidden="1" spans="1:7">
      <c r="A1903" t="s">
        <v>3188</v>
      </c>
      <c r="B1903" s="7">
        <f>IF(ISNA(VLOOKUP(A1903,$A$2:B1902,2,)),MAX($B$2:B1902)+1,VLOOKUP(A1903,$A$2:B1902,2,))</f>
        <v>965</v>
      </c>
      <c r="C1903" s="8" t="s">
        <v>3191</v>
      </c>
      <c r="D1903">
        <v>5</v>
      </c>
      <c r="E1903" s="4">
        <f t="shared" si="88"/>
        <v>96505</v>
      </c>
      <c r="F1903" s="5" t="str">
        <f t="shared" si="89"/>
        <v>彭劲松(pengjinsong),唐于渝(院外),张永恒(zhangyongheng),王彬燕(院外),李万慧(liwanhui),谭志雄(院外),朱旭森(zhuxusen),董正爱(院外),罗伟(luowei),张瑞(院外)</v>
      </c>
      <c r="G1903" t="str">
        <f t="shared" si="90"/>
        <v/>
      </c>
    </row>
    <row r="1904" hidden="1" spans="1:7">
      <c r="A1904" t="s">
        <v>3188</v>
      </c>
      <c r="B1904" s="7">
        <f>IF(ISNA(VLOOKUP(A1904,$A$2:B1903,2,)),MAX($B$2:B1903)+1,VLOOKUP(A1904,$A$2:B1903,2,))</f>
        <v>965</v>
      </c>
      <c r="C1904" s="8" t="s">
        <v>1791</v>
      </c>
      <c r="D1904">
        <v>6</v>
      </c>
      <c r="E1904" s="4">
        <f t="shared" si="88"/>
        <v>96506</v>
      </c>
      <c r="F1904" s="5" t="str">
        <f t="shared" si="89"/>
        <v>彭劲松(pengjinsong),唐于渝(院外),张永恒(zhangyongheng),王彬燕(院外),李万慧(liwanhui),谭志雄(院外),朱旭森(zhuxusen),董正爱(院外),罗伟(luowei),张瑞(院外),张伟进(zhangweijin)</v>
      </c>
      <c r="G1904" t="str">
        <f t="shared" si="90"/>
        <v/>
      </c>
    </row>
    <row r="1905" hidden="1" spans="1:7">
      <c r="A1905" t="s">
        <v>3188</v>
      </c>
      <c r="B1905" s="7">
        <f>IF(ISNA(VLOOKUP(A1905,$A$2:B1904,2,)),MAX($B$2:B1904)+1,VLOOKUP(A1905,$A$2:B1904,2,))</f>
        <v>965</v>
      </c>
      <c r="C1905" s="8" t="s">
        <v>3192</v>
      </c>
      <c r="D1905">
        <v>6</v>
      </c>
      <c r="E1905" s="4">
        <f t="shared" si="88"/>
        <v>96506</v>
      </c>
      <c r="F1905" s="5" t="str">
        <f t="shared" si="89"/>
        <v>彭劲松(pengjinsong),唐于渝(院外),张永恒(zhangyongheng),王彬燕(院外),李万慧(liwanhui),谭志雄(院外),朱旭森(zhuxusen),董正爱(院外),罗伟(luowei),张瑞(院外),张伟进(zhangweijin),胡科翔(院外)</v>
      </c>
      <c r="G1905" t="str">
        <f t="shared" si="90"/>
        <v/>
      </c>
    </row>
    <row r="1906" hidden="1" spans="1:7">
      <c r="A1906" t="s">
        <v>3188</v>
      </c>
      <c r="B1906" s="7">
        <f>IF(ISNA(VLOOKUP(A1906,$A$2:B1905,2,)),MAX($B$2:B1905)+1,VLOOKUP(A1906,$A$2:B1905,2,))</f>
        <v>965</v>
      </c>
      <c r="C1906" s="8" t="s">
        <v>2028</v>
      </c>
      <c r="D1906">
        <v>7</v>
      </c>
      <c r="E1906" s="4">
        <f t="shared" si="88"/>
        <v>96507</v>
      </c>
      <c r="F1906" s="5" t="str">
        <f t="shared" si="89"/>
        <v>彭劲松(pengjinsong),唐于渝(院外),张永恒(zhangyongheng),王彬燕(院外),李万慧(liwanhui),谭志雄(院外),朱旭森(zhuxusen),董正爱(院外),罗伟(luowei),张瑞(院外),张伟进(zhangweijin),胡科翔(院外),胡攀(hupan)</v>
      </c>
      <c r="G1906" t="str">
        <f t="shared" si="90"/>
        <v/>
      </c>
    </row>
    <row r="1907" hidden="1" spans="1:7">
      <c r="A1907" t="s">
        <v>3188</v>
      </c>
      <c r="B1907" s="7">
        <f>IF(ISNA(VLOOKUP(A1907,$A$2:B1906,2,)),MAX($B$2:B1906)+1,VLOOKUP(A1907,$A$2:B1906,2,))</f>
        <v>965</v>
      </c>
      <c r="C1907" s="8" t="s">
        <v>1773</v>
      </c>
      <c r="D1907">
        <v>8</v>
      </c>
      <c r="E1907" s="4">
        <f t="shared" si="88"/>
        <v>96508</v>
      </c>
      <c r="F1907" s="5" t="str">
        <f t="shared" si="89"/>
        <v>彭劲松(pengjinsong),唐于渝(院外),张永恒(zhangyongheng),王彬燕(院外),李万慧(liwanhui),谭志雄(院外),朱旭森(zhuxusen),董正爱(院外),罗伟(luowei),张瑞(院外),张伟进(zhangweijin),胡科翔(院外),胡攀(hupan),杨姝(yangshu)</v>
      </c>
      <c r="G1907" t="str">
        <f t="shared" si="90"/>
        <v/>
      </c>
    </row>
    <row r="1908" hidden="1" spans="1:7">
      <c r="A1908" t="s">
        <v>3188</v>
      </c>
      <c r="B1908" s="7">
        <f>IF(ISNA(VLOOKUP(A1908,$A$2:B1907,2,)),MAX($B$2:B1907)+1,VLOOKUP(A1908,$A$2:B1907,2,))</f>
        <v>965</v>
      </c>
      <c r="C1908" s="8" t="s">
        <v>1711</v>
      </c>
      <c r="D1908">
        <v>9</v>
      </c>
      <c r="E1908" s="4">
        <f t="shared" si="88"/>
        <v>96509</v>
      </c>
      <c r="F1908" s="5" t="str">
        <f t="shared" si="89"/>
        <v>彭劲松(pengjinsong),唐于渝(院外),张永恒(zhangyongheng),王彬燕(院外),李万慧(liwanhui),谭志雄(院外),朱旭森(zhuxusen),董正爱(院外),罗伟(luowei),张瑞(院外),张伟进(zhangweijin),胡科翔(院外),胡攀(hupan),杨姝(yangshu),卢飞(lufei)</v>
      </c>
      <c r="G1908" t="str">
        <f t="shared" si="90"/>
        <v/>
      </c>
    </row>
    <row r="1909" hidden="1" spans="1:7">
      <c r="A1909" t="s">
        <v>3188</v>
      </c>
      <c r="B1909" s="7">
        <f>IF(ISNA(VLOOKUP(A1909,$A$2:B1908,2,)),MAX($B$2:B1908)+1,VLOOKUP(A1909,$A$2:B1908,2,))</f>
        <v>965</v>
      </c>
      <c r="C1909" s="8" t="s">
        <v>1698</v>
      </c>
      <c r="D1909">
        <v>10</v>
      </c>
      <c r="E1909" s="4">
        <f t="shared" si="88"/>
        <v>96510</v>
      </c>
      <c r="F1909" s="5" t="str">
        <f t="shared" si="89"/>
        <v>彭劲松(pengjinsong),唐于渝(院外),张永恒(zhangyongheng),王彬燕(院外),李万慧(liwanhui),谭志雄(院外),朱旭森(zhuxusen),董正爱(院外),罗伟(luowei),张瑞(院外),张伟进(zhangweijin),胡科翔(院外),胡攀(hupan),杨姝(yangshu),卢飞(lufei),严伟涛(yanweitao)</v>
      </c>
      <c r="G1909" t="str">
        <f t="shared" si="90"/>
        <v/>
      </c>
    </row>
    <row r="1910" hidden="1" spans="1:7">
      <c r="A1910" t="s">
        <v>3188</v>
      </c>
      <c r="B1910" s="7">
        <f>IF(ISNA(VLOOKUP(A1910,$A$2:B1909,2,)),MAX($B$2:B1909)+1,VLOOKUP(A1910,$A$2:B1909,2,))</f>
        <v>965</v>
      </c>
      <c r="C1910" s="8" t="s">
        <v>2501</v>
      </c>
      <c r="D1910">
        <v>11</v>
      </c>
      <c r="E1910" s="4">
        <f t="shared" si="88"/>
        <v>96511</v>
      </c>
      <c r="F1910" s="5" t="str">
        <f t="shared" si="89"/>
        <v>彭劲松(pengjinsong),唐于渝(院外),张永恒(zhangyongheng),王彬燕(院外),李万慧(liwanhui),谭志雄(院外),朱旭森(zhuxusen),董正爱(院外),罗伟(luowei),张瑞(院外),张伟进(zhangweijin),胡科翔(院外),胡攀(hupan),杨姝(yangshu),卢飞(lufei),严伟涛(yanweitao),刘毓全(liuyuquan)</v>
      </c>
      <c r="G1910" t="str">
        <f t="shared" si="90"/>
        <v/>
      </c>
    </row>
    <row r="1911" hidden="1" spans="1:7">
      <c r="A1911" t="s">
        <v>3188</v>
      </c>
      <c r="B1911" s="7">
        <f>IF(ISNA(VLOOKUP(A1911,$A$2:B1910,2,)),MAX($B$2:B1910)+1,VLOOKUP(A1911,$A$2:B1910,2,))</f>
        <v>965</v>
      </c>
      <c r="C1911" s="8" t="s">
        <v>2003</v>
      </c>
      <c r="D1911">
        <v>12</v>
      </c>
      <c r="E1911" s="4">
        <f t="shared" si="88"/>
        <v>96512</v>
      </c>
      <c r="F1911" s="5" t="str">
        <f t="shared" si="89"/>
        <v>彭劲松(pengjinsong),唐于渝(院外),张永恒(zhangyongheng),王彬燕(院外),李万慧(liwanhui),谭志雄(院外),朱旭森(zhuxusen),董正爱(院外),罗伟(luowei),张瑞(院外),张伟进(zhangweijin),胡科翔(院外),胡攀(hupan),杨姝(yangshu),卢飞(lufei),严伟涛(yanweitao),刘毓全(liuyuquan),栾玉树(luanyushu)</v>
      </c>
      <c r="G1911" t="str">
        <f t="shared" si="90"/>
        <v/>
      </c>
    </row>
    <row r="1912" hidden="1" spans="1:7">
      <c r="A1912" t="s">
        <v>3188</v>
      </c>
      <c r="B1912" s="7">
        <f>IF(ISNA(VLOOKUP(A1912,$A$2:B1911,2,)),MAX($B$2:B1911)+1,VLOOKUP(A1912,$A$2:B1911,2,))</f>
        <v>965</v>
      </c>
      <c r="C1912" s="8" t="s">
        <v>1837</v>
      </c>
      <c r="D1912">
        <v>13</v>
      </c>
      <c r="E1912" s="4">
        <f t="shared" si="88"/>
        <v>96513</v>
      </c>
      <c r="F1912" s="5" t="str">
        <f t="shared" si="89"/>
        <v>彭劲松(pengjinsong),唐于渝(院外),张永恒(zhangyongheng),王彬燕(院外),李万慧(liwanhui),谭志雄(院外),朱旭森(zhuxusen),董正爱(院外),罗伟(luowei),张瑞(院外),张伟进(zhangweijin),胡科翔(院外),胡攀(hupan),杨姝(yangshu),卢飞(lufei),严伟涛(yanweitao),刘毓全(liuyuquan),栾玉树(luanyushu),江薇薇(jiangweiwei)</v>
      </c>
      <c r="G1912" t="str">
        <f t="shared" si="90"/>
        <v/>
      </c>
    </row>
    <row r="1913" hidden="1" spans="1:7">
      <c r="A1913" t="s">
        <v>3188</v>
      </c>
      <c r="B1913" s="7">
        <f>IF(ISNA(VLOOKUP(A1913,$A$2:B1912,2,)),MAX($B$2:B1912)+1,VLOOKUP(A1913,$A$2:B1912,2,))</f>
        <v>965</v>
      </c>
      <c r="C1913" s="8" t="s">
        <v>2005</v>
      </c>
      <c r="D1913">
        <v>14</v>
      </c>
      <c r="E1913" s="4">
        <f t="shared" si="88"/>
        <v>96514</v>
      </c>
      <c r="F1913" s="5" t="str">
        <f t="shared" si="89"/>
        <v>彭劲松(pengjinsong),唐于渝(院外),张永恒(zhangyongheng),王彬燕(院外),李万慧(liwanhui),谭志雄(院外),朱旭森(zhuxusen),董正爱(院外),罗伟(luowei),张瑞(院外),张伟进(zhangweijin),胡科翔(院外),胡攀(hupan),杨姝(yangshu),卢飞(lufei),严伟涛(yanweitao),刘毓全(liuyuquan),栾玉树(luanyushu),江薇薇(jiangweiwei),何佳晓(hejiaxiao)</v>
      </c>
      <c r="G1913" t="str">
        <f t="shared" si="90"/>
        <v/>
      </c>
    </row>
    <row r="1914" spans="1:7">
      <c r="A1914" t="s">
        <v>3188</v>
      </c>
      <c r="B1914" s="7">
        <f>IF(ISNA(VLOOKUP(A1914,$A$2:B1913,2,)),MAX($B$2:B1913)+1,VLOOKUP(A1914,$A$2:B1913,2,))</f>
        <v>965</v>
      </c>
      <c r="C1914" s="8" t="s">
        <v>2094</v>
      </c>
      <c r="D1914">
        <v>15</v>
      </c>
      <c r="E1914" s="4">
        <f t="shared" si="88"/>
        <v>96515</v>
      </c>
      <c r="F1914" s="5" t="str">
        <f t="shared" si="89"/>
        <v>彭劲松(pengjinsong),唐于渝(院外),张永恒(zhangyongheng),王彬燕(院外),李万慧(liwanhui),谭志雄(院外),朱旭森(zhuxusen),董正爱(院外),罗伟(luowei),张瑞(院外),张伟进(zhangweijin),胡科翔(院外),胡攀(hupan),杨姝(yangshu),卢飞(lufei),严伟涛(yanweitao),刘毓全(liuyuquan),栾玉树(luanyushu),江薇薇(jiangweiwei),何佳晓(hejiaxiao),谢攀(xiepan)</v>
      </c>
      <c r="G1914">
        <f t="shared" si="90"/>
        <v>1</v>
      </c>
    </row>
    <row r="1915" spans="1:7">
      <c r="A1915" t="s">
        <v>3193</v>
      </c>
      <c r="B1915" s="7">
        <f>IF(ISNA(VLOOKUP(A1915,$A$2:B1914,2,)),MAX($B$2:B1914)+1,VLOOKUP(A1915,$A$2:B1914,2,))</f>
        <v>966</v>
      </c>
      <c r="C1915" s="8" t="s">
        <v>2385</v>
      </c>
      <c r="D1915">
        <v>1</v>
      </c>
      <c r="E1915" s="4">
        <f t="shared" si="88"/>
        <v>96601</v>
      </c>
      <c r="F1915" s="5" t="str">
        <f t="shared" si="89"/>
        <v>罗伟(luowei)</v>
      </c>
      <c r="G1915">
        <f t="shared" si="90"/>
        <v>1</v>
      </c>
    </row>
    <row r="1916" hidden="1" spans="1:7">
      <c r="A1916" t="s">
        <v>3194</v>
      </c>
      <c r="B1916" s="7">
        <f>IF(ISNA(VLOOKUP(A1916,$A$2:B1915,2,)),MAX($B$2:B1915)+1,VLOOKUP(A1916,$A$2:B1915,2,))</f>
        <v>967</v>
      </c>
      <c r="C1916" s="8" t="s">
        <v>1701</v>
      </c>
      <c r="D1916">
        <v>1</v>
      </c>
      <c r="E1916" s="4">
        <f t="shared" si="88"/>
        <v>96701</v>
      </c>
      <c r="F1916" s="5" t="str">
        <f t="shared" si="89"/>
        <v>张永恒(zhangyongheng)</v>
      </c>
      <c r="G1916" t="str">
        <f t="shared" si="90"/>
        <v/>
      </c>
    </row>
    <row r="1917" hidden="1" spans="1:7">
      <c r="A1917" t="s">
        <v>3194</v>
      </c>
      <c r="B1917" s="7">
        <f>IF(ISNA(VLOOKUP(A1917,$A$2:B1916,2,)),MAX($B$2:B1916)+1,VLOOKUP(A1917,$A$2:B1916,2,))</f>
        <v>967</v>
      </c>
      <c r="C1917" s="8" t="s">
        <v>3195</v>
      </c>
      <c r="D1917">
        <v>1</v>
      </c>
      <c r="E1917" s="4">
        <f t="shared" si="88"/>
        <v>96701</v>
      </c>
      <c r="F1917" s="5" t="str">
        <f t="shared" si="89"/>
        <v>张永恒(zhangyongheng),梁琛(院外)</v>
      </c>
      <c r="G1917" t="str">
        <f t="shared" si="90"/>
        <v/>
      </c>
    </row>
    <row r="1918" hidden="1" spans="1:7">
      <c r="A1918" t="s">
        <v>3194</v>
      </c>
      <c r="B1918" s="7">
        <f>IF(ISNA(VLOOKUP(A1918,$A$2:B1917,2,)),MAX($B$2:B1917)+1,VLOOKUP(A1918,$A$2:B1917,2,))</f>
        <v>967</v>
      </c>
      <c r="C1918" s="8" t="s">
        <v>3166</v>
      </c>
      <c r="D1918">
        <v>2</v>
      </c>
      <c r="E1918" s="4">
        <f t="shared" si="88"/>
        <v>96702</v>
      </c>
      <c r="F1918" s="5" t="str">
        <f t="shared" si="89"/>
        <v>张永恒(zhangyongheng),梁琛(院外),张红樱(zhanghongying)</v>
      </c>
      <c r="G1918" t="str">
        <f t="shared" si="90"/>
        <v/>
      </c>
    </row>
    <row r="1919" hidden="1" spans="1:7">
      <c r="A1919" t="s">
        <v>3194</v>
      </c>
      <c r="B1919" s="7">
        <f>IF(ISNA(VLOOKUP(A1919,$A$2:B1918,2,)),MAX($B$2:B1918)+1,VLOOKUP(A1919,$A$2:B1918,2,))</f>
        <v>967</v>
      </c>
      <c r="C1919" s="8" t="s">
        <v>3168</v>
      </c>
      <c r="D1919">
        <v>2</v>
      </c>
      <c r="E1919" s="4">
        <f t="shared" si="88"/>
        <v>96702</v>
      </c>
      <c r="F1919" s="5" t="str">
        <f t="shared" si="89"/>
        <v>张永恒(zhangyongheng),梁琛(院外),张红樱(zhanghongying),刘功柯(院外)</v>
      </c>
      <c r="G1919" t="str">
        <f t="shared" si="90"/>
        <v/>
      </c>
    </row>
    <row r="1920" hidden="1" spans="1:7">
      <c r="A1920" t="s">
        <v>3194</v>
      </c>
      <c r="B1920" s="7">
        <f>IF(ISNA(VLOOKUP(A1920,$A$2:B1919,2,)),MAX($B$2:B1919)+1,VLOOKUP(A1920,$A$2:B1919,2,))</f>
        <v>967</v>
      </c>
      <c r="C1920" s="8" t="s">
        <v>2149</v>
      </c>
      <c r="D1920">
        <v>3</v>
      </c>
      <c r="E1920" s="4">
        <f t="shared" si="88"/>
        <v>96703</v>
      </c>
      <c r="F1920" s="5" t="str">
        <f t="shared" si="89"/>
        <v>张永恒(zhangyongheng),梁琛(院外),张红樱(zhanghongying),刘功柯(院外),夏露(xialu)</v>
      </c>
      <c r="G1920" t="str">
        <f t="shared" si="90"/>
        <v/>
      </c>
    </row>
    <row r="1921" spans="1:7">
      <c r="A1921" t="s">
        <v>3194</v>
      </c>
      <c r="B1921" s="7">
        <f>IF(ISNA(VLOOKUP(A1921,$A$2:B1920,2,)),MAX($B$2:B1920)+1,VLOOKUP(A1921,$A$2:B1920,2,))</f>
        <v>967</v>
      </c>
      <c r="C1921" s="8" t="s">
        <v>3196</v>
      </c>
      <c r="D1921">
        <v>3</v>
      </c>
      <c r="E1921" s="4">
        <f t="shared" si="88"/>
        <v>96703</v>
      </c>
      <c r="F1921" s="5" t="str">
        <f t="shared" si="89"/>
        <v>张永恒(zhangyongheng),梁琛(院外),张红樱(zhanghongying),刘功柯(院外),夏露(xialu),谢开智(院外)</v>
      </c>
      <c r="G1921">
        <f t="shared" si="90"/>
        <v>1</v>
      </c>
    </row>
    <row r="1922" hidden="1" spans="1:7">
      <c r="A1922" t="s">
        <v>3197</v>
      </c>
      <c r="B1922" s="7">
        <f>IF(ISNA(VLOOKUP(A1922,$A$2:B1921,2,)),MAX($B$2:B1921)+1,VLOOKUP(A1922,$A$2:B1921,2,))</f>
        <v>968</v>
      </c>
      <c r="C1922" s="8" t="s">
        <v>1701</v>
      </c>
      <c r="D1922">
        <v>1</v>
      </c>
      <c r="E1922" s="4">
        <f t="shared" si="88"/>
        <v>96801</v>
      </c>
      <c r="F1922" s="5" t="str">
        <f t="shared" si="89"/>
        <v>张永恒(zhangyongheng)</v>
      </c>
      <c r="G1922" t="str">
        <f t="shared" si="90"/>
        <v/>
      </c>
    </row>
    <row r="1923" hidden="1" spans="1:7">
      <c r="A1923" t="s">
        <v>3197</v>
      </c>
      <c r="B1923" s="7">
        <f>IF(ISNA(VLOOKUP(A1923,$A$2:B1922,2,)),MAX($B$2:B1922)+1,VLOOKUP(A1923,$A$2:B1922,2,))</f>
        <v>968</v>
      </c>
      <c r="C1923" s="8" t="s">
        <v>3195</v>
      </c>
      <c r="D1923">
        <v>1</v>
      </c>
      <c r="E1923" s="4">
        <f t="shared" si="88"/>
        <v>96801</v>
      </c>
      <c r="F1923" s="5" t="str">
        <f t="shared" si="89"/>
        <v>张永恒(zhangyongheng),梁琛(院外)</v>
      </c>
      <c r="G1923" t="str">
        <f t="shared" si="90"/>
        <v/>
      </c>
    </row>
    <row r="1924" hidden="1" spans="1:7">
      <c r="A1924" t="s">
        <v>3197</v>
      </c>
      <c r="B1924" s="7">
        <f>IF(ISNA(VLOOKUP(A1924,$A$2:B1923,2,)),MAX($B$2:B1923)+1,VLOOKUP(A1924,$A$2:B1923,2,))</f>
        <v>968</v>
      </c>
      <c r="C1924" s="8" t="s">
        <v>3166</v>
      </c>
      <c r="D1924">
        <v>2</v>
      </c>
      <c r="E1924" s="4">
        <f>B1924*100+D1924</f>
        <v>96802</v>
      </c>
      <c r="F1924" s="5" t="str">
        <f t="shared" ref="F1924:F1987" si="91">IF(B1924=B1923,CONCATENATE(F1923,",",C1924),C1924)</f>
        <v>张永恒(zhangyongheng),梁琛(院外),张红樱(zhanghongying)</v>
      </c>
      <c r="G1924" t="str">
        <f t="shared" ref="G1924:G1987" si="92">IF(B1924=B1925,"",1)</f>
        <v/>
      </c>
    </row>
    <row r="1925" hidden="1" spans="1:7">
      <c r="A1925" t="s">
        <v>3197</v>
      </c>
      <c r="B1925" s="7">
        <f>IF(ISNA(VLOOKUP(A1925,$A$2:B1924,2,)),MAX($B$2:B1924)+1,VLOOKUP(A1925,$A$2:B1924,2,))</f>
        <v>968</v>
      </c>
      <c r="C1925" s="8" t="s">
        <v>3168</v>
      </c>
      <c r="D1925">
        <v>2</v>
      </c>
      <c r="E1925" s="4">
        <f>B1925*100+D1925</f>
        <v>96802</v>
      </c>
      <c r="F1925" s="5" t="str">
        <f t="shared" si="91"/>
        <v>张永恒(zhangyongheng),梁琛(院外),张红樱(zhanghongying),刘功柯(院外)</v>
      </c>
      <c r="G1925" t="str">
        <f t="shared" si="92"/>
        <v/>
      </c>
    </row>
    <row r="1926" hidden="1" spans="1:7">
      <c r="A1926" t="s">
        <v>3197</v>
      </c>
      <c r="B1926" s="7">
        <f>IF(ISNA(VLOOKUP(A1926,$A$2:B1925,2,)),MAX($B$2:B1925)+1,VLOOKUP(A1926,$A$2:B1925,2,))</f>
        <v>968</v>
      </c>
      <c r="C1926" s="8" t="s">
        <v>2149</v>
      </c>
      <c r="D1926">
        <v>3</v>
      </c>
      <c r="E1926" s="4">
        <f>B1926*100+D1926</f>
        <v>96803</v>
      </c>
      <c r="F1926" s="5" t="str">
        <f t="shared" si="91"/>
        <v>张永恒(zhangyongheng),梁琛(院外),张红樱(zhanghongying),刘功柯(院外),夏露(xialu)</v>
      </c>
      <c r="G1926" t="str">
        <f t="shared" si="92"/>
        <v/>
      </c>
    </row>
    <row r="1927" spans="1:7">
      <c r="A1927" t="s">
        <v>3197</v>
      </c>
      <c r="B1927" s="7">
        <f>IF(ISNA(VLOOKUP(A1927,$A$2:B1926,2,)),MAX($B$2:B1926)+1,VLOOKUP(A1927,$A$2:B1926,2,))</f>
        <v>968</v>
      </c>
      <c r="C1927" s="8" t="s">
        <v>3196</v>
      </c>
      <c r="D1927">
        <v>3</v>
      </c>
      <c r="E1927" s="4">
        <f t="shared" ref="E1924:E1989" si="93">B1927*100+D1927</f>
        <v>96803</v>
      </c>
      <c r="F1927" s="5" t="str">
        <f t="shared" si="91"/>
        <v>张永恒(zhangyongheng),梁琛(院外),张红樱(zhanghongying),刘功柯(院外),夏露(xialu),谢开智(院外)</v>
      </c>
      <c r="G1927">
        <f t="shared" si="92"/>
        <v>1</v>
      </c>
    </row>
    <row r="1928" spans="1:7">
      <c r="A1928" t="s">
        <v>3198</v>
      </c>
      <c r="B1928" s="7">
        <f>IF(ISNA(VLOOKUP(A1928,$A$2:B1927,2,)),MAX($B$2:B1927)+1,VLOOKUP(A1928,$A$2:B1927,2,))</f>
        <v>969</v>
      </c>
      <c r="C1928" s="8" t="s">
        <v>2101</v>
      </c>
      <c r="D1928">
        <v>1</v>
      </c>
      <c r="E1928" s="4">
        <f t="shared" si="93"/>
        <v>96901</v>
      </c>
      <c r="F1928" s="5" t="str">
        <f t="shared" si="91"/>
        <v>杨玲(yangling)</v>
      </c>
      <c r="G1928">
        <f t="shared" si="92"/>
        <v>1</v>
      </c>
    </row>
    <row r="1929" hidden="1" spans="1:7">
      <c r="A1929" t="s">
        <v>3199</v>
      </c>
      <c r="B1929" s="7">
        <f>IF(ISNA(VLOOKUP(A1929,$A$2:B1928,2,)),MAX($B$2:B1928)+1,VLOOKUP(A1929,$A$2:B1928,2,))</f>
        <v>970</v>
      </c>
      <c r="C1929" s="8" t="s">
        <v>1769</v>
      </c>
      <c r="D1929">
        <v>1</v>
      </c>
      <c r="E1929" s="4">
        <f t="shared" si="93"/>
        <v>97001</v>
      </c>
      <c r="F1929" s="5" t="str">
        <f t="shared" si="91"/>
        <v>孙贵艳(sunguiyan)</v>
      </c>
      <c r="G1929" t="str">
        <f t="shared" si="92"/>
        <v/>
      </c>
    </row>
    <row r="1930" hidden="1" spans="1:7">
      <c r="A1930" t="s">
        <v>3199</v>
      </c>
      <c r="B1930" s="7">
        <f>IF(ISNA(VLOOKUP(A1930,$A$2:B1929,2,)),MAX($B$2:B1929)+1,VLOOKUP(A1930,$A$2:B1929,2,))</f>
        <v>970</v>
      </c>
      <c r="C1930" s="8" t="s">
        <v>1759</v>
      </c>
      <c r="D1930">
        <v>2</v>
      </c>
      <c r="E1930" s="4">
        <f t="shared" si="93"/>
        <v>97002</v>
      </c>
      <c r="F1930" s="5" t="str">
        <f t="shared" si="91"/>
        <v>孙贵艳(sunguiyan),彭国川(pengguochuan)</v>
      </c>
      <c r="G1930" t="str">
        <f t="shared" si="92"/>
        <v/>
      </c>
    </row>
    <row r="1931" hidden="1" spans="1:7">
      <c r="A1931" t="s">
        <v>3199</v>
      </c>
      <c r="B1931" s="7">
        <f>IF(ISNA(VLOOKUP(A1931,$A$2:B1930,2,)),MAX($B$2:B1930)+1,VLOOKUP(A1931,$A$2:B1930,2,))</f>
        <v>970</v>
      </c>
      <c r="C1931" s="8" t="s">
        <v>1611</v>
      </c>
      <c r="D1931">
        <v>3</v>
      </c>
      <c r="E1931" s="4">
        <f t="shared" si="93"/>
        <v>97003</v>
      </c>
      <c r="F1931" s="5" t="str">
        <f t="shared" si="91"/>
        <v>孙贵艳(sunguiyan),彭国川(pengguochuan),吕红(lvhong)</v>
      </c>
      <c r="G1931" t="str">
        <f t="shared" si="92"/>
        <v/>
      </c>
    </row>
    <row r="1932" hidden="1" spans="1:7">
      <c r="A1932" t="s">
        <v>3199</v>
      </c>
      <c r="B1932" s="7">
        <f>IF(ISNA(VLOOKUP(A1932,$A$2:B1931,2,)),MAX($B$2:B1931)+1,VLOOKUP(A1932,$A$2:B1931,2,))</f>
        <v>970</v>
      </c>
      <c r="C1932" s="8" t="s">
        <v>2009</v>
      </c>
      <c r="D1932">
        <v>4</v>
      </c>
      <c r="E1932" s="4">
        <f t="shared" si="93"/>
        <v>97004</v>
      </c>
      <c r="F1932" s="5" t="str">
        <f t="shared" si="91"/>
        <v>孙贵艳(sunguiyan),彭国川(pengguochuan),吕红(lvhong),李春艳(lichunyan)</v>
      </c>
      <c r="G1932" t="str">
        <f t="shared" si="92"/>
        <v/>
      </c>
    </row>
    <row r="1933" spans="1:7">
      <c r="A1933" t="s">
        <v>3199</v>
      </c>
      <c r="B1933" s="7">
        <f>IF(ISNA(VLOOKUP(A1933,$A$2:B1932,2,)),MAX($B$2:B1932)+1,VLOOKUP(A1933,$A$2:B1932,2,))</f>
        <v>970</v>
      </c>
      <c r="C1933" s="8" t="s">
        <v>2680</v>
      </c>
      <c r="D1933">
        <v>5</v>
      </c>
      <c r="E1933" s="4">
        <f t="shared" si="93"/>
        <v>97005</v>
      </c>
      <c r="F1933" s="5" t="str">
        <f t="shared" si="91"/>
        <v>孙贵艳(sunguiyan),彭国川(pengguochuan),吕红(lvhong),李春艳(lichunyan),何睿(herui)</v>
      </c>
      <c r="G1933">
        <f t="shared" si="92"/>
        <v>1</v>
      </c>
    </row>
    <row r="1934" spans="1:7">
      <c r="A1934" t="s">
        <v>3200</v>
      </c>
      <c r="B1934" s="7">
        <f>IF(ISNA(VLOOKUP(A1934,$A$2:B1933,2,)),MAX($B$2:B1933)+1,VLOOKUP(A1934,$A$2:B1933,2,))</f>
        <v>971</v>
      </c>
      <c r="C1934" s="8" t="s">
        <v>1688</v>
      </c>
      <c r="D1934">
        <v>1</v>
      </c>
      <c r="E1934" s="4">
        <f t="shared" si="93"/>
        <v>97101</v>
      </c>
      <c r="F1934" s="5" t="str">
        <f t="shared" si="91"/>
        <v>王小明(wangxiaoming)</v>
      </c>
      <c r="G1934">
        <f t="shared" si="92"/>
        <v>1</v>
      </c>
    </row>
    <row r="1935" hidden="1" spans="1:7">
      <c r="A1935" t="s">
        <v>3201</v>
      </c>
      <c r="B1935" s="7">
        <f>IF(ISNA(VLOOKUP(A1935,$A$2:B1934,2,)),MAX($B$2:B1934)+1,VLOOKUP(A1935,$A$2:B1934,2,))</f>
        <v>972</v>
      </c>
      <c r="C1935" s="8" t="s">
        <v>1904</v>
      </c>
      <c r="D1935">
        <v>1</v>
      </c>
      <c r="E1935" s="4">
        <f t="shared" si="93"/>
        <v>97201</v>
      </c>
      <c r="F1935" s="5" t="str">
        <f t="shared" si="91"/>
        <v>朱旭森(zhuxusen)</v>
      </c>
      <c r="G1935" t="str">
        <f t="shared" si="92"/>
        <v/>
      </c>
    </row>
    <row r="1936" hidden="1" spans="1:7">
      <c r="A1936" t="s">
        <v>3201</v>
      </c>
      <c r="B1936" s="7">
        <f>IF(ISNA(VLOOKUP(A1936,$A$2:B1935,2,)),MAX($B$2:B1935)+1,VLOOKUP(A1936,$A$2:B1935,2,))</f>
        <v>972</v>
      </c>
      <c r="C1936" s="8" t="s">
        <v>2940</v>
      </c>
      <c r="D1936">
        <v>2</v>
      </c>
      <c r="E1936" s="4">
        <f t="shared" si="93"/>
        <v>97202</v>
      </c>
      <c r="F1936" s="5" t="str">
        <f t="shared" si="91"/>
        <v>朱旭森(zhuxusen),陈哲(院外)</v>
      </c>
      <c r="G1936" t="str">
        <f t="shared" si="92"/>
        <v/>
      </c>
    </row>
    <row r="1937" hidden="1" spans="1:7">
      <c r="A1937" t="s">
        <v>3201</v>
      </c>
      <c r="B1937" s="7">
        <f>IF(ISNA(VLOOKUP(A1937,$A$2:B1936,2,)),MAX($B$2:B1936)+1,VLOOKUP(A1937,$A$2:B1936,2,))</f>
        <v>972</v>
      </c>
      <c r="C1937" s="8" t="s">
        <v>2297</v>
      </c>
      <c r="D1937">
        <v>3</v>
      </c>
      <c r="E1937" s="4">
        <f t="shared" si="93"/>
        <v>97203</v>
      </c>
      <c r="F1937" s="5" t="str">
        <f t="shared" si="91"/>
        <v>朱旭森(zhuxusen),陈哲(院外),胡杨(院外)</v>
      </c>
      <c r="G1937" t="str">
        <f t="shared" si="92"/>
        <v/>
      </c>
    </row>
    <row r="1938" hidden="1" spans="1:7">
      <c r="A1938" t="s">
        <v>3201</v>
      </c>
      <c r="B1938" s="7">
        <f>IF(ISNA(VLOOKUP(A1938,$A$2:B1937,2,)),MAX($B$2:B1937)+1,VLOOKUP(A1938,$A$2:B1937,2,))</f>
        <v>972</v>
      </c>
      <c r="C1938" s="8" t="s">
        <v>2939</v>
      </c>
      <c r="D1938">
        <v>4</v>
      </c>
      <c r="E1938" s="4">
        <f t="shared" si="93"/>
        <v>97204</v>
      </c>
      <c r="F1938" s="5" t="str">
        <f t="shared" si="91"/>
        <v>朱旭森(zhuxusen),陈哲(院外),胡杨(院外),段俊(院外)</v>
      </c>
      <c r="G1938" t="str">
        <f t="shared" si="92"/>
        <v/>
      </c>
    </row>
    <row r="1939" spans="1:7">
      <c r="A1939" t="s">
        <v>3201</v>
      </c>
      <c r="B1939" s="7">
        <f>IF(ISNA(VLOOKUP(A1939,$A$2:B1938,2,)),MAX($B$2:B1938)+1,VLOOKUP(A1939,$A$2:B1938,2,))</f>
        <v>972</v>
      </c>
      <c r="C1939" s="8" t="s">
        <v>2299</v>
      </c>
      <c r="D1939">
        <v>5</v>
      </c>
      <c r="E1939" s="4">
        <f t="shared" si="93"/>
        <v>97205</v>
      </c>
      <c r="F1939" s="5" t="str">
        <f t="shared" si="91"/>
        <v>朱旭森(zhuxusen),陈哲(院外),胡杨(院外),段俊(院外),张海龙(院外)</v>
      </c>
      <c r="G1939">
        <f t="shared" si="92"/>
        <v>1</v>
      </c>
    </row>
    <row r="1940" hidden="1" spans="1:7">
      <c r="A1940" t="s">
        <v>3202</v>
      </c>
      <c r="B1940" s="7">
        <f>IF(ISNA(VLOOKUP(A1940,$A$2:B1939,2,)),MAX($B$2:B1939)+1,VLOOKUP(A1940,$A$2:B1939,2,))</f>
        <v>973</v>
      </c>
      <c r="C1940" s="8" t="s">
        <v>1734</v>
      </c>
      <c r="D1940">
        <v>1</v>
      </c>
      <c r="E1940" s="4">
        <f t="shared" si="93"/>
        <v>97301</v>
      </c>
      <c r="F1940" s="5" t="str">
        <f t="shared" si="91"/>
        <v>康庄(kangzhuang)</v>
      </c>
      <c r="G1940" t="str">
        <f t="shared" si="92"/>
        <v/>
      </c>
    </row>
    <row r="1941" hidden="1" spans="1:7">
      <c r="A1941" t="s">
        <v>3202</v>
      </c>
      <c r="B1941" s="7">
        <f>IF(ISNA(VLOOKUP(A1941,$A$2:B1940,2,)),MAX($B$2:B1940)+1,VLOOKUP(A1941,$A$2:B1940,2,))</f>
        <v>973</v>
      </c>
      <c r="C1941" s="8" t="s">
        <v>2101</v>
      </c>
      <c r="D1941">
        <v>2</v>
      </c>
      <c r="E1941" s="4">
        <f t="shared" si="93"/>
        <v>97302</v>
      </c>
      <c r="F1941" s="5" t="str">
        <f t="shared" si="91"/>
        <v>康庄(kangzhuang),杨玲(yangling)</v>
      </c>
      <c r="G1941" t="str">
        <f t="shared" si="92"/>
        <v/>
      </c>
    </row>
    <row r="1942" hidden="1" spans="1:7">
      <c r="A1942" t="s">
        <v>3202</v>
      </c>
      <c r="B1942" s="7">
        <f>IF(ISNA(VLOOKUP(A1942,$A$2:B1941,2,)),MAX($B$2:B1941)+1,VLOOKUP(A1942,$A$2:B1941,2,))</f>
        <v>973</v>
      </c>
      <c r="C1942" s="8" t="s">
        <v>1695</v>
      </c>
      <c r="D1942">
        <v>3</v>
      </c>
      <c r="E1942" s="4">
        <f t="shared" si="93"/>
        <v>97303</v>
      </c>
      <c r="F1942" s="5" t="str">
        <f t="shared" si="91"/>
        <v>康庄(kangzhuang),杨玲(yangling),李佑静(liyoujing)</v>
      </c>
      <c r="G1942" t="str">
        <f t="shared" si="92"/>
        <v/>
      </c>
    </row>
    <row r="1943" hidden="1" spans="1:7">
      <c r="A1943" t="s">
        <v>3202</v>
      </c>
      <c r="B1943" s="7">
        <f>IF(ISNA(VLOOKUP(A1943,$A$2:B1942,2,)),MAX($B$2:B1942)+1,VLOOKUP(A1943,$A$2:B1942,2,))</f>
        <v>973</v>
      </c>
      <c r="C1943" s="8" t="s">
        <v>1986</v>
      </c>
      <c r="D1943">
        <v>4</v>
      </c>
      <c r="E1943" s="4">
        <f t="shared" si="93"/>
        <v>97304</v>
      </c>
      <c r="F1943" s="5" t="str">
        <f t="shared" si="91"/>
        <v>康庄(kangzhuang),杨玲(yangling),李佑静(liyoujing),柯昌波(kechangbo)</v>
      </c>
      <c r="G1943" t="str">
        <f t="shared" si="92"/>
        <v/>
      </c>
    </row>
    <row r="1944" spans="1:7">
      <c r="A1944" t="s">
        <v>3202</v>
      </c>
      <c r="B1944" s="7">
        <f>IF(ISNA(VLOOKUP(A1944,$A$2:B1943,2,)),MAX($B$2:B1943)+1,VLOOKUP(A1944,$A$2:B1943,2,))</f>
        <v>973</v>
      </c>
      <c r="C1944" s="8" t="s">
        <v>1984</v>
      </c>
      <c r="D1944">
        <v>5</v>
      </c>
      <c r="E1944" s="4">
        <f t="shared" si="93"/>
        <v>97305</v>
      </c>
      <c r="F1944" s="5" t="str">
        <f t="shared" si="91"/>
        <v>康庄(kangzhuang),杨玲(yangling),李佑静(liyoujing),柯昌波(kechangbo),廖玉姣(liaoyujiao)</v>
      </c>
      <c r="G1944">
        <f t="shared" si="92"/>
        <v>1</v>
      </c>
    </row>
    <row r="1945" spans="1:7">
      <c r="A1945" t="s">
        <v>3203</v>
      </c>
      <c r="B1945" s="7">
        <f>IF(ISNA(VLOOKUP(A1945,$A$2:B1944,2,)),MAX($B$2:B1944)+1,VLOOKUP(A1945,$A$2:B1944,2,))</f>
        <v>974</v>
      </c>
      <c r="C1945" s="8" t="s">
        <v>2101</v>
      </c>
      <c r="D1945">
        <v>1</v>
      </c>
      <c r="E1945" s="4">
        <f t="shared" si="93"/>
        <v>97401</v>
      </c>
      <c r="F1945" s="5" t="str">
        <f t="shared" si="91"/>
        <v>杨玲(yangling)</v>
      </c>
      <c r="G1945">
        <f t="shared" si="92"/>
        <v>1</v>
      </c>
    </row>
    <row r="1946" spans="1:7">
      <c r="A1946" t="s">
        <v>3204</v>
      </c>
      <c r="B1946" s="7">
        <f>IF(ISNA(VLOOKUP(A1946,$A$2:B1945,2,)),MAX($B$2:B1945)+1,VLOOKUP(A1946,$A$2:B1945,2,))</f>
        <v>975</v>
      </c>
      <c r="C1946" s="8" t="s">
        <v>2101</v>
      </c>
      <c r="D1946">
        <v>1</v>
      </c>
      <c r="E1946" s="4">
        <f t="shared" si="93"/>
        <v>97501</v>
      </c>
      <c r="F1946" s="5" t="str">
        <f t="shared" si="91"/>
        <v>杨玲(yangling)</v>
      </c>
      <c r="G1946">
        <f t="shared" si="92"/>
        <v>1</v>
      </c>
    </row>
    <row r="1947" hidden="1" spans="1:7">
      <c r="A1947" t="s">
        <v>3205</v>
      </c>
      <c r="B1947" s="7">
        <f>IF(ISNA(VLOOKUP(A1947,$A$2:B1946,2,)),MAX($B$2:B1946)+1,VLOOKUP(A1947,$A$2:B1946,2,))</f>
        <v>976</v>
      </c>
      <c r="C1947" s="8" t="s">
        <v>1642</v>
      </c>
      <c r="D1947">
        <v>1</v>
      </c>
      <c r="E1947" s="4">
        <f t="shared" si="93"/>
        <v>97601</v>
      </c>
      <c r="F1947" s="5" t="str">
        <f t="shared" si="91"/>
        <v>邓靖(dengjing)</v>
      </c>
      <c r="G1947" t="str">
        <f t="shared" si="92"/>
        <v/>
      </c>
    </row>
    <row r="1948" hidden="1" spans="1:7">
      <c r="A1948" t="s">
        <v>3205</v>
      </c>
      <c r="B1948" s="7">
        <f>IF(ISNA(VLOOKUP(A1948,$A$2:B1947,2,)),MAX($B$2:B1947)+1,VLOOKUP(A1948,$A$2:B1947,2,))</f>
        <v>976</v>
      </c>
      <c r="C1948" s="8" t="s">
        <v>1711</v>
      </c>
      <c r="D1948">
        <v>2</v>
      </c>
      <c r="E1948" s="4">
        <f t="shared" si="93"/>
        <v>97602</v>
      </c>
      <c r="F1948" s="5" t="str">
        <f t="shared" si="91"/>
        <v>邓靖(dengjing),卢飞(lufei)</v>
      </c>
      <c r="G1948" t="str">
        <f t="shared" si="92"/>
        <v/>
      </c>
    </row>
    <row r="1949" spans="1:7">
      <c r="A1949" t="s">
        <v>3205</v>
      </c>
      <c r="B1949" s="7">
        <f>IF(ISNA(VLOOKUP(A1949,$A$2:B1948,2,)),MAX($B$2:B1948)+1,VLOOKUP(A1949,$A$2:B1948,2,))</f>
        <v>976</v>
      </c>
      <c r="C1949" s="8" t="s">
        <v>1722</v>
      </c>
      <c r="D1949">
        <v>3</v>
      </c>
      <c r="E1949" s="4">
        <f t="shared" si="93"/>
        <v>97603</v>
      </c>
      <c r="F1949" s="5" t="str">
        <f t="shared" si="91"/>
        <v>邓靖(dengjing),卢飞(lufei),李万慧(liwanhui)</v>
      </c>
      <c r="G1949">
        <f t="shared" si="92"/>
        <v>1</v>
      </c>
    </row>
    <row r="1950" spans="1:7">
      <c r="A1950" t="s">
        <v>3206</v>
      </c>
      <c r="B1950" s="7">
        <f>IF(ISNA(VLOOKUP(A1950,$A$2:B1949,2,)),MAX($B$2:B1949)+1,VLOOKUP(A1950,$A$2:B1949,2,))</f>
        <v>977</v>
      </c>
      <c r="C1950" s="8" t="s">
        <v>1695</v>
      </c>
      <c r="D1950">
        <v>1</v>
      </c>
      <c r="E1950" s="4">
        <f t="shared" si="93"/>
        <v>97701</v>
      </c>
      <c r="F1950" s="5" t="str">
        <f t="shared" si="91"/>
        <v>李佑静(liyoujing)</v>
      </c>
      <c r="G1950">
        <f t="shared" si="92"/>
        <v>1</v>
      </c>
    </row>
    <row r="1951" hidden="1" spans="1:7">
      <c r="A1951" t="s">
        <v>3207</v>
      </c>
      <c r="B1951" s="7">
        <f>IF(ISNA(VLOOKUP(A1951,$A$2:B1950,2,)),MAX($B$2:B1950)+1,VLOOKUP(A1951,$A$2:B1950,2,))</f>
        <v>978</v>
      </c>
      <c r="C1951" s="8" t="s">
        <v>1701</v>
      </c>
      <c r="D1951">
        <v>1</v>
      </c>
      <c r="E1951" s="4">
        <f t="shared" si="93"/>
        <v>97801</v>
      </c>
      <c r="F1951" s="5" t="str">
        <f t="shared" si="91"/>
        <v>张永恒(zhangyongheng)</v>
      </c>
      <c r="G1951" t="str">
        <f t="shared" si="92"/>
        <v/>
      </c>
    </row>
    <row r="1952" hidden="1" spans="1:7">
      <c r="A1952" t="s">
        <v>3207</v>
      </c>
      <c r="B1952" s="7">
        <f>IF(ISNA(VLOOKUP(A1952,$A$2:B1951,2,)),MAX($B$2:B1951)+1,VLOOKUP(A1952,$A$2:B1951,2,))</f>
        <v>978</v>
      </c>
      <c r="C1952" s="8" t="s">
        <v>3165</v>
      </c>
      <c r="D1952">
        <v>1</v>
      </c>
      <c r="E1952" s="4">
        <f t="shared" si="93"/>
        <v>97801</v>
      </c>
      <c r="F1952" s="5" t="str">
        <f t="shared" si="91"/>
        <v>张永恒(zhangyongheng),徐靖诗(院外)</v>
      </c>
      <c r="G1952" t="str">
        <f t="shared" si="92"/>
        <v/>
      </c>
    </row>
    <row r="1953" hidden="1" spans="1:7">
      <c r="A1953" t="s">
        <v>3207</v>
      </c>
      <c r="B1953" s="7">
        <f>IF(ISNA(VLOOKUP(A1953,$A$2:B1952,2,)),MAX($B$2:B1952)+1,VLOOKUP(A1953,$A$2:B1952,2,))</f>
        <v>978</v>
      </c>
      <c r="C1953" s="8" t="s">
        <v>3166</v>
      </c>
      <c r="D1953">
        <v>2</v>
      </c>
      <c r="E1953" s="4">
        <f t="shared" si="93"/>
        <v>97802</v>
      </c>
      <c r="F1953" s="5" t="str">
        <f t="shared" si="91"/>
        <v>张永恒(zhangyongheng),徐靖诗(院外),张红樱(zhanghongying)</v>
      </c>
      <c r="G1953" t="str">
        <f t="shared" si="92"/>
        <v/>
      </c>
    </row>
    <row r="1954" hidden="1" spans="1:7">
      <c r="A1954" t="s">
        <v>3207</v>
      </c>
      <c r="B1954" s="7">
        <f>IF(ISNA(VLOOKUP(A1954,$A$2:B1953,2,)),MAX($B$2:B1953)+1,VLOOKUP(A1954,$A$2:B1953,2,))</f>
        <v>978</v>
      </c>
      <c r="C1954" s="8" t="s">
        <v>3167</v>
      </c>
      <c r="D1954">
        <v>2</v>
      </c>
      <c r="E1954" s="4">
        <f t="shared" si="93"/>
        <v>97802</v>
      </c>
      <c r="F1954" s="5" t="str">
        <f t="shared" si="91"/>
        <v>张永恒(zhangyongheng),徐靖诗(院外),张红樱(zhanghongying),唐守江(院外)</v>
      </c>
      <c r="G1954" t="str">
        <f t="shared" si="92"/>
        <v/>
      </c>
    </row>
    <row r="1955" spans="1:7">
      <c r="A1955" t="s">
        <v>3207</v>
      </c>
      <c r="B1955" s="7">
        <f>IF(ISNA(VLOOKUP(A1955,$A$2:B1954,2,)),MAX($B$2:B1954)+1,VLOOKUP(A1955,$A$2:B1954,2,))</f>
        <v>978</v>
      </c>
      <c r="C1955" s="8" t="s">
        <v>3168</v>
      </c>
      <c r="D1955">
        <v>3</v>
      </c>
      <c r="E1955" s="4">
        <f t="shared" si="93"/>
        <v>97803</v>
      </c>
      <c r="F1955" s="5" t="str">
        <f t="shared" si="91"/>
        <v>张永恒(zhangyongheng),徐靖诗(院外),张红樱(zhanghongying),唐守江(院外),刘功柯(院外)</v>
      </c>
      <c r="G1955">
        <f t="shared" si="92"/>
        <v>1</v>
      </c>
    </row>
    <row r="1956" spans="1:7">
      <c r="A1956" t="s">
        <v>3208</v>
      </c>
      <c r="B1956" s="7">
        <f>IF(ISNA(VLOOKUP(A1956,$A$2:B1955,2,)),MAX($B$2:B1955)+1,VLOOKUP(A1956,$A$2:B1955,2,))</f>
        <v>979</v>
      </c>
      <c r="C1956" s="8" t="s">
        <v>2141</v>
      </c>
      <c r="D1956">
        <v>1</v>
      </c>
      <c r="E1956" s="4">
        <f t="shared" si="93"/>
        <v>97901</v>
      </c>
      <c r="F1956" s="5" t="str">
        <f t="shared" si="91"/>
        <v>吕昕(lvxin)</v>
      </c>
      <c r="G1956">
        <f t="shared" si="92"/>
        <v>1</v>
      </c>
    </row>
    <row r="1957" spans="1:7">
      <c r="A1957" t="s">
        <v>3209</v>
      </c>
      <c r="B1957" s="7">
        <f>IF(ISNA(VLOOKUP(A1957,$A$2:B1956,2,)),MAX($B$2:B1956)+1,VLOOKUP(A1957,$A$2:B1956,2,))</f>
        <v>980</v>
      </c>
      <c r="C1957" s="8" t="s">
        <v>1990</v>
      </c>
      <c r="D1957">
        <v>1</v>
      </c>
      <c r="E1957" s="4">
        <f t="shared" si="93"/>
        <v>98001</v>
      </c>
      <c r="F1957" s="5" t="str">
        <f t="shared" si="91"/>
        <v>胡波(huboo)</v>
      </c>
      <c r="G1957">
        <f t="shared" si="92"/>
        <v>1</v>
      </c>
    </row>
    <row r="1958" hidden="1" spans="1:7">
      <c r="A1958" t="s">
        <v>3210</v>
      </c>
      <c r="B1958" s="7">
        <f>IF(ISNA(VLOOKUP(A1958,$A$2:B1957,2,)),MAX($B$2:B1957)+1,VLOOKUP(A1958,$A$2:B1957,2,))</f>
        <v>981</v>
      </c>
      <c r="C1958" s="8" t="s">
        <v>1642</v>
      </c>
      <c r="D1958">
        <v>1</v>
      </c>
      <c r="E1958" s="4">
        <f t="shared" si="93"/>
        <v>98101</v>
      </c>
      <c r="F1958" s="5" t="str">
        <f t="shared" si="91"/>
        <v>邓靖(dengjing)</v>
      </c>
      <c r="G1958" t="str">
        <f t="shared" si="92"/>
        <v/>
      </c>
    </row>
    <row r="1959" hidden="1" spans="1:7">
      <c r="A1959" t="s">
        <v>3210</v>
      </c>
      <c r="B1959" s="7">
        <f>IF(ISNA(VLOOKUP(A1959,$A$2:B1958,2,)),MAX($B$2:B1958)+1,VLOOKUP(A1959,$A$2:B1958,2,))</f>
        <v>981</v>
      </c>
      <c r="C1959" s="8" t="s">
        <v>2413</v>
      </c>
      <c r="D1959">
        <v>2</v>
      </c>
      <c r="E1959" s="4">
        <f t="shared" si="93"/>
        <v>98102</v>
      </c>
      <c r="F1959" s="5" t="str">
        <f t="shared" si="91"/>
        <v>邓靖(dengjing),罗秀英(院外)</v>
      </c>
      <c r="G1959" t="str">
        <f t="shared" si="92"/>
        <v/>
      </c>
    </row>
    <row r="1960" hidden="1" spans="1:7">
      <c r="A1960" t="s">
        <v>3210</v>
      </c>
      <c r="B1960" s="7">
        <f>IF(ISNA(VLOOKUP(A1960,$A$2:B1959,2,)),MAX($B$2:B1959)+1,VLOOKUP(A1960,$A$2:B1959,2,))</f>
        <v>981</v>
      </c>
      <c r="C1960" s="8" t="s">
        <v>1633</v>
      </c>
      <c r="D1960">
        <v>3</v>
      </c>
      <c r="E1960" s="4">
        <f t="shared" si="93"/>
        <v>98103</v>
      </c>
      <c r="F1960" s="5" t="str">
        <f t="shared" si="91"/>
        <v>邓靖(dengjing),罗秀英(院外),马云辉(mayunhui)</v>
      </c>
      <c r="G1960" t="str">
        <f t="shared" si="92"/>
        <v/>
      </c>
    </row>
    <row r="1961" spans="1:7">
      <c r="A1961" t="s">
        <v>3210</v>
      </c>
      <c r="B1961" s="7">
        <f>IF(ISNA(VLOOKUP(A1961,$A$2:B1960,2,)),MAX($B$2:B1960)+1,VLOOKUP(A1961,$A$2:B1960,2,))</f>
        <v>981</v>
      </c>
      <c r="C1961" s="8" t="s">
        <v>3102</v>
      </c>
      <c r="D1961">
        <v>4</v>
      </c>
      <c r="E1961" s="4">
        <f t="shared" si="93"/>
        <v>98104</v>
      </c>
      <c r="F1961" s="5" t="str">
        <f t="shared" si="91"/>
        <v>邓靖(dengjing),罗秀英(院外),马云辉(mayunhui),骆行(院外)</v>
      </c>
      <c r="G1961">
        <f t="shared" si="92"/>
        <v>1</v>
      </c>
    </row>
    <row r="1962" spans="1:7">
      <c r="A1962" t="s">
        <v>3211</v>
      </c>
      <c r="B1962" s="7">
        <f>IF(ISNA(VLOOKUP(A1962,$A$2:B1961,2,)),MAX($B$2:B1961)+1,VLOOKUP(A1962,$A$2:B1961,2,))</f>
        <v>982</v>
      </c>
      <c r="C1962" s="8" t="s">
        <v>1990</v>
      </c>
      <c r="D1962">
        <v>1</v>
      </c>
      <c r="E1962" s="4">
        <f t="shared" si="93"/>
        <v>98201</v>
      </c>
      <c r="F1962" s="5" t="str">
        <f t="shared" si="91"/>
        <v>胡波(huboo)</v>
      </c>
      <c r="G1962">
        <f t="shared" si="92"/>
        <v>1</v>
      </c>
    </row>
    <row r="1963" hidden="1" spans="1:7">
      <c r="A1963" t="s">
        <v>3212</v>
      </c>
      <c r="B1963" s="7">
        <f>IF(ISNA(VLOOKUP(A1963,$A$2:B1962,2,)),MAX($B$2:B1962)+1,VLOOKUP(A1963,$A$2:B1962,2,))</f>
        <v>983</v>
      </c>
      <c r="C1963" s="8" t="s">
        <v>1773</v>
      </c>
      <c r="D1963">
        <v>1</v>
      </c>
      <c r="E1963" s="4">
        <f t="shared" si="93"/>
        <v>98301</v>
      </c>
      <c r="F1963" s="5" t="str">
        <f t="shared" si="91"/>
        <v>杨姝(yangshu)</v>
      </c>
      <c r="G1963" t="str">
        <f t="shared" si="92"/>
        <v/>
      </c>
    </row>
    <row r="1964" hidden="1" spans="1:7">
      <c r="A1964" t="s">
        <v>3212</v>
      </c>
      <c r="B1964" s="7">
        <f>IF(ISNA(VLOOKUP(A1964,$A$2:B1963,2,)),MAX($B$2:B1963)+1,VLOOKUP(A1964,$A$2:B1963,2,))</f>
        <v>983</v>
      </c>
      <c r="C1964" s="8" t="s">
        <v>2149</v>
      </c>
      <c r="D1964">
        <v>2</v>
      </c>
      <c r="E1964" s="4">
        <f t="shared" si="93"/>
        <v>98302</v>
      </c>
      <c r="F1964" s="5" t="str">
        <f t="shared" si="91"/>
        <v>杨姝(yangshu),夏露(xialu)</v>
      </c>
      <c r="G1964" t="str">
        <f t="shared" si="92"/>
        <v/>
      </c>
    </row>
    <row r="1965" hidden="1" spans="1:7">
      <c r="A1965" t="s">
        <v>3212</v>
      </c>
      <c r="B1965" s="7">
        <f>IF(ISNA(VLOOKUP(A1965,$A$2:B1964,2,)),MAX($B$2:B1964)+1,VLOOKUP(A1965,$A$2:B1964,2,))</f>
        <v>983</v>
      </c>
      <c r="C1965" s="8" t="s">
        <v>3168</v>
      </c>
      <c r="D1965">
        <v>2</v>
      </c>
      <c r="E1965" s="4">
        <f t="shared" si="93"/>
        <v>98302</v>
      </c>
      <c r="F1965" s="5" t="str">
        <f t="shared" si="91"/>
        <v>杨姝(yangshu),夏露(xialu),刘功柯(院外)</v>
      </c>
      <c r="G1965" t="str">
        <f t="shared" si="92"/>
        <v/>
      </c>
    </row>
    <row r="1966" hidden="1" spans="1:7">
      <c r="A1966" t="s">
        <v>3212</v>
      </c>
      <c r="B1966" s="7">
        <f>IF(ISNA(VLOOKUP(A1966,$A$2:B1965,2,)),MAX($B$2:B1965)+1,VLOOKUP(A1966,$A$2:B1965,2,))</f>
        <v>983</v>
      </c>
      <c r="C1966" s="8" t="s">
        <v>3173</v>
      </c>
      <c r="D1966">
        <v>3</v>
      </c>
      <c r="E1966" s="4">
        <f t="shared" si="93"/>
        <v>98303</v>
      </c>
      <c r="F1966" s="5" t="str">
        <f t="shared" si="91"/>
        <v>杨姝(yangshu),夏露(xialu),刘功柯(院外),李畅(院外)</v>
      </c>
      <c r="G1966" t="str">
        <f t="shared" si="92"/>
        <v/>
      </c>
    </row>
    <row r="1967" spans="1:7">
      <c r="A1967" t="s">
        <v>3212</v>
      </c>
      <c r="B1967" s="7">
        <f>IF(ISNA(VLOOKUP(A1967,$A$2:B1966,2,)),MAX($B$2:B1966)+1,VLOOKUP(A1967,$A$2:B1966,2,))</f>
        <v>983</v>
      </c>
      <c r="C1967" s="8" t="s">
        <v>3174</v>
      </c>
      <c r="D1967">
        <v>4</v>
      </c>
      <c r="E1967" s="4">
        <f t="shared" si="93"/>
        <v>98304</v>
      </c>
      <c r="F1967" s="5" t="str">
        <f t="shared" si="91"/>
        <v>杨姝(yangshu),夏露(xialu),刘功柯(院外),李畅(院外),张国圣(院外)</v>
      </c>
      <c r="G1967">
        <f t="shared" si="92"/>
        <v>1</v>
      </c>
    </row>
    <row r="1968" spans="1:7">
      <c r="A1968" t="s">
        <v>3213</v>
      </c>
      <c r="B1968" s="7">
        <f>IF(ISNA(VLOOKUP(A1968,$A$2:B1967,2,)),MAX($B$2:B1967)+1,VLOOKUP(A1968,$A$2:B1967,2,))</f>
        <v>984</v>
      </c>
      <c r="C1968" s="8" t="s">
        <v>2353</v>
      </c>
      <c r="D1968">
        <v>1</v>
      </c>
      <c r="E1968" s="4">
        <f t="shared" si="93"/>
        <v>98401</v>
      </c>
      <c r="F1968" s="5" t="str">
        <f t="shared" si="91"/>
        <v>何清(heqing)</v>
      </c>
      <c r="G1968">
        <f t="shared" si="92"/>
        <v>1</v>
      </c>
    </row>
    <row r="1969" hidden="1" spans="1:7">
      <c r="A1969" t="s">
        <v>3214</v>
      </c>
      <c r="B1969" s="7">
        <f>IF(ISNA(VLOOKUP(A1969,$A$2:B1968,2,)),MAX($B$2:B1968)+1,VLOOKUP(A1969,$A$2:B1968,2,))</f>
        <v>985</v>
      </c>
      <c r="C1969" s="8" t="s">
        <v>1904</v>
      </c>
      <c r="D1969">
        <v>1</v>
      </c>
      <c r="E1969" s="4">
        <f t="shared" si="93"/>
        <v>98501</v>
      </c>
      <c r="F1969" s="5" t="str">
        <f t="shared" si="91"/>
        <v>朱旭森(zhuxusen)</v>
      </c>
      <c r="G1969" t="str">
        <f t="shared" si="92"/>
        <v/>
      </c>
    </row>
    <row r="1970" hidden="1" spans="1:7">
      <c r="A1970" t="s">
        <v>3214</v>
      </c>
      <c r="B1970" s="7">
        <f>IF(ISNA(VLOOKUP(A1970,$A$2:B1969,2,)),MAX($B$2:B1969)+1,VLOOKUP(A1970,$A$2:B1969,2,))</f>
        <v>985</v>
      </c>
      <c r="C1970" s="8" t="s">
        <v>2927</v>
      </c>
      <c r="D1970">
        <v>1</v>
      </c>
      <c r="E1970" s="4">
        <f t="shared" si="93"/>
        <v>98501</v>
      </c>
      <c r="F1970" s="5" t="str">
        <f t="shared" si="91"/>
        <v>朱旭森(zhuxusen),唐于渝(院外)</v>
      </c>
      <c r="G1970" t="str">
        <f t="shared" si="92"/>
        <v/>
      </c>
    </row>
    <row r="1971" hidden="1" spans="1:7">
      <c r="A1971" t="s">
        <v>3214</v>
      </c>
      <c r="B1971" s="7">
        <f>IF(ISNA(VLOOKUP(A1971,$A$2:B1970,2,)),MAX($B$2:B1970)+1,VLOOKUP(A1971,$A$2:B1970,2,))</f>
        <v>985</v>
      </c>
      <c r="C1971" s="8" t="s">
        <v>1711</v>
      </c>
      <c r="D1971">
        <v>2</v>
      </c>
      <c r="E1971" s="4">
        <f t="shared" si="93"/>
        <v>98502</v>
      </c>
      <c r="F1971" s="5" t="str">
        <f t="shared" si="91"/>
        <v>朱旭森(zhuxusen),唐于渝(院外),卢飞(lufei)</v>
      </c>
      <c r="G1971" t="str">
        <f t="shared" si="92"/>
        <v/>
      </c>
    </row>
    <row r="1972" hidden="1" spans="1:7">
      <c r="A1972" t="s">
        <v>3214</v>
      </c>
      <c r="B1972" s="7">
        <f>IF(ISNA(VLOOKUP(A1972,$A$2:B1971,2,)),MAX($B$2:B1971)+1,VLOOKUP(A1972,$A$2:B1971,2,))</f>
        <v>985</v>
      </c>
      <c r="C1972" s="8" t="s">
        <v>2926</v>
      </c>
      <c r="D1972">
        <v>2</v>
      </c>
      <c r="E1972" s="4">
        <f t="shared" si="93"/>
        <v>98502</v>
      </c>
      <c r="F1972" s="5" t="str">
        <f t="shared" si="91"/>
        <v>朱旭森(zhuxusen),唐于渝(院外),卢飞(lufei),王彬燕(院外)</v>
      </c>
      <c r="G1972" t="str">
        <f t="shared" si="92"/>
        <v/>
      </c>
    </row>
    <row r="1973" hidden="1" spans="1:7">
      <c r="A1973" t="s">
        <v>3214</v>
      </c>
      <c r="B1973" s="7">
        <f>IF(ISNA(VLOOKUP(A1973,$A$2:B1972,2,)),MAX($B$2:B1972)+1,VLOOKUP(A1973,$A$2:B1972,2,))</f>
        <v>985</v>
      </c>
      <c r="C1973" s="8" t="s">
        <v>2003</v>
      </c>
      <c r="D1973">
        <v>3</v>
      </c>
      <c r="E1973" s="4">
        <f t="shared" si="93"/>
        <v>98503</v>
      </c>
      <c r="F1973" s="5" t="str">
        <f t="shared" si="91"/>
        <v>朱旭森(zhuxusen),唐于渝(院外),卢飞(lufei),王彬燕(院外),栾玉树(luanyushu)</v>
      </c>
      <c r="G1973" t="str">
        <f t="shared" si="92"/>
        <v/>
      </c>
    </row>
    <row r="1974" spans="1:7">
      <c r="A1974" t="s">
        <v>3214</v>
      </c>
      <c r="B1974" s="7">
        <f>IF(ISNA(VLOOKUP(A1974,$A$2:B1973,2,)),MAX($B$2:B1973)+1,VLOOKUP(A1974,$A$2:B1973,2,))</f>
        <v>985</v>
      </c>
      <c r="C1974" s="8" t="s">
        <v>3215</v>
      </c>
      <c r="D1974">
        <v>3</v>
      </c>
      <c r="E1974" s="4">
        <f t="shared" si="93"/>
        <v>98503</v>
      </c>
      <c r="F1974" s="5" t="str">
        <f t="shared" si="91"/>
        <v>朱旭森(zhuxusen),唐于渝(院外),卢飞(lufei),王彬燕(院外),栾玉树(luanyushu),田卿(院外)</v>
      </c>
      <c r="G1974">
        <f t="shared" si="92"/>
        <v>1</v>
      </c>
    </row>
    <row r="1975" hidden="1" spans="1:7">
      <c r="A1975" t="s">
        <v>3216</v>
      </c>
      <c r="B1975" s="7">
        <f>IF(ISNA(VLOOKUP(A1975,$A$2:B1974,2,)),MAX($B$2:B1974)+1,VLOOKUP(A1975,$A$2:B1974,2,))</f>
        <v>986</v>
      </c>
      <c r="C1975" s="8" t="s">
        <v>1737</v>
      </c>
      <c r="D1975">
        <v>1</v>
      </c>
      <c r="E1975" s="4">
        <f t="shared" si="93"/>
        <v>98601</v>
      </c>
      <c r="F1975" s="5" t="str">
        <f t="shared" si="91"/>
        <v>彭劲松(pengjinsong)</v>
      </c>
      <c r="G1975" t="str">
        <f t="shared" si="92"/>
        <v/>
      </c>
    </row>
    <row r="1976" hidden="1" spans="1:7">
      <c r="A1976" t="s">
        <v>3216</v>
      </c>
      <c r="B1976" s="7">
        <f>IF(ISNA(VLOOKUP(A1976,$A$2:B1975,2,)),MAX($B$2:B1975)+1,VLOOKUP(A1976,$A$2:B1975,2,))</f>
        <v>986</v>
      </c>
      <c r="C1976" s="8" t="s">
        <v>1904</v>
      </c>
      <c r="D1976">
        <v>2</v>
      </c>
      <c r="E1976" s="4">
        <f t="shared" si="93"/>
        <v>98602</v>
      </c>
      <c r="F1976" s="5" t="str">
        <f t="shared" si="91"/>
        <v>彭劲松(pengjinsong),朱旭森(zhuxusen)</v>
      </c>
      <c r="G1976" t="str">
        <f t="shared" si="92"/>
        <v/>
      </c>
    </row>
    <row r="1977" hidden="1" spans="1:7">
      <c r="A1977" t="s">
        <v>3216</v>
      </c>
      <c r="B1977" s="7">
        <f>IF(ISNA(VLOOKUP(A1977,$A$2:B1976,2,)),MAX($B$2:B1976)+1,VLOOKUP(A1977,$A$2:B1976,2,))</f>
        <v>986</v>
      </c>
      <c r="C1977" s="8" t="s">
        <v>1711</v>
      </c>
      <c r="D1977">
        <v>3</v>
      </c>
      <c r="E1977" s="4">
        <f t="shared" si="93"/>
        <v>98603</v>
      </c>
      <c r="F1977" s="5" t="str">
        <f t="shared" si="91"/>
        <v>彭劲松(pengjinsong),朱旭森(zhuxusen),卢飞(lufei)</v>
      </c>
      <c r="G1977" t="str">
        <f t="shared" si="92"/>
        <v/>
      </c>
    </row>
    <row r="1978" hidden="1" spans="1:7">
      <c r="A1978" t="s">
        <v>3216</v>
      </c>
      <c r="B1978" s="7">
        <f>IF(ISNA(VLOOKUP(A1978,$A$2:B1977,2,)),MAX($B$2:B1977)+1,VLOOKUP(A1978,$A$2:B1977,2,))</f>
        <v>986</v>
      </c>
      <c r="C1978" s="8" t="s">
        <v>2003</v>
      </c>
      <c r="D1978">
        <v>4</v>
      </c>
      <c r="E1978" s="4">
        <f t="shared" si="93"/>
        <v>98604</v>
      </c>
      <c r="F1978" s="5" t="str">
        <f t="shared" si="91"/>
        <v>彭劲松(pengjinsong),朱旭森(zhuxusen),卢飞(lufei),栾玉树(luanyushu)</v>
      </c>
      <c r="G1978" t="str">
        <f t="shared" si="92"/>
        <v/>
      </c>
    </row>
    <row r="1979" hidden="1" spans="1:7">
      <c r="A1979" t="s">
        <v>3216</v>
      </c>
      <c r="B1979" s="7">
        <f>IF(ISNA(VLOOKUP(A1979,$A$2:B1978,2,)),MAX($B$2:B1978)+1,VLOOKUP(A1979,$A$2:B1978,2,))</f>
        <v>986</v>
      </c>
      <c r="C1979" s="8" t="s">
        <v>1722</v>
      </c>
      <c r="D1979">
        <v>5</v>
      </c>
      <c r="E1979" s="4">
        <f t="shared" si="93"/>
        <v>98605</v>
      </c>
      <c r="F1979" s="5" t="str">
        <f t="shared" si="91"/>
        <v>彭劲松(pengjinsong),朱旭森(zhuxusen),卢飞(lufei),栾玉树(luanyushu),李万慧(liwanhui)</v>
      </c>
      <c r="G1979" t="str">
        <f t="shared" si="92"/>
        <v/>
      </c>
    </row>
    <row r="1980" hidden="1" spans="1:7">
      <c r="A1980" t="s">
        <v>3216</v>
      </c>
      <c r="B1980" s="7">
        <f>IF(ISNA(VLOOKUP(A1980,$A$2:B1979,2,)),MAX($B$2:B1979)+1,VLOOKUP(A1980,$A$2:B1979,2,))</f>
        <v>986</v>
      </c>
      <c r="C1980" s="8" t="s">
        <v>2005</v>
      </c>
      <c r="D1980">
        <v>6</v>
      </c>
      <c r="E1980" s="4">
        <f t="shared" si="93"/>
        <v>98606</v>
      </c>
      <c r="F1980" s="5" t="str">
        <f t="shared" si="91"/>
        <v>彭劲松(pengjinsong),朱旭森(zhuxusen),卢飞(lufei),栾玉树(luanyushu),李万慧(liwanhui),何佳晓(hejiaxiao)</v>
      </c>
      <c r="G1980" t="str">
        <f t="shared" si="92"/>
        <v/>
      </c>
    </row>
    <row r="1981" hidden="1" spans="1:7">
      <c r="A1981" t="s">
        <v>3216</v>
      </c>
      <c r="B1981" s="7">
        <f>IF(ISNA(VLOOKUP(A1981,$A$2:B1980,2,)),MAX($B$2:B1980)+1,VLOOKUP(A1981,$A$2:B1980,2,))</f>
        <v>986</v>
      </c>
      <c r="C1981" s="8" t="s">
        <v>2094</v>
      </c>
      <c r="D1981">
        <v>7</v>
      </c>
      <c r="E1981" s="4">
        <f t="shared" si="93"/>
        <v>98607</v>
      </c>
      <c r="F1981" s="5" t="str">
        <f t="shared" si="91"/>
        <v>彭劲松(pengjinsong),朱旭森(zhuxusen),卢飞(lufei),栾玉树(luanyushu),李万慧(liwanhui),何佳晓(hejiaxiao),谢攀(xiepan)</v>
      </c>
      <c r="G1981" t="str">
        <f t="shared" si="92"/>
        <v/>
      </c>
    </row>
    <row r="1982" hidden="1" spans="1:7">
      <c r="A1982" t="s">
        <v>3216</v>
      </c>
      <c r="B1982" s="7">
        <f>IF(ISNA(VLOOKUP(A1982,$A$2:B1981,2,)),MAX($B$2:B1981)+1,VLOOKUP(A1982,$A$2:B1981,2,))</f>
        <v>986</v>
      </c>
      <c r="C1982" s="8" t="s">
        <v>1698</v>
      </c>
      <c r="D1982">
        <v>8</v>
      </c>
      <c r="E1982" s="4">
        <f t="shared" si="93"/>
        <v>98608</v>
      </c>
      <c r="F1982" s="5" t="str">
        <f t="shared" si="91"/>
        <v>彭劲松(pengjinsong),朱旭森(zhuxusen),卢飞(lufei),栾玉树(luanyushu),李万慧(liwanhui),何佳晓(hejiaxiao),谢攀(xiepan),严伟涛(yanweitao)</v>
      </c>
      <c r="G1982" t="str">
        <f t="shared" si="92"/>
        <v/>
      </c>
    </row>
    <row r="1983" hidden="1" spans="1:7">
      <c r="A1983" t="s">
        <v>3216</v>
      </c>
      <c r="B1983" s="7">
        <f>IF(ISNA(VLOOKUP(A1983,$A$2:B1982,2,)),MAX($B$2:B1982)+1,VLOOKUP(A1983,$A$2:B1982,2,))</f>
        <v>986</v>
      </c>
      <c r="C1983" s="8" t="s">
        <v>2028</v>
      </c>
      <c r="D1983">
        <v>9</v>
      </c>
      <c r="E1983" s="4">
        <f t="shared" si="93"/>
        <v>98609</v>
      </c>
      <c r="F1983" s="5" t="str">
        <f t="shared" si="91"/>
        <v>彭劲松(pengjinsong),朱旭森(zhuxusen),卢飞(lufei),栾玉树(luanyushu),李万慧(liwanhui),何佳晓(hejiaxiao),谢攀(xiepan),严伟涛(yanweitao),胡攀(hupan)</v>
      </c>
      <c r="G1983" t="str">
        <f t="shared" si="92"/>
        <v/>
      </c>
    </row>
    <row r="1984" spans="1:7">
      <c r="A1984" t="s">
        <v>3216</v>
      </c>
      <c r="B1984" s="7">
        <f>IF(ISNA(VLOOKUP(A1984,$A$2:B1983,2,)),MAX($B$2:B1983)+1,VLOOKUP(A1984,$A$2:B1983,2,))</f>
        <v>986</v>
      </c>
      <c r="C1984" s="8" t="s">
        <v>1837</v>
      </c>
      <c r="D1984">
        <v>10</v>
      </c>
      <c r="E1984" s="4">
        <f t="shared" si="93"/>
        <v>98610</v>
      </c>
      <c r="F1984" s="5" t="str">
        <f t="shared" si="91"/>
        <v>彭劲松(pengjinsong),朱旭森(zhuxusen),卢飞(lufei),栾玉树(luanyushu),李万慧(liwanhui),何佳晓(hejiaxiao),谢攀(xiepan),严伟涛(yanweitao),胡攀(hupan),江薇薇(jiangweiwei)</v>
      </c>
      <c r="G1984">
        <f t="shared" si="92"/>
        <v>1</v>
      </c>
    </row>
    <row r="1985" hidden="1" spans="1:7">
      <c r="A1985" t="s">
        <v>3217</v>
      </c>
      <c r="B1985" s="7">
        <f>IF(ISNA(VLOOKUP(A1985,$A$2:B1984,2,)),MAX($B$2:B1984)+1,VLOOKUP(A1985,$A$2:B1984,2,))</f>
        <v>987</v>
      </c>
      <c r="C1985" s="8" t="s">
        <v>1701</v>
      </c>
      <c r="D1985">
        <v>1</v>
      </c>
      <c r="E1985" s="4">
        <f t="shared" si="93"/>
        <v>98701</v>
      </c>
      <c r="F1985" s="5" t="str">
        <f t="shared" si="91"/>
        <v>张永恒(zhangyongheng)</v>
      </c>
      <c r="G1985" t="str">
        <f t="shared" si="92"/>
        <v/>
      </c>
    </row>
    <row r="1986" hidden="1" spans="1:7">
      <c r="A1986" t="s">
        <v>3217</v>
      </c>
      <c r="B1986" s="7">
        <f>IF(ISNA(VLOOKUP(A1986,$A$2:B1985,2,)),MAX($B$2:B1985)+1,VLOOKUP(A1986,$A$2:B1985,2,))</f>
        <v>987</v>
      </c>
      <c r="C1986" s="8" t="s">
        <v>2683</v>
      </c>
      <c r="D1986">
        <v>1</v>
      </c>
      <c r="E1986" s="4">
        <f t="shared" si="93"/>
        <v>98701</v>
      </c>
      <c r="F1986" s="5" t="str">
        <f t="shared" si="91"/>
        <v>张永恒(zhangyongheng),蒋茂林(院外)</v>
      </c>
      <c r="G1986" t="str">
        <f t="shared" si="92"/>
        <v/>
      </c>
    </row>
    <row r="1987" hidden="1" spans="1:7">
      <c r="A1987" t="s">
        <v>3217</v>
      </c>
      <c r="B1987" s="7">
        <f>IF(ISNA(VLOOKUP(A1987,$A$2:B1986,2,)),MAX($B$2:B1986)+1,VLOOKUP(A1987,$A$2:B1986,2,))</f>
        <v>987</v>
      </c>
      <c r="C1987" s="8" t="s">
        <v>2501</v>
      </c>
      <c r="D1987">
        <v>2</v>
      </c>
      <c r="E1987" s="4">
        <f t="shared" si="93"/>
        <v>98702</v>
      </c>
      <c r="F1987" s="5" t="str">
        <f t="shared" si="91"/>
        <v>张永恒(zhangyongheng),蒋茂林(院外),刘毓全(liuyuquan)</v>
      </c>
      <c r="G1987" t="str">
        <f t="shared" si="92"/>
        <v/>
      </c>
    </row>
    <row r="1988" hidden="1" spans="1:7">
      <c r="A1988" t="s">
        <v>3217</v>
      </c>
      <c r="B1988" s="7">
        <f>IF(ISNA(VLOOKUP(A1988,$A$2:B1987,2,)),MAX($B$2:B1987)+1,VLOOKUP(A1988,$A$2:B1987,2,))</f>
        <v>987</v>
      </c>
      <c r="C1988" s="8" t="s">
        <v>2682</v>
      </c>
      <c r="D1988">
        <v>2</v>
      </c>
      <c r="E1988" s="4">
        <f t="shared" si="93"/>
        <v>98702</v>
      </c>
      <c r="F1988" s="5" t="str">
        <f t="shared" ref="F1988:F2051" si="94">IF(B1988=B1987,CONCATENATE(F1987,",",C1988),C1988)</f>
        <v>张永恒(zhangyongheng),蒋茂林(院外),刘毓全(liuyuquan),汪祯亮(院外)</v>
      </c>
      <c r="G1988" t="str">
        <f t="shared" ref="G1988:G2051" si="95">IF(B1988=B1989,"",1)</f>
        <v/>
      </c>
    </row>
    <row r="1989" spans="1:7">
      <c r="A1989" t="s">
        <v>3217</v>
      </c>
      <c r="B1989" s="7">
        <f>IF(ISNA(VLOOKUP(A1989,$A$2:B1988,2,)),MAX($B$2:B1988)+1,VLOOKUP(A1989,$A$2:B1988,2,))</f>
        <v>987</v>
      </c>
      <c r="C1989" s="8" t="s">
        <v>2684</v>
      </c>
      <c r="D1989">
        <v>3</v>
      </c>
      <c r="E1989" s="4">
        <f t="shared" si="93"/>
        <v>98703</v>
      </c>
      <c r="F1989" s="5" t="str">
        <f t="shared" si="94"/>
        <v>张永恒(zhangyongheng),蒋茂林(院外),刘毓全(liuyuquan),汪祯亮(院外),王金波(wangjinbo)</v>
      </c>
      <c r="G1989">
        <f t="shared" si="95"/>
        <v>1</v>
      </c>
    </row>
    <row r="1990" hidden="1" spans="1:7">
      <c r="A1990" t="s">
        <v>3218</v>
      </c>
      <c r="B1990" s="7">
        <f>IF(ISNA(VLOOKUP(A1990,$A$2:B1989,2,)),MAX($B$2:B1989)+1,VLOOKUP(A1990,$A$2:B1989,2,))</f>
        <v>988</v>
      </c>
      <c r="C1990" s="8" t="s">
        <v>2028</v>
      </c>
      <c r="D1990">
        <v>1</v>
      </c>
      <c r="E1990" s="4">
        <f t="shared" ref="E1988:E2051" si="96">B1990*100+D1990</f>
        <v>98801</v>
      </c>
      <c r="F1990" s="5" t="str">
        <f t="shared" si="94"/>
        <v>胡攀(hupan)</v>
      </c>
      <c r="G1990" t="str">
        <f t="shared" si="95"/>
        <v/>
      </c>
    </row>
    <row r="1991" hidden="1" spans="1:7">
      <c r="A1991" t="s">
        <v>3218</v>
      </c>
      <c r="B1991" s="7">
        <f>IF(ISNA(VLOOKUP(A1991,$A$2:B1990,2,)),MAX($B$2:B1990)+1,VLOOKUP(A1991,$A$2:B1990,2,))</f>
        <v>988</v>
      </c>
      <c r="C1991" s="8" t="s">
        <v>1805</v>
      </c>
      <c r="D1991">
        <v>2</v>
      </c>
      <c r="E1991" s="4">
        <f t="shared" si="96"/>
        <v>98802</v>
      </c>
      <c r="F1991" s="5" t="str">
        <f t="shared" si="94"/>
        <v>胡攀(hupan),罗锐华(luoruihua)</v>
      </c>
      <c r="G1991" t="str">
        <f t="shared" si="95"/>
        <v/>
      </c>
    </row>
    <row r="1992" spans="1:7">
      <c r="A1992" t="s">
        <v>3218</v>
      </c>
      <c r="B1992" s="7">
        <f>IF(ISNA(VLOOKUP(A1992,$A$2:B1991,2,)),MAX($B$2:B1991)+1,VLOOKUP(A1992,$A$2:B1991,2,))</f>
        <v>988</v>
      </c>
      <c r="C1992" s="8" t="s">
        <v>2141</v>
      </c>
      <c r="D1992">
        <v>3</v>
      </c>
      <c r="E1992" s="4">
        <f t="shared" si="96"/>
        <v>98803</v>
      </c>
      <c r="F1992" s="5" t="str">
        <f t="shared" si="94"/>
        <v>胡攀(hupan),罗锐华(luoruihua),吕昕(lvxin)</v>
      </c>
      <c r="G1992">
        <f t="shared" si="95"/>
        <v>1</v>
      </c>
    </row>
    <row r="1993" hidden="1" spans="1:7">
      <c r="A1993" t="s">
        <v>3219</v>
      </c>
      <c r="B1993" s="7">
        <f>IF(ISNA(VLOOKUP(A1993,$A$2:B1992,2,)),MAX($B$2:B1992)+1,VLOOKUP(A1993,$A$2:B1992,2,))</f>
        <v>989</v>
      </c>
      <c r="C1993" s="8" t="s">
        <v>1642</v>
      </c>
      <c r="D1993">
        <v>1</v>
      </c>
      <c r="E1993" s="4">
        <f t="shared" si="96"/>
        <v>98901</v>
      </c>
      <c r="F1993" s="5" t="str">
        <f t="shared" si="94"/>
        <v>邓靖(dengjing)</v>
      </c>
      <c r="G1993" t="str">
        <f t="shared" si="95"/>
        <v/>
      </c>
    </row>
    <row r="1994" hidden="1" spans="1:7">
      <c r="A1994" t="s">
        <v>3219</v>
      </c>
      <c r="B1994" s="7">
        <f>IF(ISNA(VLOOKUP(A1994,$A$2:B1993,2,)),MAX($B$2:B1993)+1,VLOOKUP(A1994,$A$2:B1993,2,))</f>
        <v>989</v>
      </c>
      <c r="C1994" s="8" t="s">
        <v>1633</v>
      </c>
      <c r="D1994">
        <v>2</v>
      </c>
      <c r="E1994" s="4">
        <f t="shared" si="96"/>
        <v>98902</v>
      </c>
      <c r="F1994" s="5" t="str">
        <f t="shared" si="94"/>
        <v>邓靖(dengjing),马云辉(mayunhui)</v>
      </c>
      <c r="G1994" t="str">
        <f t="shared" si="95"/>
        <v/>
      </c>
    </row>
    <row r="1995" hidden="1" spans="1:7">
      <c r="A1995" t="s">
        <v>3219</v>
      </c>
      <c r="B1995" s="7">
        <f>IF(ISNA(VLOOKUP(A1995,$A$2:B1994,2,)),MAX($B$2:B1994)+1,VLOOKUP(A1995,$A$2:B1994,2,))</f>
        <v>989</v>
      </c>
      <c r="C1995" s="8" t="s">
        <v>1837</v>
      </c>
      <c r="D1995">
        <v>3</v>
      </c>
      <c r="E1995" s="4">
        <f t="shared" si="96"/>
        <v>98903</v>
      </c>
      <c r="F1995" s="5" t="str">
        <f t="shared" si="94"/>
        <v>邓靖(dengjing),马云辉(mayunhui),江薇薇(jiangweiwei)</v>
      </c>
      <c r="G1995" t="str">
        <f t="shared" si="95"/>
        <v/>
      </c>
    </row>
    <row r="1996" hidden="1" spans="1:7">
      <c r="A1996" t="s">
        <v>3219</v>
      </c>
      <c r="B1996" s="7">
        <f>IF(ISNA(VLOOKUP(A1996,$A$2:B1995,2,)),MAX($B$2:B1995)+1,VLOOKUP(A1996,$A$2:B1995,2,))</f>
        <v>989</v>
      </c>
      <c r="C1996" s="8" t="s">
        <v>2005</v>
      </c>
      <c r="D1996">
        <v>4</v>
      </c>
      <c r="E1996" s="4">
        <f t="shared" si="96"/>
        <v>98904</v>
      </c>
      <c r="F1996" s="5" t="str">
        <f t="shared" si="94"/>
        <v>邓靖(dengjing),马云辉(mayunhui),江薇薇(jiangweiwei),何佳晓(hejiaxiao)</v>
      </c>
      <c r="G1996" t="str">
        <f t="shared" si="95"/>
        <v/>
      </c>
    </row>
    <row r="1997" spans="1:7">
      <c r="A1997" t="s">
        <v>3219</v>
      </c>
      <c r="B1997" s="7">
        <f>IF(ISNA(VLOOKUP(A1997,$A$2:B1996,2,)),MAX($B$2:B1996)+1,VLOOKUP(A1997,$A$2:B1996,2,))</f>
        <v>989</v>
      </c>
      <c r="C1997" s="8" t="s">
        <v>1804</v>
      </c>
      <c r="D1997">
        <v>5</v>
      </c>
      <c r="E1997" s="4">
        <f t="shared" si="96"/>
        <v>98905</v>
      </c>
      <c r="F1997" s="5" t="str">
        <f t="shared" si="94"/>
        <v>邓靖(dengjing),马云辉(mayunhui),江薇薇(jiangweiwei),何佳晓(hejiaxiao),许志敏(xuzhimin)</v>
      </c>
      <c r="G1997">
        <f t="shared" si="95"/>
        <v>1</v>
      </c>
    </row>
    <row r="1998" hidden="1" spans="1:7">
      <c r="A1998" t="s">
        <v>3220</v>
      </c>
      <c r="B1998" s="7">
        <f>IF(ISNA(VLOOKUP(A1998,$A$2:B1997,2,)),MAX($B$2:B1997)+1,VLOOKUP(A1998,$A$2:B1997,2,))</f>
        <v>990</v>
      </c>
      <c r="C1998" s="8" t="s">
        <v>1904</v>
      </c>
      <c r="D1998">
        <v>1</v>
      </c>
      <c r="E1998" s="4">
        <f t="shared" si="96"/>
        <v>99001</v>
      </c>
      <c r="F1998" s="5" t="str">
        <f t="shared" si="94"/>
        <v>朱旭森(zhuxusen)</v>
      </c>
      <c r="G1998" t="str">
        <f t="shared" si="95"/>
        <v/>
      </c>
    </row>
    <row r="1999" hidden="1" spans="1:7">
      <c r="A1999" t="s">
        <v>3220</v>
      </c>
      <c r="B1999" s="7">
        <f>IF(ISNA(VLOOKUP(A1999,$A$2:B1998,2,)),MAX($B$2:B1998)+1,VLOOKUP(A1999,$A$2:B1998,2,))</f>
        <v>990</v>
      </c>
      <c r="C1999" s="8" t="s">
        <v>1687</v>
      </c>
      <c r="D1999">
        <v>2</v>
      </c>
      <c r="E1999" s="4">
        <f t="shared" si="96"/>
        <v>99002</v>
      </c>
      <c r="F1999" s="5" t="str">
        <f t="shared" si="94"/>
        <v>朱旭森(zhuxusen),廖杉杉(liaoshanshan)</v>
      </c>
      <c r="G1999" t="str">
        <f t="shared" si="95"/>
        <v/>
      </c>
    </row>
    <row r="2000" hidden="1" spans="1:7">
      <c r="A2000" t="s">
        <v>3220</v>
      </c>
      <c r="B2000" s="7">
        <f>IF(ISNA(VLOOKUP(A2000,$A$2:B1999,2,)),MAX($B$2:B1999)+1,VLOOKUP(A2000,$A$2:B1999,2,))</f>
        <v>990</v>
      </c>
      <c r="C2000" s="8" t="s">
        <v>1791</v>
      </c>
      <c r="D2000">
        <v>3</v>
      </c>
      <c r="E2000" s="4">
        <f t="shared" si="96"/>
        <v>99003</v>
      </c>
      <c r="F2000" s="5" t="str">
        <f t="shared" si="94"/>
        <v>朱旭森(zhuxusen),廖杉杉(liaoshanshan),张伟进(zhangweijin)</v>
      </c>
      <c r="G2000" t="str">
        <f t="shared" si="95"/>
        <v/>
      </c>
    </row>
    <row r="2001" hidden="1" spans="1:7">
      <c r="A2001" t="s">
        <v>3220</v>
      </c>
      <c r="B2001" s="7">
        <f>IF(ISNA(VLOOKUP(A2001,$A$2:B2000,2,)),MAX($B$2:B2000)+1,VLOOKUP(A2001,$A$2:B2000,2,))</f>
        <v>990</v>
      </c>
      <c r="C2001" s="8" t="s">
        <v>2280</v>
      </c>
      <c r="D2001">
        <v>4</v>
      </c>
      <c r="E2001" s="4">
        <f t="shared" si="96"/>
        <v>99004</v>
      </c>
      <c r="F2001" s="5" t="str">
        <f t="shared" si="94"/>
        <v>朱旭森(zhuxusen),廖杉杉(liaoshanshan),张伟进(zhangweijin),詹懿(zhanyi)</v>
      </c>
      <c r="G2001" t="str">
        <f t="shared" si="95"/>
        <v/>
      </c>
    </row>
    <row r="2002" spans="1:7">
      <c r="A2002" t="s">
        <v>3220</v>
      </c>
      <c r="B2002" s="7">
        <f>IF(ISNA(VLOOKUP(A2002,$A$2:B2001,2,)),MAX($B$2:B2001)+1,VLOOKUP(A2002,$A$2:B2001,2,))</f>
        <v>990</v>
      </c>
      <c r="C2002" s="8" t="s">
        <v>2094</v>
      </c>
      <c r="D2002">
        <v>5</v>
      </c>
      <c r="E2002" s="4">
        <f t="shared" si="96"/>
        <v>99005</v>
      </c>
      <c r="F2002" s="5" t="str">
        <f t="shared" si="94"/>
        <v>朱旭森(zhuxusen),廖杉杉(liaoshanshan),张伟进(zhangweijin),詹懿(zhanyi),谢攀(xiepan)</v>
      </c>
      <c r="G2002">
        <f t="shared" si="95"/>
        <v>1</v>
      </c>
    </row>
    <row r="2003" spans="1:7">
      <c r="A2003" t="s">
        <v>3221</v>
      </c>
      <c r="B2003" s="7">
        <f>IF(ISNA(VLOOKUP(A2003,$A$2:B2002,2,)),MAX($B$2:B2002)+1,VLOOKUP(A2003,$A$2:B2002,2,))</f>
        <v>991</v>
      </c>
      <c r="C2003" s="8" t="s">
        <v>1673</v>
      </c>
      <c r="D2003">
        <v>1</v>
      </c>
      <c r="E2003" s="4">
        <f t="shared" si="96"/>
        <v>99101</v>
      </c>
      <c r="F2003" s="5" t="str">
        <f t="shared" si="94"/>
        <v>黄意武(huangyiwu)</v>
      </c>
      <c r="G2003">
        <f t="shared" si="95"/>
        <v>1</v>
      </c>
    </row>
    <row r="2004" hidden="1" spans="1:7">
      <c r="A2004" t="s">
        <v>3222</v>
      </c>
      <c r="B2004" s="7">
        <f>IF(ISNA(VLOOKUP(A2004,$A$2:B2003,2,)),MAX($B$2:B2003)+1,VLOOKUP(A2004,$A$2:B2003,2,))</f>
        <v>992</v>
      </c>
      <c r="C2004" s="8" t="s">
        <v>1687</v>
      </c>
      <c r="D2004">
        <v>1</v>
      </c>
      <c r="E2004" s="4">
        <f t="shared" si="96"/>
        <v>99201</v>
      </c>
      <c r="F2004" s="5" t="str">
        <f t="shared" si="94"/>
        <v>廖杉杉(liaoshanshan)</v>
      </c>
      <c r="G2004" t="str">
        <f t="shared" si="95"/>
        <v/>
      </c>
    </row>
    <row r="2005" hidden="1" spans="1:7">
      <c r="A2005" t="s">
        <v>3222</v>
      </c>
      <c r="B2005" s="7">
        <f>IF(ISNA(VLOOKUP(A2005,$A$2:B2004,2,)),MAX($B$2:B2004)+1,VLOOKUP(A2005,$A$2:B2004,2,))</f>
        <v>992</v>
      </c>
      <c r="C2005" s="8" t="s">
        <v>2285</v>
      </c>
      <c r="D2005">
        <v>1</v>
      </c>
      <c r="E2005" s="4">
        <f t="shared" si="96"/>
        <v>99201</v>
      </c>
      <c r="F2005" s="5" t="str">
        <f t="shared" si="94"/>
        <v>廖杉杉(liaoshanshan),吴振华(院外)</v>
      </c>
      <c r="G2005" t="str">
        <f t="shared" si="95"/>
        <v/>
      </c>
    </row>
    <row r="2006" hidden="1" spans="1:7">
      <c r="A2006" t="s">
        <v>3222</v>
      </c>
      <c r="B2006" s="7">
        <f>IF(ISNA(VLOOKUP(A2006,$A$2:B2005,2,)),MAX($B$2:B2005)+1,VLOOKUP(A2006,$A$2:B2005,2,))</f>
        <v>992</v>
      </c>
      <c r="C2006" s="8" t="s">
        <v>1831</v>
      </c>
      <c r="D2006">
        <v>2</v>
      </c>
      <c r="E2006" s="4">
        <f t="shared" si="96"/>
        <v>99202</v>
      </c>
      <c r="F2006" s="5" t="str">
        <f t="shared" si="94"/>
        <v>廖杉杉(liaoshanshan),吴振华(院外),丁忠兵(dingzhongbing)</v>
      </c>
      <c r="G2006" t="str">
        <f t="shared" si="95"/>
        <v/>
      </c>
    </row>
    <row r="2007" hidden="1" spans="1:7">
      <c r="A2007" t="s">
        <v>3222</v>
      </c>
      <c r="B2007" s="7">
        <f>IF(ISNA(VLOOKUP(A2007,$A$2:B2006,2,)),MAX($B$2:B2006)+1,VLOOKUP(A2007,$A$2:B2006,2,))</f>
        <v>992</v>
      </c>
      <c r="C2007" s="8" t="s">
        <v>3223</v>
      </c>
      <c r="D2007">
        <v>2</v>
      </c>
      <c r="E2007" s="4">
        <f t="shared" si="96"/>
        <v>99202</v>
      </c>
      <c r="F2007" s="5" t="str">
        <f t="shared" si="94"/>
        <v>廖杉杉(liaoshanshan),吴振华(院外),丁忠兵(dingzhongbing),吕晖蓉(院外)</v>
      </c>
      <c r="G2007" t="str">
        <f t="shared" si="95"/>
        <v/>
      </c>
    </row>
    <row r="2008" hidden="1" spans="1:7">
      <c r="A2008" t="s">
        <v>3222</v>
      </c>
      <c r="B2008" s="7">
        <f>IF(ISNA(VLOOKUP(A2008,$A$2:B2007,2,)),MAX($B$2:B2007)+1,VLOOKUP(A2008,$A$2:B2007,2,))</f>
        <v>992</v>
      </c>
      <c r="C2008" s="8" t="s">
        <v>1717</v>
      </c>
      <c r="D2008">
        <v>3</v>
      </c>
      <c r="E2008" s="4">
        <f t="shared" si="96"/>
        <v>99203</v>
      </c>
      <c r="F2008" s="5" t="str">
        <f t="shared" si="94"/>
        <v>廖杉杉(liaoshanshan),吴振华(院外),丁忠兵(dingzhongbing),吕晖蓉(院外),卢向虎(luxianghu)</v>
      </c>
      <c r="G2008" t="str">
        <f t="shared" si="95"/>
        <v/>
      </c>
    </row>
    <row r="2009" hidden="1" spans="1:7">
      <c r="A2009" t="s">
        <v>3222</v>
      </c>
      <c r="B2009" s="7">
        <f>IF(ISNA(VLOOKUP(A2009,$A$2:B2008,2,)),MAX($B$2:B2008)+1,VLOOKUP(A2009,$A$2:B2008,2,))</f>
        <v>992</v>
      </c>
      <c r="C2009" s="8" t="s">
        <v>3224</v>
      </c>
      <c r="D2009">
        <v>3</v>
      </c>
      <c r="E2009" s="4">
        <f t="shared" si="96"/>
        <v>99203</v>
      </c>
      <c r="F2009" s="5" t="str">
        <f t="shared" si="94"/>
        <v>廖杉杉(liaoshanshan),吴振华(院外),丁忠兵(dingzhongbing),吕晖蓉(院外),卢向虎(luxianghu),柏在耀(院外)</v>
      </c>
      <c r="G2009" t="str">
        <f t="shared" si="95"/>
        <v/>
      </c>
    </row>
    <row r="2010" hidden="1" spans="1:7">
      <c r="A2010" t="s">
        <v>3222</v>
      </c>
      <c r="B2010" s="7">
        <f>IF(ISNA(VLOOKUP(A2010,$A$2:B2009,2,)),MAX($B$2:B2009)+1,VLOOKUP(A2010,$A$2:B2009,2,))</f>
        <v>992</v>
      </c>
      <c r="C2010" s="8" t="s">
        <v>1693</v>
      </c>
      <c r="D2010">
        <v>4</v>
      </c>
      <c r="E2010" s="4">
        <f t="shared" si="96"/>
        <v>99204</v>
      </c>
      <c r="F2010" s="5" t="str">
        <f t="shared" si="94"/>
        <v>廖杉杉(liaoshanshan),吴振华(院外),丁忠兵(dingzhongbing),吕晖蓉(院外),卢向虎(luxianghu),柏在耀(院外),黎智洪(lizhihong)</v>
      </c>
      <c r="G2010" t="str">
        <f t="shared" si="95"/>
        <v/>
      </c>
    </row>
    <row r="2011" hidden="1" spans="1:7">
      <c r="A2011" t="s">
        <v>3222</v>
      </c>
      <c r="B2011" s="7">
        <f>IF(ISNA(VLOOKUP(A2011,$A$2:B2010,2,)),MAX($B$2:B2010)+1,VLOOKUP(A2011,$A$2:B2010,2,))</f>
        <v>992</v>
      </c>
      <c r="C2011" s="8" t="s">
        <v>3225</v>
      </c>
      <c r="D2011">
        <v>4</v>
      </c>
      <c r="E2011" s="4">
        <f t="shared" si="96"/>
        <v>99204</v>
      </c>
      <c r="F2011" s="5" t="str">
        <f t="shared" si="94"/>
        <v>廖杉杉(liaoshanshan),吴振华(院外),丁忠兵(dingzhongbing),吕晖蓉(院外),卢向虎(luxianghu),柏在耀(院外),黎智洪(lizhihong),卢贤伟(院外)</v>
      </c>
      <c r="G2011" t="str">
        <f t="shared" si="95"/>
        <v/>
      </c>
    </row>
    <row r="2012" hidden="1" spans="1:7">
      <c r="A2012" t="s">
        <v>3222</v>
      </c>
      <c r="B2012" s="7">
        <f>IF(ISNA(VLOOKUP(A2012,$A$2:B2011,2,)),MAX($B$2:B2011)+1,VLOOKUP(A2012,$A$2:B2011,2,))</f>
        <v>992</v>
      </c>
      <c r="C2012" s="8" t="s">
        <v>1785</v>
      </c>
      <c r="D2012">
        <v>5</v>
      </c>
      <c r="E2012" s="4">
        <f t="shared" si="96"/>
        <v>99205</v>
      </c>
      <c r="F2012" s="5" t="str">
        <f t="shared" si="94"/>
        <v>廖杉杉(liaoshanshan),吴振华(院外),丁忠兵(dingzhongbing),吕晖蓉(院外),卢向虎(luxianghu),柏在耀(院外),黎智洪(lizhihong),卢贤伟(院外),肖端(xiaoduan)</v>
      </c>
      <c r="G2012" t="str">
        <f t="shared" si="95"/>
        <v/>
      </c>
    </row>
    <row r="2013" spans="1:7">
      <c r="A2013" t="s">
        <v>3222</v>
      </c>
      <c r="B2013" s="7">
        <f>IF(ISNA(VLOOKUP(A2013,$A$2:B2012,2,)),MAX($B$2:B2012)+1,VLOOKUP(A2013,$A$2:B2012,2,))</f>
        <v>992</v>
      </c>
      <c r="C2013" s="8" t="s">
        <v>1789</v>
      </c>
      <c r="D2013">
        <v>6</v>
      </c>
      <c r="E2013" s="4">
        <f t="shared" si="96"/>
        <v>99206</v>
      </c>
      <c r="F2013" s="5" t="str">
        <f t="shared" si="94"/>
        <v>廖杉杉(liaoshanshan),吴振华(院外),丁忠兵(dingzhongbing),吕晖蓉(院外),卢向虎(luxianghu),柏在耀(院外),黎智洪(lizhihong),卢贤伟(院外),肖端(xiaoduan),王立坦(wanglitan)</v>
      </c>
      <c r="G2013">
        <f t="shared" si="95"/>
        <v>1</v>
      </c>
    </row>
    <row r="2014" hidden="1" spans="1:7">
      <c r="A2014" t="s">
        <v>3226</v>
      </c>
      <c r="B2014" s="7">
        <f>IF(ISNA(VLOOKUP(A2014,$A$2:B2013,2,)),MAX($B$2:B2013)+1,VLOOKUP(A2014,$A$2:B2013,2,))</f>
        <v>993</v>
      </c>
      <c r="C2014" s="8" t="s">
        <v>2385</v>
      </c>
      <c r="D2014">
        <v>1</v>
      </c>
      <c r="E2014" s="4">
        <f t="shared" si="96"/>
        <v>99301</v>
      </c>
      <c r="F2014" s="5" t="str">
        <f t="shared" si="94"/>
        <v>罗伟(luowei)</v>
      </c>
      <c r="G2014" t="str">
        <f t="shared" si="95"/>
        <v/>
      </c>
    </row>
    <row r="2015" hidden="1" spans="1:7">
      <c r="A2015" t="s">
        <v>3226</v>
      </c>
      <c r="B2015" s="7">
        <f>IF(ISNA(VLOOKUP(A2015,$A$2:B2014,2,)),MAX($B$2:B2014)+1,VLOOKUP(A2015,$A$2:B2014,2,))</f>
        <v>993</v>
      </c>
      <c r="C2015" s="8" t="s">
        <v>1805</v>
      </c>
      <c r="D2015">
        <v>2</v>
      </c>
      <c r="E2015" s="4">
        <f t="shared" si="96"/>
        <v>99302</v>
      </c>
      <c r="F2015" s="5" t="str">
        <f t="shared" si="94"/>
        <v>罗伟(luowei),罗锐华(luoruihua)</v>
      </c>
      <c r="G2015" t="str">
        <f t="shared" si="95"/>
        <v/>
      </c>
    </row>
    <row r="2016" spans="1:7">
      <c r="A2016" t="s">
        <v>3226</v>
      </c>
      <c r="B2016" s="7">
        <f>IF(ISNA(VLOOKUP(A2016,$A$2:B2015,2,)),MAX($B$2:B2015)+1,VLOOKUP(A2016,$A$2:B2015,2,))</f>
        <v>993</v>
      </c>
      <c r="C2016" s="8" t="s">
        <v>2028</v>
      </c>
      <c r="D2016">
        <v>3</v>
      </c>
      <c r="E2016" s="4">
        <f t="shared" si="96"/>
        <v>99303</v>
      </c>
      <c r="F2016" s="5" t="str">
        <f t="shared" si="94"/>
        <v>罗伟(luowei),罗锐华(luoruihua),胡攀(hupan)</v>
      </c>
      <c r="G2016">
        <f t="shared" si="95"/>
        <v>1</v>
      </c>
    </row>
    <row r="2017" hidden="1" spans="1:7">
      <c r="A2017" t="s">
        <v>3227</v>
      </c>
      <c r="B2017" s="7">
        <f>IF(ISNA(VLOOKUP(A2017,$A$2:B2016,2,)),MAX($B$2:B2016)+1,VLOOKUP(A2017,$A$2:B2016,2,))</f>
        <v>994</v>
      </c>
      <c r="C2017" s="8" t="s">
        <v>2385</v>
      </c>
      <c r="D2017">
        <v>1</v>
      </c>
      <c r="E2017" s="4">
        <f t="shared" si="96"/>
        <v>99401</v>
      </c>
      <c r="F2017" s="5" t="str">
        <f t="shared" si="94"/>
        <v>罗伟(luowei)</v>
      </c>
      <c r="G2017" t="str">
        <f t="shared" si="95"/>
        <v/>
      </c>
    </row>
    <row r="2018" hidden="1" spans="1:7">
      <c r="A2018" t="s">
        <v>3227</v>
      </c>
      <c r="B2018" s="7">
        <f>IF(ISNA(VLOOKUP(A2018,$A$2:B2017,2,)),MAX($B$2:B2017)+1,VLOOKUP(A2018,$A$2:B2017,2,))</f>
        <v>994</v>
      </c>
      <c r="C2018" s="8" t="s">
        <v>1787</v>
      </c>
      <c r="D2018">
        <v>2</v>
      </c>
      <c r="E2018" s="4">
        <f t="shared" si="96"/>
        <v>99402</v>
      </c>
      <c r="F2018" s="5" t="str">
        <f t="shared" si="94"/>
        <v>罗伟(luowei),刘晓敬(liuxiaojing)</v>
      </c>
      <c r="G2018" t="str">
        <f t="shared" si="95"/>
        <v/>
      </c>
    </row>
    <row r="2019" spans="1:7">
      <c r="A2019" t="s">
        <v>3227</v>
      </c>
      <c r="B2019" s="7">
        <f>IF(ISNA(VLOOKUP(A2019,$A$2:B2018,2,)),MAX($B$2:B2018)+1,VLOOKUP(A2019,$A$2:B2018,2,))</f>
        <v>994</v>
      </c>
      <c r="C2019" s="8" t="s">
        <v>3228</v>
      </c>
      <c r="D2019">
        <v>3</v>
      </c>
      <c r="E2019" s="4">
        <f t="shared" si="96"/>
        <v>99403</v>
      </c>
      <c r="F2019" s="5" t="str">
        <f t="shared" si="94"/>
        <v>罗伟(luowei),刘晓敬(liuxiaojing),易华均(yihuajun)</v>
      </c>
      <c r="G2019">
        <f t="shared" si="95"/>
        <v>1</v>
      </c>
    </row>
    <row r="2020" spans="1:7">
      <c r="A2020" t="s">
        <v>3229</v>
      </c>
      <c r="B2020" s="7">
        <f>IF(ISNA(VLOOKUP(A2020,$A$2:B2019,2,)),MAX($B$2:B2019)+1,VLOOKUP(A2020,$A$2:B2019,2,))</f>
        <v>995</v>
      </c>
      <c r="C2020" s="8" t="s">
        <v>1737</v>
      </c>
      <c r="D2020">
        <v>1</v>
      </c>
      <c r="E2020" s="4">
        <f t="shared" si="96"/>
        <v>99501</v>
      </c>
      <c r="F2020" s="5" t="str">
        <f t="shared" si="94"/>
        <v>彭劲松(pengjinsong)</v>
      </c>
      <c r="G2020">
        <f t="shared" si="95"/>
        <v>1</v>
      </c>
    </row>
    <row r="2021" hidden="1" spans="1:7">
      <c r="A2021" t="s">
        <v>3230</v>
      </c>
      <c r="B2021" s="7">
        <f>IF(ISNA(VLOOKUP(A2021,$A$2:B2020,2,)),MAX($B$2:B2020)+1,VLOOKUP(A2021,$A$2:B2020,2,))</f>
        <v>996</v>
      </c>
      <c r="C2021" s="8" t="s">
        <v>1634</v>
      </c>
      <c r="D2021">
        <v>1</v>
      </c>
      <c r="E2021" s="4">
        <f t="shared" si="96"/>
        <v>99601</v>
      </c>
      <c r="F2021" s="5" t="str">
        <f t="shared" si="94"/>
        <v>文丰安(wenfengan)</v>
      </c>
      <c r="G2021" t="str">
        <f t="shared" si="95"/>
        <v/>
      </c>
    </row>
    <row r="2022" spans="1:7">
      <c r="A2022" t="s">
        <v>3230</v>
      </c>
      <c r="B2022" s="7">
        <f>IF(ISNA(VLOOKUP(A2022,$A$2:B2021,2,)),MAX($B$2:B2021)+1,VLOOKUP(A2022,$A$2:B2021,2,))</f>
        <v>996</v>
      </c>
      <c r="C2022" s="8" t="s">
        <v>1787</v>
      </c>
      <c r="D2022">
        <v>2</v>
      </c>
      <c r="E2022" s="4">
        <f t="shared" si="96"/>
        <v>99602</v>
      </c>
      <c r="F2022" s="5" t="str">
        <f t="shared" si="94"/>
        <v>文丰安(wenfengan),刘晓敬(liuxiaojing)</v>
      </c>
      <c r="G2022">
        <f t="shared" si="95"/>
        <v>1</v>
      </c>
    </row>
    <row r="2023" hidden="1" spans="1:7">
      <c r="A2023" t="s">
        <v>3231</v>
      </c>
      <c r="B2023" s="7">
        <f>IF(ISNA(VLOOKUP(A2023,$A$2:B2022,2,)),MAX($B$2:B2022)+1,VLOOKUP(A2023,$A$2:B2022,2,))</f>
        <v>997</v>
      </c>
      <c r="C2023" s="8" t="s">
        <v>1713</v>
      </c>
      <c r="D2023">
        <v>1</v>
      </c>
      <c r="E2023" s="4">
        <f t="shared" si="96"/>
        <v>99701</v>
      </c>
      <c r="F2023" s="5" t="str">
        <f t="shared" si="94"/>
        <v>刘容(liurong)</v>
      </c>
      <c r="G2023" t="str">
        <f t="shared" si="95"/>
        <v/>
      </c>
    </row>
    <row r="2024" hidden="1" spans="1:7">
      <c r="A2024" t="s">
        <v>3231</v>
      </c>
      <c r="B2024" s="7">
        <f>IF(ISNA(VLOOKUP(A2024,$A$2:B2023,2,)),MAX($B$2:B2023)+1,VLOOKUP(A2024,$A$2:B2023,2,))</f>
        <v>997</v>
      </c>
      <c r="C2024" s="8" t="s">
        <v>1979</v>
      </c>
      <c r="D2024">
        <v>2</v>
      </c>
      <c r="E2024" s="4">
        <f t="shared" si="96"/>
        <v>99702</v>
      </c>
      <c r="F2024" s="5" t="str">
        <f t="shared" si="94"/>
        <v>刘容(liurong),姚阳(院外)</v>
      </c>
      <c r="G2024" t="str">
        <f t="shared" si="95"/>
        <v/>
      </c>
    </row>
    <row r="2025" hidden="1" spans="1:7">
      <c r="A2025" t="s">
        <v>3231</v>
      </c>
      <c r="B2025" s="7">
        <f>IF(ISNA(VLOOKUP(A2025,$A$2:B2024,2,)),MAX($B$2:B2024)+1,VLOOKUP(A2025,$A$2:B2024,2,))</f>
        <v>997</v>
      </c>
      <c r="C2025" s="8" t="s">
        <v>1980</v>
      </c>
      <c r="D2025">
        <v>3</v>
      </c>
      <c r="E2025" s="4">
        <f t="shared" si="96"/>
        <v>99703</v>
      </c>
      <c r="F2025" s="5" t="str">
        <f t="shared" si="94"/>
        <v>刘容(liurong),姚阳(院外),邹杨(院外)</v>
      </c>
      <c r="G2025" t="str">
        <f t="shared" si="95"/>
        <v/>
      </c>
    </row>
    <row r="2026" spans="1:7">
      <c r="A2026" t="s">
        <v>3231</v>
      </c>
      <c r="B2026" s="7">
        <f>IF(ISNA(VLOOKUP(A2026,$A$2:B2025,2,)),MAX($B$2:B2025)+1,VLOOKUP(A2026,$A$2:B2025,2,))</f>
        <v>997</v>
      </c>
      <c r="C2026" s="8" t="s">
        <v>1981</v>
      </c>
      <c r="D2026">
        <v>4</v>
      </c>
      <c r="E2026" s="4">
        <f t="shared" si="96"/>
        <v>99704</v>
      </c>
      <c r="F2026" s="5" t="str">
        <f t="shared" si="94"/>
        <v>刘容(liurong),姚阳(院外),邹杨(院外),曾广煜(院外)</v>
      </c>
      <c r="G2026">
        <f t="shared" si="95"/>
        <v>1</v>
      </c>
    </row>
    <row r="2027" hidden="1" spans="1:7">
      <c r="A2027" t="s">
        <v>3232</v>
      </c>
      <c r="B2027" s="7">
        <f>IF(ISNA(VLOOKUP(A2027,$A$2:B2026,2,)),MAX($B$2:B2026)+1,VLOOKUP(A2027,$A$2:B2026,2,))</f>
        <v>998</v>
      </c>
      <c r="C2027" s="8" t="s">
        <v>1887</v>
      </c>
      <c r="D2027">
        <v>1</v>
      </c>
      <c r="E2027" s="4">
        <f t="shared" si="96"/>
        <v>99801</v>
      </c>
      <c r="F2027" s="5" t="str">
        <f t="shared" si="94"/>
        <v>李重华(lichonghua)</v>
      </c>
      <c r="G2027" t="str">
        <f t="shared" si="95"/>
        <v/>
      </c>
    </row>
    <row r="2028" hidden="1" spans="1:7">
      <c r="A2028" t="s">
        <v>3232</v>
      </c>
      <c r="B2028" s="7">
        <f>IF(ISNA(VLOOKUP(A2028,$A$2:B2027,2,)),MAX($B$2:B2027)+1,VLOOKUP(A2028,$A$2:B2027,2,))</f>
        <v>998</v>
      </c>
      <c r="C2028" s="8" t="s">
        <v>1687</v>
      </c>
      <c r="D2028">
        <v>2</v>
      </c>
      <c r="E2028" s="4">
        <f t="shared" si="96"/>
        <v>99802</v>
      </c>
      <c r="F2028" s="5" t="str">
        <f t="shared" si="94"/>
        <v>李重华(lichonghua),廖杉杉(liaoshanshan)</v>
      </c>
      <c r="G2028" t="str">
        <f t="shared" si="95"/>
        <v/>
      </c>
    </row>
    <row r="2029" spans="1:7">
      <c r="A2029" t="s">
        <v>3232</v>
      </c>
      <c r="B2029" s="7">
        <f>IF(ISNA(VLOOKUP(A2029,$A$2:B2028,2,)),MAX($B$2:B2028)+1,VLOOKUP(A2029,$A$2:B2028,2,))</f>
        <v>998</v>
      </c>
      <c r="C2029" s="8" t="s">
        <v>2251</v>
      </c>
      <c r="D2029">
        <v>3</v>
      </c>
      <c r="E2029" s="4">
        <f t="shared" si="96"/>
        <v>99803</v>
      </c>
      <c r="F2029" s="5" t="str">
        <f t="shared" si="94"/>
        <v>李重华(lichonghua),廖杉杉(liaoshanshan),徐静(xujing)</v>
      </c>
      <c r="G2029">
        <f t="shared" si="95"/>
        <v>1</v>
      </c>
    </row>
    <row r="2030" hidden="1" spans="1:7">
      <c r="A2030" t="s">
        <v>3233</v>
      </c>
      <c r="B2030" s="7">
        <f>IF(ISNA(VLOOKUP(A2030,$A$2:B2029,2,)),MAX($B$2:B2029)+1,VLOOKUP(A2030,$A$2:B2029,2,))</f>
        <v>999</v>
      </c>
      <c r="C2030" s="8" t="s">
        <v>1887</v>
      </c>
      <c r="D2030">
        <v>1</v>
      </c>
      <c r="E2030" s="4">
        <f t="shared" si="96"/>
        <v>99901</v>
      </c>
      <c r="F2030" s="5" t="str">
        <f t="shared" si="94"/>
        <v>李重华(lichonghua)</v>
      </c>
      <c r="G2030" t="str">
        <f t="shared" si="95"/>
        <v/>
      </c>
    </row>
    <row r="2031" hidden="1" spans="1:7">
      <c r="A2031" t="s">
        <v>3233</v>
      </c>
      <c r="B2031" s="7">
        <f>IF(ISNA(VLOOKUP(A2031,$A$2:B2030,2,)),MAX($B$2:B2030)+1,VLOOKUP(A2031,$A$2:B2030,2,))</f>
        <v>999</v>
      </c>
      <c r="C2031" s="8" t="s">
        <v>1687</v>
      </c>
      <c r="D2031">
        <v>2</v>
      </c>
      <c r="E2031" s="4">
        <f t="shared" si="96"/>
        <v>99902</v>
      </c>
      <c r="F2031" s="5" t="str">
        <f t="shared" si="94"/>
        <v>李重华(lichonghua),廖杉杉(liaoshanshan)</v>
      </c>
      <c r="G2031" t="str">
        <f t="shared" si="95"/>
        <v/>
      </c>
    </row>
    <row r="2032" spans="1:7">
      <c r="A2032" t="s">
        <v>3233</v>
      </c>
      <c r="B2032" s="7">
        <f>IF(ISNA(VLOOKUP(A2032,$A$2:B2031,2,)),MAX($B$2:B2031)+1,VLOOKUP(A2032,$A$2:B2031,2,))</f>
        <v>999</v>
      </c>
      <c r="C2032" s="8" t="s">
        <v>2251</v>
      </c>
      <c r="D2032">
        <v>3</v>
      </c>
      <c r="E2032" s="4">
        <f t="shared" si="96"/>
        <v>99903</v>
      </c>
      <c r="F2032" s="5" t="str">
        <f t="shared" si="94"/>
        <v>李重华(lichonghua),廖杉杉(liaoshanshan),徐静(xujing)</v>
      </c>
      <c r="G2032">
        <f t="shared" si="95"/>
        <v>1</v>
      </c>
    </row>
    <row r="2033" hidden="1" spans="1:7">
      <c r="A2033" t="s">
        <v>3234</v>
      </c>
      <c r="B2033" s="7">
        <f>IF(ISNA(VLOOKUP(A2033,$A$2:B2032,2,)),MAX($B$2:B2032)+1,VLOOKUP(A2033,$A$2:B2032,2,))</f>
        <v>1000</v>
      </c>
      <c r="C2033" s="8" t="s">
        <v>1713</v>
      </c>
      <c r="D2033">
        <v>1</v>
      </c>
      <c r="E2033" s="4">
        <f t="shared" si="96"/>
        <v>100001</v>
      </c>
      <c r="F2033" s="5" t="str">
        <f t="shared" si="94"/>
        <v>刘容(liurong)</v>
      </c>
      <c r="G2033" t="str">
        <f t="shared" si="95"/>
        <v/>
      </c>
    </row>
    <row r="2034" hidden="1" spans="1:7">
      <c r="A2034" t="s">
        <v>3234</v>
      </c>
      <c r="B2034" s="7">
        <f>IF(ISNA(VLOOKUP(A2034,$A$2:B2033,2,)),MAX($B$2:B2033)+1,VLOOKUP(A2034,$A$2:B2033,2,))</f>
        <v>1000</v>
      </c>
      <c r="C2034" s="8" t="s">
        <v>2020</v>
      </c>
      <c r="D2034">
        <v>2</v>
      </c>
      <c r="E2034" s="4">
        <f t="shared" si="96"/>
        <v>100002</v>
      </c>
      <c r="F2034" s="5" t="str">
        <f t="shared" si="94"/>
        <v>刘容(liurong),郑斌(zhengbin)</v>
      </c>
      <c r="G2034" t="str">
        <f t="shared" si="95"/>
        <v/>
      </c>
    </row>
    <row r="2035" hidden="1" spans="1:7">
      <c r="A2035" t="s">
        <v>3234</v>
      </c>
      <c r="B2035" s="7">
        <f>IF(ISNA(VLOOKUP(A2035,$A$2:B2034,2,)),MAX($B$2:B2034)+1,VLOOKUP(A2035,$A$2:B2034,2,))</f>
        <v>1000</v>
      </c>
      <c r="C2035" s="8" t="s">
        <v>3235</v>
      </c>
      <c r="D2035">
        <v>3</v>
      </c>
      <c r="E2035" s="4">
        <f t="shared" si="96"/>
        <v>100003</v>
      </c>
      <c r="F2035" s="5" t="str">
        <f t="shared" si="94"/>
        <v>刘容(liurong),郑斌(zhengbin),田茂盛(院外)</v>
      </c>
      <c r="G2035" t="str">
        <f t="shared" si="95"/>
        <v/>
      </c>
    </row>
    <row r="2036" hidden="1" spans="1:7">
      <c r="A2036" t="s">
        <v>3234</v>
      </c>
      <c r="B2036" s="7">
        <f>IF(ISNA(VLOOKUP(A2036,$A$2:B2035,2,)),MAX($B$2:B2035)+1,VLOOKUP(A2036,$A$2:B2035,2,))</f>
        <v>1000</v>
      </c>
      <c r="C2036" s="8" t="s">
        <v>2640</v>
      </c>
      <c r="D2036">
        <v>4</v>
      </c>
      <c r="E2036" s="4">
        <f t="shared" si="96"/>
        <v>100004</v>
      </c>
      <c r="F2036" s="5" t="str">
        <f t="shared" si="94"/>
        <v>刘容(liurong),郑斌(zhengbin),田茂盛(院外),马丽娜(malina)</v>
      </c>
      <c r="G2036" t="str">
        <f t="shared" si="95"/>
        <v/>
      </c>
    </row>
    <row r="2037" spans="1:7">
      <c r="A2037" t="s">
        <v>3234</v>
      </c>
      <c r="B2037" s="7">
        <f>IF(ISNA(VLOOKUP(A2037,$A$2:B2036,2,)),MAX($B$2:B2036)+1,VLOOKUP(A2037,$A$2:B2036,2,))</f>
        <v>1000</v>
      </c>
      <c r="C2037" s="8" t="s">
        <v>1979</v>
      </c>
      <c r="D2037">
        <v>5</v>
      </c>
      <c r="E2037" s="4">
        <f t="shared" si="96"/>
        <v>100005</v>
      </c>
      <c r="F2037" s="5" t="str">
        <f t="shared" si="94"/>
        <v>刘容(liurong),郑斌(zhengbin),田茂盛(院外),马丽娜(malina),姚阳(院外)</v>
      </c>
      <c r="G2037">
        <f t="shared" si="95"/>
        <v>1</v>
      </c>
    </row>
    <row r="2038" spans="1:7">
      <c r="A2038" t="s">
        <v>3236</v>
      </c>
      <c r="B2038" s="7">
        <f>IF(ISNA(VLOOKUP(A2038,$A$2:B2037,2,)),MAX($B$2:B2037)+1,VLOOKUP(A2038,$A$2:B2037,2,))</f>
        <v>1001</v>
      </c>
      <c r="C2038" s="8" t="s">
        <v>1713</v>
      </c>
      <c r="D2038">
        <v>1</v>
      </c>
      <c r="E2038" s="4">
        <f t="shared" si="96"/>
        <v>100101</v>
      </c>
      <c r="F2038" s="5" t="str">
        <f t="shared" si="94"/>
        <v>刘容(liurong)</v>
      </c>
      <c r="G2038">
        <f t="shared" si="95"/>
        <v>1</v>
      </c>
    </row>
    <row r="2039" spans="1:7">
      <c r="A2039" t="s">
        <v>3237</v>
      </c>
      <c r="B2039" s="7">
        <f>IF(ISNA(VLOOKUP(A2039,$A$2:B2038,2,)),MAX($B$2:B2038)+1,VLOOKUP(A2039,$A$2:B2038,2,))</f>
        <v>1002</v>
      </c>
      <c r="C2039" s="8" t="s">
        <v>1717</v>
      </c>
      <c r="D2039">
        <v>1</v>
      </c>
      <c r="E2039" s="4">
        <f t="shared" si="96"/>
        <v>100201</v>
      </c>
      <c r="F2039" s="5" t="str">
        <f t="shared" si="94"/>
        <v>卢向虎(luxianghu)</v>
      </c>
      <c r="G2039">
        <f t="shared" si="95"/>
        <v>1</v>
      </c>
    </row>
    <row r="2040" hidden="1" spans="1:7">
      <c r="A2040" t="s">
        <v>3238</v>
      </c>
      <c r="B2040" s="7">
        <f>IF(ISNA(VLOOKUP(A2040,$A$2:B2039,2,)),MAX($B$2:B2039)+1,VLOOKUP(A2040,$A$2:B2039,2,))</f>
        <v>1003</v>
      </c>
      <c r="C2040" s="8" t="s">
        <v>2036</v>
      </c>
      <c r="D2040">
        <v>1</v>
      </c>
      <c r="E2040" s="4">
        <f t="shared" si="96"/>
        <v>100301</v>
      </c>
      <c r="F2040" s="5" t="str">
        <f t="shared" si="94"/>
        <v>唐斌(院外)</v>
      </c>
      <c r="G2040" t="str">
        <f t="shared" si="95"/>
        <v/>
      </c>
    </row>
    <row r="2041" hidden="1" spans="1:7">
      <c r="A2041" t="s">
        <v>3238</v>
      </c>
      <c r="B2041" s="7">
        <f>IF(ISNA(VLOOKUP(A2041,$A$2:B2040,2,)),MAX($B$2:B2040)+1,VLOOKUP(A2041,$A$2:B2040,2,))</f>
        <v>1003</v>
      </c>
      <c r="C2041" s="8" t="s">
        <v>1717</v>
      </c>
      <c r="D2041">
        <v>2</v>
      </c>
      <c r="E2041" s="4">
        <f t="shared" si="96"/>
        <v>100302</v>
      </c>
      <c r="F2041" s="5" t="str">
        <f t="shared" si="94"/>
        <v>唐斌(院外),卢向虎(luxianghu)</v>
      </c>
      <c r="G2041" t="str">
        <f t="shared" si="95"/>
        <v/>
      </c>
    </row>
    <row r="2042" hidden="1" spans="1:7">
      <c r="A2042" t="s">
        <v>3238</v>
      </c>
      <c r="B2042" s="7">
        <f>IF(ISNA(VLOOKUP(A2042,$A$2:B2041,2,)),MAX($B$2:B2041)+1,VLOOKUP(A2042,$A$2:B2041,2,))</f>
        <v>1003</v>
      </c>
      <c r="C2042" s="8" t="s">
        <v>2665</v>
      </c>
      <c r="D2042">
        <v>3</v>
      </c>
      <c r="E2042" s="4">
        <f t="shared" si="96"/>
        <v>100303</v>
      </c>
      <c r="F2042" s="5" t="str">
        <f t="shared" si="94"/>
        <v>唐斌(院外),卢向虎(luxianghu),杨荣(院外)</v>
      </c>
      <c r="G2042" t="str">
        <f t="shared" si="95"/>
        <v/>
      </c>
    </row>
    <row r="2043" spans="1:7">
      <c r="A2043" t="s">
        <v>3238</v>
      </c>
      <c r="B2043" s="7">
        <f>IF(ISNA(VLOOKUP(A2043,$A$2:B2042,2,)),MAX($B$2:B2042)+1,VLOOKUP(A2043,$A$2:B2042,2,))</f>
        <v>1003</v>
      </c>
      <c r="C2043" s="8" t="s">
        <v>1831</v>
      </c>
      <c r="D2043">
        <v>4</v>
      </c>
      <c r="E2043" s="4">
        <f t="shared" si="96"/>
        <v>100304</v>
      </c>
      <c r="F2043" s="5" t="str">
        <f t="shared" si="94"/>
        <v>唐斌(院外),卢向虎(luxianghu),杨荣(院外),丁忠兵(dingzhongbing)</v>
      </c>
      <c r="G2043">
        <f t="shared" si="95"/>
        <v>1</v>
      </c>
    </row>
    <row r="2044" spans="1:7">
      <c r="A2044" t="s">
        <v>3239</v>
      </c>
      <c r="B2044" s="7">
        <f>IF(ISNA(VLOOKUP(A2044,$A$2:B2043,2,)),MAX($B$2:B2043)+1,VLOOKUP(A2044,$A$2:B2043,2,))</f>
        <v>1004</v>
      </c>
      <c r="C2044" s="8" t="s">
        <v>1717</v>
      </c>
      <c r="D2044">
        <v>1</v>
      </c>
      <c r="E2044" s="4">
        <f t="shared" si="96"/>
        <v>100401</v>
      </c>
      <c r="F2044" s="5" t="str">
        <f t="shared" si="94"/>
        <v>卢向虎(luxianghu)</v>
      </c>
      <c r="G2044">
        <f t="shared" si="95"/>
        <v>1</v>
      </c>
    </row>
    <row r="2045" hidden="1" spans="1:7">
      <c r="A2045" t="s">
        <v>3240</v>
      </c>
      <c r="B2045" s="7">
        <f>IF(ISNA(VLOOKUP(A2045,$A$2:B2044,2,)),MAX($B$2:B2044)+1,VLOOKUP(A2045,$A$2:B2044,2,))</f>
        <v>1005</v>
      </c>
      <c r="C2045" s="8" t="s">
        <v>1751</v>
      </c>
      <c r="D2045">
        <v>1</v>
      </c>
      <c r="E2045" s="4">
        <f t="shared" si="96"/>
        <v>100501</v>
      </c>
      <c r="F2045" s="5" t="str">
        <f t="shared" si="94"/>
        <v>杨果(yangguo)</v>
      </c>
      <c r="G2045" t="str">
        <f t="shared" si="95"/>
        <v/>
      </c>
    </row>
    <row r="2046" hidden="1" spans="1:7">
      <c r="A2046" t="s">
        <v>3240</v>
      </c>
      <c r="B2046" s="7">
        <f>IF(ISNA(VLOOKUP(A2046,$A$2:B2045,2,)),MAX($B$2:B2045)+1,VLOOKUP(A2046,$A$2:B2045,2,))</f>
        <v>1005</v>
      </c>
      <c r="C2046" s="8" t="s">
        <v>3241</v>
      </c>
      <c r="D2046">
        <v>1</v>
      </c>
      <c r="E2046" s="4">
        <f t="shared" si="96"/>
        <v>100501</v>
      </c>
      <c r="F2046" s="5" t="str">
        <f t="shared" si="94"/>
        <v>杨果(yangguo),陈舟(院外)</v>
      </c>
      <c r="G2046" t="str">
        <f t="shared" si="95"/>
        <v/>
      </c>
    </row>
    <row r="2047" hidden="1" spans="1:7">
      <c r="A2047" t="s">
        <v>3240</v>
      </c>
      <c r="B2047" s="7">
        <f>IF(ISNA(VLOOKUP(A2047,$A$2:B2046,2,)),MAX($B$2:B2046)+1,VLOOKUP(A2047,$A$2:B2046,2,))</f>
        <v>1005</v>
      </c>
      <c r="C2047" s="8" t="s">
        <v>2034</v>
      </c>
      <c r="D2047">
        <v>2</v>
      </c>
      <c r="E2047" s="4">
        <f t="shared" si="96"/>
        <v>100502</v>
      </c>
      <c r="F2047" s="5" t="str">
        <f t="shared" si="94"/>
        <v>杨果(yangguo),陈舟(院外),张莉(zhangli)</v>
      </c>
      <c r="G2047" t="str">
        <f t="shared" si="95"/>
        <v/>
      </c>
    </row>
    <row r="2048" hidden="1" spans="1:7">
      <c r="A2048" t="s">
        <v>3240</v>
      </c>
      <c r="B2048" s="7">
        <f>IF(ISNA(VLOOKUP(A2048,$A$2:B2047,2,)),MAX($B$2:B2047)+1,VLOOKUP(A2048,$A$2:B2047,2,))</f>
        <v>1005</v>
      </c>
      <c r="C2048" s="8" t="s">
        <v>2176</v>
      </c>
      <c r="D2048">
        <v>2</v>
      </c>
      <c r="E2048" s="4">
        <f t="shared" si="96"/>
        <v>100502</v>
      </c>
      <c r="F2048" s="5" t="str">
        <f t="shared" si="94"/>
        <v>杨果(yangguo),陈舟(院外),张莉(zhangli),李敬(院外)</v>
      </c>
      <c r="G2048" t="str">
        <f t="shared" si="95"/>
        <v/>
      </c>
    </row>
    <row r="2049" spans="1:7">
      <c r="A2049" t="s">
        <v>3240</v>
      </c>
      <c r="B2049" s="7">
        <f>IF(ISNA(VLOOKUP(A2049,$A$2:B2048,2,)),MAX($B$2:B2048)+1,VLOOKUP(A2049,$A$2:B2048,2,))</f>
        <v>1005</v>
      </c>
      <c r="C2049" s="8" t="s">
        <v>2178</v>
      </c>
      <c r="D2049">
        <v>3</v>
      </c>
      <c r="E2049" s="4">
        <f t="shared" si="96"/>
        <v>100503</v>
      </c>
      <c r="F2049" s="5" t="str">
        <f t="shared" si="94"/>
        <v>杨果(yangguo),陈舟(院外),张莉(zhangli),李敬(院外),郑强(院外)</v>
      </c>
      <c r="G2049">
        <f t="shared" si="95"/>
        <v>1</v>
      </c>
    </row>
    <row r="2050" spans="1:7">
      <c r="A2050" t="s">
        <v>3242</v>
      </c>
      <c r="B2050" s="7">
        <f>IF(ISNA(VLOOKUP(A2050,$A$2:B2049,2,)),MAX($B$2:B2049)+1,VLOOKUP(A2050,$A$2:B2049,2,))</f>
        <v>1006</v>
      </c>
      <c r="C2050" s="8" t="s">
        <v>1611</v>
      </c>
      <c r="D2050">
        <v>1</v>
      </c>
      <c r="E2050" s="4">
        <f t="shared" si="96"/>
        <v>100601</v>
      </c>
      <c r="F2050" s="5" t="str">
        <f t="shared" si="94"/>
        <v>吕红(lvhong)</v>
      </c>
      <c r="G2050">
        <f t="shared" si="95"/>
        <v>1</v>
      </c>
    </row>
    <row r="2051" spans="1:7">
      <c r="A2051" t="s">
        <v>3243</v>
      </c>
      <c r="B2051" s="7">
        <f>IF(ISNA(VLOOKUP(A2051,$A$2:B2050,2,)),MAX($B$2:B2050)+1,VLOOKUP(A2051,$A$2:B2050,2,))</f>
        <v>1007</v>
      </c>
      <c r="C2051" s="8" t="s">
        <v>1832</v>
      </c>
      <c r="D2051">
        <v>1</v>
      </c>
      <c r="E2051" s="4">
        <f t="shared" si="96"/>
        <v>100701</v>
      </c>
      <c r="F2051" s="5" t="str">
        <f t="shared" si="94"/>
        <v>丁新正(dingxinzheng)</v>
      </c>
      <c r="G2051">
        <f t="shared" si="95"/>
        <v>1</v>
      </c>
    </row>
    <row r="2052" spans="1:7">
      <c r="A2052" t="s">
        <v>3244</v>
      </c>
      <c r="B2052" s="7">
        <f>IF(ISNA(VLOOKUP(A2052,$A$2:B2051,2,)),MAX($B$2:B2051)+1,VLOOKUP(A2052,$A$2:B2051,2,))</f>
        <v>1008</v>
      </c>
      <c r="C2052" s="8" t="s">
        <v>1832</v>
      </c>
      <c r="D2052">
        <v>1</v>
      </c>
      <c r="E2052" s="4">
        <f t="shared" ref="E2052:E2115" si="97">B2052*100+D2052</f>
        <v>100801</v>
      </c>
      <c r="F2052" s="5" t="str">
        <f t="shared" ref="F2052:F2115" si="98">IF(B2052=B2051,CONCATENATE(F2051,",",C2052),C2052)</f>
        <v>丁新正(dingxinzheng)</v>
      </c>
      <c r="G2052">
        <f t="shared" ref="G2052:G2115" si="99">IF(B2052=B2053,"",1)</f>
        <v>1</v>
      </c>
    </row>
    <row r="2053" spans="1:7">
      <c r="A2053" t="s">
        <v>3245</v>
      </c>
      <c r="B2053" s="7">
        <f>IF(ISNA(VLOOKUP(A2053,$A$2:B2052,2,)),MAX($B$2:B2052)+1,VLOOKUP(A2053,$A$2:B2052,2,))</f>
        <v>1009</v>
      </c>
      <c r="C2053" s="8" t="s">
        <v>1837</v>
      </c>
      <c r="D2053">
        <v>1</v>
      </c>
      <c r="E2053" s="4">
        <f t="shared" si="97"/>
        <v>100901</v>
      </c>
      <c r="F2053" s="5" t="str">
        <f t="shared" si="98"/>
        <v>江薇薇(jiangweiwei)</v>
      </c>
      <c r="G2053">
        <f t="shared" si="99"/>
        <v>1</v>
      </c>
    </row>
    <row r="2054" spans="1:7">
      <c r="A2054" t="s">
        <v>3246</v>
      </c>
      <c r="B2054" s="7">
        <f>IF(ISNA(VLOOKUP(A2054,$A$2:B2053,2,)),MAX($B$2:B2053)+1,VLOOKUP(A2054,$A$2:B2053,2,))</f>
        <v>1010</v>
      </c>
      <c r="C2054" s="8" t="s">
        <v>1998</v>
      </c>
      <c r="D2054">
        <v>1</v>
      </c>
      <c r="E2054" s="4">
        <f t="shared" si="97"/>
        <v>101001</v>
      </c>
      <c r="F2054" s="5" t="str">
        <f t="shared" si="98"/>
        <v>刘楝子(liulianzi)</v>
      </c>
      <c r="G2054">
        <f t="shared" si="99"/>
        <v>1</v>
      </c>
    </row>
    <row r="2055" hidden="1" spans="1:7">
      <c r="A2055" t="s">
        <v>3247</v>
      </c>
      <c r="B2055" s="7">
        <f>IF(ISNA(VLOOKUP(A2055,$A$2:B2054,2,)),MAX($B$2:B2054)+1,VLOOKUP(A2055,$A$2:B2054,2,))</f>
        <v>1011</v>
      </c>
      <c r="C2055" s="8" t="s">
        <v>2003</v>
      </c>
      <c r="D2055">
        <v>1</v>
      </c>
      <c r="E2055" s="4">
        <f t="shared" si="97"/>
        <v>101101</v>
      </c>
      <c r="F2055" s="5" t="str">
        <f t="shared" si="98"/>
        <v>栾玉树(luanyushu)</v>
      </c>
      <c r="G2055" t="str">
        <f t="shared" si="99"/>
        <v/>
      </c>
    </row>
    <row r="2056" hidden="1" spans="1:7">
      <c r="A2056" t="s">
        <v>3247</v>
      </c>
      <c r="B2056" s="7">
        <f>IF(ISNA(VLOOKUP(A2056,$A$2:B2055,2,)),MAX($B$2:B2055)+1,VLOOKUP(A2056,$A$2:B2055,2,))</f>
        <v>1011</v>
      </c>
      <c r="C2056" s="8" t="s">
        <v>1737</v>
      </c>
      <c r="D2056">
        <v>2</v>
      </c>
      <c r="E2056" s="4">
        <f t="shared" si="97"/>
        <v>101102</v>
      </c>
      <c r="F2056" s="5" t="str">
        <f t="shared" si="98"/>
        <v>栾玉树(luanyushu),彭劲松(pengjinsong)</v>
      </c>
      <c r="G2056" t="str">
        <f t="shared" si="99"/>
        <v/>
      </c>
    </row>
    <row r="2057" spans="1:7">
      <c r="A2057" t="s">
        <v>3247</v>
      </c>
      <c r="B2057" s="7">
        <f>IF(ISNA(VLOOKUP(A2057,$A$2:B2056,2,)),MAX($B$2:B2056)+1,VLOOKUP(A2057,$A$2:B2056,2,))</f>
        <v>1011</v>
      </c>
      <c r="C2057" s="8" t="s">
        <v>1904</v>
      </c>
      <c r="D2057">
        <v>3</v>
      </c>
      <c r="E2057" s="4">
        <f t="shared" si="97"/>
        <v>101103</v>
      </c>
      <c r="F2057" s="5" t="str">
        <f t="shared" si="98"/>
        <v>栾玉树(luanyushu),彭劲松(pengjinsong),朱旭森(zhuxusen)</v>
      </c>
      <c r="G2057">
        <f t="shared" si="99"/>
        <v>1</v>
      </c>
    </row>
    <row r="2058" hidden="1" spans="1:7">
      <c r="A2058" t="s">
        <v>3248</v>
      </c>
      <c r="B2058" s="7">
        <f>IF(ISNA(VLOOKUP(A2058,$A$2:B2057,2,)),MAX($B$2:B2057)+1,VLOOKUP(A2058,$A$2:B2057,2,))</f>
        <v>1012</v>
      </c>
      <c r="C2058" s="8" t="s">
        <v>1722</v>
      </c>
      <c r="D2058">
        <v>1</v>
      </c>
      <c r="E2058" s="4">
        <f t="shared" si="97"/>
        <v>101201</v>
      </c>
      <c r="F2058" s="5" t="str">
        <f t="shared" si="98"/>
        <v>李万慧(liwanhui)</v>
      </c>
      <c r="G2058" t="str">
        <f t="shared" si="99"/>
        <v/>
      </c>
    </row>
    <row r="2059" hidden="1" spans="1:7">
      <c r="A2059" t="s">
        <v>3248</v>
      </c>
      <c r="B2059" s="7">
        <f>IF(ISNA(VLOOKUP(A2059,$A$2:B2058,2,)),MAX($B$2:B2058)+1,VLOOKUP(A2059,$A$2:B2058,2,))</f>
        <v>1012</v>
      </c>
      <c r="C2059" s="8" t="s">
        <v>2005</v>
      </c>
      <c r="D2059">
        <v>2</v>
      </c>
      <c r="E2059" s="4">
        <f t="shared" si="97"/>
        <v>101202</v>
      </c>
      <c r="F2059" s="5" t="str">
        <f t="shared" si="98"/>
        <v>李万慧(liwanhui),何佳晓(hejiaxiao)</v>
      </c>
      <c r="G2059" t="str">
        <f t="shared" si="99"/>
        <v/>
      </c>
    </row>
    <row r="2060" hidden="1" spans="1:7">
      <c r="A2060" t="s">
        <v>3248</v>
      </c>
      <c r="B2060" s="7">
        <f>IF(ISNA(VLOOKUP(A2060,$A$2:B2059,2,)),MAX($B$2:B2059)+1,VLOOKUP(A2060,$A$2:B2059,2,))</f>
        <v>1012</v>
      </c>
      <c r="C2060" s="8" t="s">
        <v>2094</v>
      </c>
      <c r="D2060">
        <v>3</v>
      </c>
      <c r="E2060" s="4">
        <f t="shared" si="97"/>
        <v>101203</v>
      </c>
      <c r="F2060" s="5" t="str">
        <f t="shared" si="98"/>
        <v>李万慧(liwanhui),何佳晓(hejiaxiao),谢攀(xiepan)</v>
      </c>
      <c r="G2060" t="str">
        <f t="shared" si="99"/>
        <v/>
      </c>
    </row>
    <row r="2061" spans="1:7">
      <c r="A2061" t="s">
        <v>3248</v>
      </c>
      <c r="B2061" s="7">
        <f>IF(ISNA(VLOOKUP(A2061,$A$2:B2060,2,)),MAX($B$2:B2060)+1,VLOOKUP(A2061,$A$2:B2060,2,))</f>
        <v>1012</v>
      </c>
      <c r="C2061" s="8" t="s">
        <v>2353</v>
      </c>
      <c r="D2061">
        <v>4</v>
      </c>
      <c r="E2061" s="4">
        <f t="shared" si="97"/>
        <v>101204</v>
      </c>
      <c r="F2061" s="5" t="str">
        <f t="shared" si="98"/>
        <v>李万慧(liwanhui),何佳晓(hejiaxiao),谢攀(xiepan),何清(heqing)</v>
      </c>
      <c r="G2061">
        <f t="shared" si="99"/>
        <v>1</v>
      </c>
    </row>
    <row r="2062" hidden="1" spans="1:7">
      <c r="A2062" t="s">
        <v>3249</v>
      </c>
      <c r="B2062" s="7">
        <f>IF(ISNA(VLOOKUP(A2062,$A$2:B2061,2,)),MAX($B$2:B2061)+1,VLOOKUP(A2062,$A$2:B2061,2,))</f>
        <v>1013</v>
      </c>
      <c r="C2062" s="8" t="s">
        <v>1711</v>
      </c>
      <c r="D2062">
        <v>1</v>
      </c>
      <c r="E2062" s="4">
        <f t="shared" si="97"/>
        <v>101301</v>
      </c>
      <c r="F2062" s="5" t="str">
        <f t="shared" si="98"/>
        <v>卢飞(lufei)</v>
      </c>
      <c r="G2062" t="str">
        <f t="shared" si="99"/>
        <v/>
      </c>
    </row>
    <row r="2063" spans="1:7">
      <c r="A2063" t="s">
        <v>3249</v>
      </c>
      <c r="B2063" s="7">
        <f>IF(ISNA(VLOOKUP(A2063,$A$2:B2062,2,)),MAX($B$2:B2062)+1,VLOOKUP(A2063,$A$2:B2062,2,))</f>
        <v>1013</v>
      </c>
      <c r="C2063" s="8" t="s">
        <v>2003</v>
      </c>
      <c r="D2063">
        <v>2</v>
      </c>
      <c r="E2063" s="4">
        <f t="shared" si="97"/>
        <v>101302</v>
      </c>
      <c r="F2063" s="5" t="str">
        <f t="shared" si="98"/>
        <v>卢飞(lufei),栾玉树(luanyushu)</v>
      </c>
      <c r="G2063">
        <f t="shared" si="99"/>
        <v>1</v>
      </c>
    </row>
    <row r="2064" spans="1:7">
      <c r="A2064" t="s">
        <v>3250</v>
      </c>
      <c r="B2064" s="7">
        <f>IF(ISNA(VLOOKUP(A2064,$A$2:B2063,2,)),MAX($B$2:B2063)+1,VLOOKUP(A2064,$A$2:B2063,2,))</f>
        <v>1014</v>
      </c>
      <c r="C2064" s="8" t="s">
        <v>1832</v>
      </c>
      <c r="D2064">
        <v>1</v>
      </c>
      <c r="E2064" s="4">
        <f t="shared" si="97"/>
        <v>101401</v>
      </c>
      <c r="F2064" s="5" t="str">
        <f t="shared" si="98"/>
        <v>丁新正(dingxinzheng)</v>
      </c>
      <c r="G2064">
        <f t="shared" si="99"/>
        <v>1</v>
      </c>
    </row>
    <row r="2065" spans="1:7">
      <c r="A2065" t="s">
        <v>3251</v>
      </c>
      <c r="B2065" s="7">
        <f>IF(ISNA(VLOOKUP(A2065,$A$2:B2064,2,)),MAX($B$2:B2064)+1,VLOOKUP(A2065,$A$2:B2064,2,))</f>
        <v>1015</v>
      </c>
      <c r="C2065" s="8" t="s">
        <v>1832</v>
      </c>
      <c r="D2065">
        <v>1</v>
      </c>
      <c r="E2065" s="4">
        <f t="shared" si="97"/>
        <v>101501</v>
      </c>
      <c r="F2065" s="5" t="str">
        <f t="shared" si="98"/>
        <v>丁新正(dingxinzheng)</v>
      </c>
      <c r="G2065">
        <f t="shared" si="99"/>
        <v>1</v>
      </c>
    </row>
    <row r="2066" spans="1:7">
      <c r="A2066" t="s">
        <v>3252</v>
      </c>
      <c r="B2066" s="7">
        <f>IF(ISNA(VLOOKUP(A2066,$A$2:B2065,2,)),MAX($B$2:B2065)+1,VLOOKUP(A2066,$A$2:B2065,2,))</f>
        <v>1016</v>
      </c>
      <c r="C2066" s="8" t="s">
        <v>1832</v>
      </c>
      <c r="D2066">
        <v>1</v>
      </c>
      <c r="E2066" s="4">
        <f t="shared" si="97"/>
        <v>101601</v>
      </c>
      <c r="F2066" s="5" t="str">
        <f t="shared" si="98"/>
        <v>丁新正(dingxinzheng)</v>
      </c>
      <c r="G2066">
        <f t="shared" si="99"/>
        <v>1</v>
      </c>
    </row>
    <row r="2067" spans="1:7">
      <c r="A2067" t="s">
        <v>3253</v>
      </c>
      <c r="B2067" s="7">
        <f>IF(ISNA(VLOOKUP(A2067,$A$2:B2066,2,)),MAX($B$2:B2066)+1,VLOOKUP(A2067,$A$2:B2066,2,))</f>
        <v>1017</v>
      </c>
      <c r="C2067" s="8" t="s">
        <v>1751</v>
      </c>
      <c r="D2067">
        <v>1</v>
      </c>
      <c r="E2067" s="4">
        <f t="shared" si="97"/>
        <v>101701</v>
      </c>
      <c r="F2067" s="5" t="str">
        <f t="shared" si="98"/>
        <v>杨果(yangguo)</v>
      </c>
      <c r="G2067">
        <f t="shared" si="99"/>
        <v>1</v>
      </c>
    </row>
    <row r="2068" spans="1:7">
      <c r="A2068" t="s">
        <v>3254</v>
      </c>
      <c r="B2068" s="7">
        <f>IF(ISNA(VLOOKUP(A2068,$A$2:B2067,2,)),MAX($B$2:B2067)+1,VLOOKUP(A2068,$A$2:B2067,2,))</f>
        <v>1018</v>
      </c>
      <c r="C2068" s="8" t="s">
        <v>1753</v>
      </c>
      <c r="D2068">
        <v>1</v>
      </c>
      <c r="E2068" s="4">
        <f t="shared" si="97"/>
        <v>101801</v>
      </c>
      <c r="F2068" s="5" t="str">
        <f t="shared" si="98"/>
        <v>田军(tianjun)</v>
      </c>
      <c r="G2068">
        <f t="shared" si="99"/>
        <v>1</v>
      </c>
    </row>
    <row r="2069" spans="1:7">
      <c r="A2069" t="s">
        <v>3255</v>
      </c>
      <c r="B2069" s="7">
        <f>IF(ISNA(VLOOKUP(A2069,$A$2:B2068,2,)),MAX($B$2:B2068)+1,VLOOKUP(A2069,$A$2:B2068,2,))</f>
        <v>1019</v>
      </c>
      <c r="C2069" s="8" t="s">
        <v>1753</v>
      </c>
      <c r="D2069">
        <v>1</v>
      </c>
      <c r="E2069" s="4">
        <f t="shared" si="97"/>
        <v>101901</v>
      </c>
      <c r="F2069" s="5" t="str">
        <f t="shared" si="98"/>
        <v>田军(tianjun)</v>
      </c>
      <c r="G2069">
        <f t="shared" si="99"/>
        <v>1</v>
      </c>
    </row>
    <row r="2070" spans="1:7">
      <c r="A2070" t="s">
        <v>3256</v>
      </c>
      <c r="B2070" s="7">
        <f>IF(ISNA(VLOOKUP(A2070,$A$2:B2069,2,)),MAX($B$2:B2069)+1,VLOOKUP(A2070,$A$2:B2069,2,))</f>
        <v>1020</v>
      </c>
      <c r="C2070" s="8" t="s">
        <v>1693</v>
      </c>
      <c r="D2070">
        <v>1</v>
      </c>
      <c r="E2070" s="4">
        <f t="shared" si="97"/>
        <v>102001</v>
      </c>
      <c r="F2070" s="5" t="str">
        <f t="shared" si="98"/>
        <v>黎智洪(lizhihong)</v>
      </c>
      <c r="G2070">
        <f t="shared" si="99"/>
        <v>1</v>
      </c>
    </row>
    <row r="2071" spans="1:7">
      <c r="A2071" t="s">
        <v>3257</v>
      </c>
      <c r="B2071" s="7">
        <f>IF(ISNA(VLOOKUP(A2071,$A$2:B2070,2,)),MAX($B$2:B2070)+1,VLOOKUP(A2071,$A$2:B2070,2,))</f>
        <v>1021</v>
      </c>
      <c r="C2071" s="8" t="s">
        <v>2280</v>
      </c>
      <c r="D2071">
        <v>1</v>
      </c>
      <c r="E2071" s="4">
        <f t="shared" si="97"/>
        <v>102101</v>
      </c>
      <c r="F2071" s="5" t="str">
        <f t="shared" si="98"/>
        <v>詹懿(zhanyi)</v>
      </c>
      <c r="G2071">
        <f t="shared" si="99"/>
        <v>1</v>
      </c>
    </row>
    <row r="2072" hidden="1" spans="1:7">
      <c r="A2072" t="s">
        <v>3258</v>
      </c>
      <c r="B2072" s="7">
        <f>IF(ISNA(VLOOKUP(A2072,$A$2:B2071,2,)),MAX($B$2:B2071)+1,VLOOKUP(A2072,$A$2:B2071,2,))</f>
        <v>1022</v>
      </c>
      <c r="C2072" s="8" t="s">
        <v>1787</v>
      </c>
      <c r="D2072">
        <v>1</v>
      </c>
      <c r="E2072" s="4">
        <f t="shared" si="97"/>
        <v>102201</v>
      </c>
      <c r="F2072" s="5" t="str">
        <f t="shared" si="98"/>
        <v>刘晓敬(liuxiaojing)</v>
      </c>
      <c r="G2072" t="str">
        <f t="shared" si="99"/>
        <v/>
      </c>
    </row>
    <row r="2073" hidden="1" spans="1:7">
      <c r="A2073" t="s">
        <v>3258</v>
      </c>
      <c r="B2073" s="7">
        <f>IF(ISNA(VLOOKUP(A2073,$A$2:B2072,2,)),MAX($B$2:B2072)+1,VLOOKUP(A2073,$A$2:B2072,2,))</f>
        <v>1022</v>
      </c>
      <c r="C2073" s="8" t="s">
        <v>3259</v>
      </c>
      <c r="D2073">
        <v>2</v>
      </c>
      <c r="E2073" s="4">
        <f t="shared" si="97"/>
        <v>102202</v>
      </c>
      <c r="F2073" s="5" t="str">
        <f t="shared" si="98"/>
        <v>刘晓敬(liuxiaojing),冉龙江(院外)</v>
      </c>
      <c r="G2073" t="str">
        <f t="shared" si="99"/>
        <v/>
      </c>
    </row>
    <row r="2074" spans="1:7">
      <c r="A2074" t="s">
        <v>3258</v>
      </c>
      <c r="B2074" s="7">
        <f>IF(ISNA(VLOOKUP(A2074,$A$2:B2073,2,)),MAX($B$2:B2073)+1,VLOOKUP(A2074,$A$2:B2073,2,))</f>
        <v>1022</v>
      </c>
      <c r="C2074" s="8" t="s">
        <v>3260</v>
      </c>
      <c r="D2074">
        <v>3</v>
      </c>
      <c r="E2074" s="4">
        <f t="shared" si="97"/>
        <v>102203</v>
      </c>
      <c r="F2074" s="5" t="str">
        <f t="shared" si="98"/>
        <v>刘晓敬(liuxiaojing),冉龙江(院外),陶秋胜(院外)</v>
      </c>
      <c r="G2074">
        <f t="shared" si="99"/>
        <v>1</v>
      </c>
    </row>
    <row r="2075" spans="1:7">
      <c r="A2075" t="s">
        <v>3261</v>
      </c>
      <c r="B2075" s="7">
        <f>IF(ISNA(VLOOKUP(A2075,$A$2:B2074,2,)),MAX($B$2:B2074)+1,VLOOKUP(A2075,$A$2:B2074,2,))</f>
        <v>1023</v>
      </c>
      <c r="C2075" s="8" t="s">
        <v>1984</v>
      </c>
      <c r="D2075">
        <v>1</v>
      </c>
      <c r="E2075" s="4">
        <f t="shared" si="97"/>
        <v>102301</v>
      </c>
      <c r="F2075" s="5" t="str">
        <f t="shared" si="98"/>
        <v>廖玉姣(liaoyujiao)</v>
      </c>
      <c r="G2075">
        <f t="shared" si="99"/>
        <v>1</v>
      </c>
    </row>
    <row r="2076" spans="1:7">
      <c r="A2076" t="s">
        <v>3262</v>
      </c>
      <c r="B2076" s="7">
        <f>IF(ISNA(VLOOKUP(A2076,$A$2:B2075,2,)),MAX($B$2:B2075)+1,VLOOKUP(A2076,$A$2:B2075,2,))</f>
        <v>1024</v>
      </c>
      <c r="C2076" s="8" t="s">
        <v>1817</v>
      </c>
      <c r="D2076">
        <v>1</v>
      </c>
      <c r="E2076" s="4">
        <f t="shared" si="97"/>
        <v>102401</v>
      </c>
      <c r="F2076" s="5" t="str">
        <f t="shared" si="98"/>
        <v>刘发成(liufacheng)</v>
      </c>
      <c r="G2076">
        <f t="shared" si="99"/>
        <v>1</v>
      </c>
    </row>
    <row r="2077" spans="1:7">
      <c r="A2077" t="s">
        <v>3263</v>
      </c>
      <c r="B2077" s="7">
        <f>IF(ISNA(VLOOKUP(A2077,$A$2:B2076,2,)),MAX($B$2:B2076)+1,VLOOKUP(A2077,$A$2:B2076,2,))</f>
        <v>1025</v>
      </c>
      <c r="C2077" s="8" t="s">
        <v>1759</v>
      </c>
      <c r="D2077">
        <v>1</v>
      </c>
      <c r="E2077" s="4">
        <f t="shared" si="97"/>
        <v>102501</v>
      </c>
      <c r="F2077" s="5" t="str">
        <f t="shared" si="98"/>
        <v>彭国川(pengguochuan)</v>
      </c>
      <c r="G2077">
        <f t="shared" si="99"/>
        <v>1</v>
      </c>
    </row>
    <row r="2078" hidden="1" spans="1:7">
      <c r="A2078" t="s">
        <v>3264</v>
      </c>
      <c r="B2078" s="7">
        <f>IF(ISNA(VLOOKUP(A2078,$A$2:B2077,2,)),MAX($B$2:B2077)+1,VLOOKUP(A2078,$A$2:B2077,2,))</f>
        <v>1026</v>
      </c>
      <c r="C2078" s="8" t="s">
        <v>1611</v>
      </c>
      <c r="D2078">
        <v>1</v>
      </c>
      <c r="E2078" s="4">
        <f t="shared" si="97"/>
        <v>102601</v>
      </c>
      <c r="F2078" s="5" t="str">
        <f t="shared" si="98"/>
        <v>吕红(lvhong)</v>
      </c>
      <c r="G2078" t="str">
        <f t="shared" si="99"/>
        <v/>
      </c>
    </row>
    <row r="2079" hidden="1" spans="1:7">
      <c r="A2079" t="s">
        <v>3264</v>
      </c>
      <c r="B2079" s="7">
        <f>IF(ISNA(VLOOKUP(A2079,$A$2:B2078,2,)),MAX($B$2:B2078)+1,VLOOKUP(A2079,$A$2:B2078,2,))</f>
        <v>1026</v>
      </c>
      <c r="C2079" s="8" t="s">
        <v>3265</v>
      </c>
      <c r="D2079">
        <v>2</v>
      </c>
      <c r="E2079" s="4">
        <f t="shared" si="97"/>
        <v>102602</v>
      </c>
      <c r="F2079" s="5" t="str">
        <f t="shared" si="98"/>
        <v>吕红(lvhong),钱紫华(院外)</v>
      </c>
      <c r="G2079" t="str">
        <f t="shared" si="99"/>
        <v/>
      </c>
    </row>
    <row r="2080" hidden="1" spans="1:7">
      <c r="A2080" t="s">
        <v>3264</v>
      </c>
      <c r="B2080" s="7">
        <f>IF(ISNA(VLOOKUP(A2080,$A$2:B2079,2,)),MAX($B$2:B2079)+1,VLOOKUP(A2080,$A$2:B2079,2,))</f>
        <v>1026</v>
      </c>
      <c r="C2080" s="8" t="s">
        <v>1734</v>
      </c>
      <c r="D2080">
        <v>3</v>
      </c>
      <c r="E2080" s="4">
        <f t="shared" si="97"/>
        <v>102603</v>
      </c>
      <c r="F2080" s="5" t="str">
        <f t="shared" si="98"/>
        <v>吕红(lvhong),钱紫华(院外),康庄(kangzhuang)</v>
      </c>
      <c r="G2080" t="str">
        <f t="shared" si="99"/>
        <v/>
      </c>
    </row>
    <row r="2081" hidden="1" spans="1:7">
      <c r="A2081" t="s">
        <v>3264</v>
      </c>
      <c r="B2081" s="7">
        <f>IF(ISNA(VLOOKUP(A2081,$A$2:B2080,2,)),MAX($B$2:B2080)+1,VLOOKUP(A2081,$A$2:B2080,2,))</f>
        <v>1026</v>
      </c>
      <c r="C2081" s="8" t="s">
        <v>1642</v>
      </c>
      <c r="D2081">
        <v>4</v>
      </c>
      <c r="E2081" s="4">
        <f t="shared" si="97"/>
        <v>102604</v>
      </c>
      <c r="F2081" s="5" t="str">
        <f t="shared" si="98"/>
        <v>吕红(lvhong),钱紫华(院外),康庄(kangzhuang),邓靖(dengjing)</v>
      </c>
      <c r="G2081" t="str">
        <f t="shared" si="99"/>
        <v/>
      </c>
    </row>
    <row r="2082" spans="1:7">
      <c r="A2082" t="s">
        <v>3264</v>
      </c>
      <c r="B2082" s="7">
        <f>IF(ISNA(VLOOKUP(A2082,$A$2:B2081,2,)),MAX($B$2:B2081)+1,VLOOKUP(A2082,$A$2:B2081,2,))</f>
        <v>1026</v>
      </c>
      <c r="C2082" s="8" t="s">
        <v>2083</v>
      </c>
      <c r="D2082">
        <v>5</v>
      </c>
      <c r="E2082" s="4">
        <f t="shared" si="97"/>
        <v>102605</v>
      </c>
      <c r="F2082" s="5" t="str">
        <f t="shared" si="98"/>
        <v>吕红(lvhong),钱紫华(院外),康庄(kangzhuang),邓靖(dengjing),乔雷(院外)</v>
      </c>
      <c r="G2082">
        <f t="shared" si="99"/>
        <v>1</v>
      </c>
    </row>
    <row r="2083" hidden="1" spans="1:7">
      <c r="A2083" t="s">
        <v>3266</v>
      </c>
      <c r="B2083" s="7">
        <f>IF(ISNA(VLOOKUP(A2083,$A$2:B2082,2,)),MAX($B$2:B2082)+1,VLOOKUP(A2083,$A$2:B2082,2,))</f>
        <v>1027</v>
      </c>
      <c r="C2083" s="8" t="s">
        <v>1759</v>
      </c>
      <c r="D2083">
        <v>1</v>
      </c>
      <c r="E2083" s="4">
        <f t="shared" si="97"/>
        <v>102701</v>
      </c>
      <c r="F2083" s="5" t="str">
        <f t="shared" si="98"/>
        <v>彭国川(pengguochuan)</v>
      </c>
      <c r="G2083" t="str">
        <f t="shared" si="99"/>
        <v/>
      </c>
    </row>
    <row r="2084" hidden="1" spans="1:7">
      <c r="A2084" t="s">
        <v>3266</v>
      </c>
      <c r="B2084" s="7">
        <f>IF(ISNA(VLOOKUP(A2084,$A$2:B2083,2,)),MAX($B$2:B2083)+1,VLOOKUP(A2084,$A$2:B2083,2,))</f>
        <v>1027</v>
      </c>
      <c r="C2084" s="8" t="s">
        <v>3267</v>
      </c>
      <c r="D2084">
        <v>2</v>
      </c>
      <c r="E2084" s="4">
        <f t="shared" si="97"/>
        <v>102702</v>
      </c>
      <c r="F2084" s="5" t="str">
        <f t="shared" si="98"/>
        <v>彭国川(pengguochuan),周 灵(院外)</v>
      </c>
      <c r="G2084" t="str">
        <f t="shared" si="99"/>
        <v/>
      </c>
    </row>
    <row r="2085" hidden="1" spans="1:7">
      <c r="A2085" t="s">
        <v>3266</v>
      </c>
      <c r="B2085" s="7">
        <f>IF(ISNA(VLOOKUP(A2085,$A$2:B2084,2,)),MAX($B$2:B2084)+1,VLOOKUP(A2085,$A$2:B2084,2,))</f>
        <v>1027</v>
      </c>
      <c r="C2085" s="8" t="s">
        <v>3268</v>
      </c>
      <c r="D2085">
        <v>3</v>
      </c>
      <c r="E2085" s="4">
        <f t="shared" si="97"/>
        <v>102703</v>
      </c>
      <c r="F2085" s="5" t="str">
        <f t="shared" si="98"/>
        <v>彭国川(pengguochuan),周 灵(院外),龙少波(院外)</v>
      </c>
      <c r="G2085" t="str">
        <f t="shared" si="99"/>
        <v/>
      </c>
    </row>
    <row r="2086" spans="1:7">
      <c r="A2086" t="s">
        <v>3266</v>
      </c>
      <c r="B2086" s="7">
        <f>IF(ISNA(VLOOKUP(A2086,$A$2:B2085,2,)),MAX($B$2:B2085)+1,VLOOKUP(A2086,$A$2:B2085,2,))</f>
        <v>1027</v>
      </c>
      <c r="C2086" s="8" t="s">
        <v>3269</v>
      </c>
      <c r="D2086">
        <v>4</v>
      </c>
      <c r="E2086" s="4">
        <f t="shared" si="97"/>
        <v>102704</v>
      </c>
      <c r="F2086" s="5" t="str">
        <f t="shared" si="98"/>
        <v>彭国川(pengguochuan),周 灵(院外),龙少波(院外),李 丁(院外)</v>
      </c>
      <c r="G2086">
        <f t="shared" si="99"/>
        <v>1</v>
      </c>
    </row>
    <row r="2087" spans="1:7">
      <c r="A2087" t="s">
        <v>3270</v>
      </c>
      <c r="B2087" s="7">
        <f>IF(ISNA(VLOOKUP(A2087,$A$2:B2086,2,)),MAX($B$2:B2086)+1,VLOOKUP(A2087,$A$2:B2086,2,))</f>
        <v>1028</v>
      </c>
      <c r="C2087" s="8" t="s">
        <v>1634</v>
      </c>
      <c r="D2087">
        <v>1</v>
      </c>
      <c r="E2087" s="4">
        <f t="shared" si="97"/>
        <v>102801</v>
      </c>
      <c r="F2087" s="5" t="str">
        <f t="shared" si="98"/>
        <v>文丰安(wenfengan)</v>
      </c>
      <c r="G2087">
        <f t="shared" si="99"/>
        <v>1</v>
      </c>
    </row>
    <row r="2088" spans="1:7">
      <c r="A2088" t="s">
        <v>3271</v>
      </c>
      <c r="B2088" s="7">
        <f>IF(ISNA(VLOOKUP(A2088,$A$2:B2087,2,)),MAX($B$2:B2087)+1,VLOOKUP(A2088,$A$2:B2087,2,))</f>
        <v>1029</v>
      </c>
      <c r="C2088" s="8" t="s">
        <v>1831</v>
      </c>
      <c r="D2088">
        <v>1</v>
      </c>
      <c r="E2088" s="4">
        <f t="shared" si="97"/>
        <v>102901</v>
      </c>
      <c r="F2088" s="5" t="str">
        <f t="shared" si="98"/>
        <v>丁忠兵(dingzhongbing)</v>
      </c>
      <c r="G2088">
        <f t="shared" si="99"/>
        <v>1</v>
      </c>
    </row>
    <row r="2089" spans="1:7">
      <c r="A2089" t="s">
        <v>3272</v>
      </c>
      <c r="B2089" s="7">
        <f>IF(ISNA(VLOOKUP(A2089,$A$2:B2088,2,)),MAX($B$2:B2088)+1,VLOOKUP(A2089,$A$2:B2088,2,))</f>
        <v>1030</v>
      </c>
      <c r="C2089" s="8" t="s">
        <v>1936</v>
      </c>
      <c r="D2089">
        <v>1</v>
      </c>
      <c r="E2089" s="4">
        <f t="shared" si="97"/>
        <v>103001</v>
      </c>
      <c r="F2089" s="5" t="str">
        <f t="shared" si="98"/>
        <v>吴昌凡(wuchangfan)</v>
      </c>
      <c r="G2089">
        <f t="shared" si="99"/>
        <v>1</v>
      </c>
    </row>
    <row r="2090" spans="1:7">
      <c r="A2090" t="s">
        <v>3273</v>
      </c>
      <c r="B2090" s="7">
        <f>IF(ISNA(VLOOKUP(A2090,$A$2:B2089,2,)),MAX($B$2:B2089)+1,VLOOKUP(A2090,$A$2:B2089,2,))</f>
        <v>1031</v>
      </c>
      <c r="C2090" s="8" t="s">
        <v>1936</v>
      </c>
      <c r="D2090">
        <v>1</v>
      </c>
      <c r="E2090" s="4">
        <f t="shared" si="97"/>
        <v>103101</v>
      </c>
      <c r="F2090" s="5" t="str">
        <f t="shared" si="98"/>
        <v>吴昌凡(wuchangfan)</v>
      </c>
      <c r="G2090">
        <f t="shared" si="99"/>
        <v>1</v>
      </c>
    </row>
    <row r="2091" hidden="1" spans="1:7">
      <c r="A2091" t="s">
        <v>3274</v>
      </c>
      <c r="B2091" s="7">
        <f>IF(ISNA(VLOOKUP(A2091,$A$2:B2090,2,)),MAX($B$2:B2090)+1,VLOOKUP(A2091,$A$2:B2090,2,))</f>
        <v>1032</v>
      </c>
      <c r="C2091" s="8" t="s">
        <v>2028</v>
      </c>
      <c r="D2091">
        <v>1</v>
      </c>
      <c r="E2091" s="4">
        <f t="shared" si="97"/>
        <v>103201</v>
      </c>
      <c r="F2091" s="5" t="str">
        <f t="shared" si="98"/>
        <v>胡攀(hupan)</v>
      </c>
      <c r="G2091" t="str">
        <f t="shared" si="99"/>
        <v/>
      </c>
    </row>
    <row r="2092" hidden="1" spans="1:7">
      <c r="A2092" t="s">
        <v>3274</v>
      </c>
      <c r="B2092" s="7">
        <f>IF(ISNA(VLOOKUP(A2092,$A$2:B2091,2,)),MAX($B$2:B2091)+1,VLOOKUP(A2092,$A$2:B2091,2,))</f>
        <v>1032</v>
      </c>
      <c r="C2092" s="8" t="s">
        <v>1805</v>
      </c>
      <c r="D2092">
        <v>2</v>
      </c>
      <c r="E2092" s="4">
        <f t="shared" si="97"/>
        <v>103202</v>
      </c>
      <c r="F2092" s="5" t="str">
        <f t="shared" si="98"/>
        <v>胡攀(hupan),罗锐华(luoruihua)</v>
      </c>
      <c r="G2092" t="str">
        <f t="shared" si="99"/>
        <v/>
      </c>
    </row>
    <row r="2093" spans="1:7">
      <c r="A2093" t="s">
        <v>3274</v>
      </c>
      <c r="B2093" s="7">
        <f>IF(ISNA(VLOOKUP(A2093,$A$2:B2092,2,)),MAX($B$2:B2092)+1,VLOOKUP(A2093,$A$2:B2092,2,))</f>
        <v>1032</v>
      </c>
      <c r="C2093" s="8" t="s">
        <v>2141</v>
      </c>
      <c r="D2093">
        <v>3</v>
      </c>
      <c r="E2093" s="4">
        <f t="shared" si="97"/>
        <v>103203</v>
      </c>
      <c r="F2093" s="5" t="str">
        <f t="shared" si="98"/>
        <v>胡攀(hupan),罗锐华(luoruihua),吕昕(lvxin)</v>
      </c>
      <c r="G2093">
        <f t="shared" si="99"/>
        <v>1</v>
      </c>
    </row>
    <row r="2094" spans="1:7">
      <c r="A2094" t="s">
        <v>3275</v>
      </c>
      <c r="B2094" s="7">
        <f>IF(ISNA(VLOOKUP(A2094,$A$2:B2093,2,)),MAX($B$2:B2093)+1,VLOOKUP(A2094,$A$2:B2093,2,))</f>
        <v>1033</v>
      </c>
      <c r="C2094" s="8" t="s">
        <v>1984</v>
      </c>
      <c r="D2094">
        <v>1</v>
      </c>
      <c r="E2094" s="4">
        <f t="shared" si="97"/>
        <v>103301</v>
      </c>
      <c r="F2094" s="5" t="str">
        <f t="shared" si="98"/>
        <v>廖玉姣(liaoyujiao)</v>
      </c>
      <c r="G2094">
        <f t="shared" si="99"/>
        <v>1</v>
      </c>
    </row>
    <row r="2095" hidden="1" spans="1:7">
      <c r="A2095" t="s">
        <v>3276</v>
      </c>
      <c r="B2095" s="7">
        <f>IF(ISNA(VLOOKUP(A2095,$A$2:B2094,2,)),MAX($B$2:B2094)+1,VLOOKUP(A2095,$A$2:B2094,2,))</f>
        <v>1034</v>
      </c>
      <c r="C2095" s="8" t="s">
        <v>1693</v>
      </c>
      <c r="D2095">
        <v>1</v>
      </c>
      <c r="E2095" s="4">
        <f t="shared" si="97"/>
        <v>103401</v>
      </c>
      <c r="F2095" s="5" t="str">
        <f t="shared" si="98"/>
        <v>黎智洪(lizhihong)</v>
      </c>
      <c r="G2095" t="str">
        <f t="shared" si="99"/>
        <v/>
      </c>
    </row>
    <row r="2096" hidden="1" spans="1:7">
      <c r="A2096" t="s">
        <v>3276</v>
      </c>
      <c r="B2096" s="7">
        <f>IF(ISNA(VLOOKUP(A2096,$A$2:B2095,2,)),MAX($B$2:B2095)+1,VLOOKUP(A2096,$A$2:B2095,2,))</f>
        <v>1034</v>
      </c>
      <c r="C2096" s="8" t="s">
        <v>1984</v>
      </c>
      <c r="D2096">
        <v>2</v>
      </c>
      <c r="E2096" s="4">
        <f t="shared" si="97"/>
        <v>103402</v>
      </c>
      <c r="F2096" s="5" t="str">
        <f t="shared" si="98"/>
        <v>黎智洪(lizhihong),廖玉姣(liaoyujiao)</v>
      </c>
      <c r="G2096" t="str">
        <f t="shared" si="99"/>
        <v/>
      </c>
    </row>
    <row r="2097" hidden="1" spans="1:7">
      <c r="A2097" t="s">
        <v>3276</v>
      </c>
      <c r="B2097" s="7">
        <f>IF(ISNA(VLOOKUP(A2097,$A$2:B2096,2,)),MAX($B$2:B2096)+1,VLOOKUP(A2097,$A$2:B2096,2,))</f>
        <v>1034</v>
      </c>
      <c r="C2097" s="8" t="s">
        <v>1688</v>
      </c>
      <c r="D2097">
        <v>3</v>
      </c>
      <c r="E2097" s="4">
        <f t="shared" si="97"/>
        <v>103403</v>
      </c>
      <c r="F2097" s="5" t="str">
        <f t="shared" si="98"/>
        <v>黎智洪(lizhihong),廖玉姣(liaoyujiao),王小明(wangxiaoming)</v>
      </c>
      <c r="G2097" t="str">
        <f t="shared" si="99"/>
        <v/>
      </c>
    </row>
    <row r="2098" hidden="1" spans="1:7">
      <c r="A2098" t="s">
        <v>3276</v>
      </c>
      <c r="B2098" s="7">
        <f>IF(ISNA(VLOOKUP(A2098,$A$2:B2097,2,)),MAX($B$2:B2097)+1,VLOOKUP(A2098,$A$2:B2097,2,))</f>
        <v>1034</v>
      </c>
      <c r="C2098" s="8" t="s">
        <v>2246</v>
      </c>
      <c r="D2098">
        <v>4</v>
      </c>
      <c r="E2098" s="4">
        <f t="shared" si="97"/>
        <v>103404</v>
      </c>
      <c r="F2098" s="5" t="str">
        <f t="shared" si="98"/>
        <v>黎智洪(lizhihong),廖玉姣(liaoyujiao),王小明(wangxiaoming),吴静(wujing)</v>
      </c>
      <c r="G2098" t="str">
        <f t="shared" si="99"/>
        <v/>
      </c>
    </row>
    <row r="2099" hidden="1" spans="1:7">
      <c r="A2099" t="s">
        <v>3276</v>
      </c>
      <c r="B2099" s="7">
        <f>IF(ISNA(VLOOKUP(A2099,$A$2:B2098,2,)),MAX($B$2:B2098)+1,VLOOKUP(A2099,$A$2:B2098,2,))</f>
        <v>1034</v>
      </c>
      <c r="C2099" s="8" t="s">
        <v>2640</v>
      </c>
      <c r="D2099">
        <v>5</v>
      </c>
      <c r="E2099" s="4">
        <f t="shared" si="97"/>
        <v>103405</v>
      </c>
      <c r="F2099" s="5" t="str">
        <f t="shared" si="98"/>
        <v>黎智洪(lizhihong),廖玉姣(liaoyujiao),王小明(wangxiaoming),吴静(wujing),马丽娜(malina)</v>
      </c>
      <c r="G2099" t="str">
        <f t="shared" si="99"/>
        <v/>
      </c>
    </row>
    <row r="2100" spans="1:7">
      <c r="A2100" t="s">
        <v>3276</v>
      </c>
      <c r="B2100" s="7">
        <f>IF(ISNA(VLOOKUP(A2100,$A$2:B2099,2,)),MAX($B$2:B2099)+1,VLOOKUP(A2100,$A$2:B2099,2,))</f>
        <v>1034</v>
      </c>
      <c r="C2100" s="8" t="s">
        <v>2321</v>
      </c>
      <c r="D2100">
        <v>6</v>
      </c>
      <c r="E2100" s="4">
        <f t="shared" si="97"/>
        <v>103406</v>
      </c>
      <c r="F2100" s="5" t="str">
        <f t="shared" si="98"/>
        <v>黎智洪(lizhihong),廖玉姣(liaoyujiao),王小明(wangxiaoming),吴静(wujing),马丽娜(malina),林孝文(院外)</v>
      </c>
      <c r="G2100">
        <f t="shared" si="99"/>
        <v>1</v>
      </c>
    </row>
    <row r="2101" spans="1:7">
      <c r="A2101" t="s">
        <v>3277</v>
      </c>
      <c r="B2101" s="7">
        <f>IF(ISNA(VLOOKUP(A2101,$A$2:B2100,2,)),MAX($B$2:B2100)+1,VLOOKUP(A2101,$A$2:B2100,2,))</f>
        <v>1035</v>
      </c>
      <c r="C2101" s="8" t="s">
        <v>1759</v>
      </c>
      <c r="D2101">
        <v>1</v>
      </c>
      <c r="E2101" s="4">
        <f t="shared" si="97"/>
        <v>103501</v>
      </c>
      <c r="F2101" s="5" t="str">
        <f t="shared" si="98"/>
        <v>彭国川(pengguochuan)</v>
      </c>
      <c r="G2101">
        <f t="shared" si="99"/>
        <v>1</v>
      </c>
    </row>
    <row r="2102" spans="1:7">
      <c r="A2102" t="s">
        <v>3278</v>
      </c>
      <c r="B2102" s="7">
        <f>IF(ISNA(VLOOKUP(A2102,$A$2:B2101,2,)),MAX($B$2:B2101)+1,VLOOKUP(A2102,$A$2:B2101,2,))</f>
        <v>1036</v>
      </c>
      <c r="C2102" s="8" t="s">
        <v>2034</v>
      </c>
      <c r="D2102">
        <v>1</v>
      </c>
      <c r="E2102" s="4">
        <f t="shared" si="97"/>
        <v>103601</v>
      </c>
      <c r="F2102" s="5" t="str">
        <f t="shared" si="98"/>
        <v>张莉(zhangli)</v>
      </c>
      <c r="G2102">
        <f t="shared" si="99"/>
        <v>1</v>
      </c>
    </row>
    <row r="2103" hidden="1" spans="1:7">
      <c r="A2103" t="s">
        <v>3279</v>
      </c>
      <c r="B2103" s="7">
        <f>IF(ISNA(VLOOKUP(A2103,$A$2:B2102,2,)),MAX($B$2:B2102)+1,VLOOKUP(A2103,$A$2:B2102,2,))</f>
        <v>1037</v>
      </c>
      <c r="C2103" s="8" t="s">
        <v>1887</v>
      </c>
      <c r="D2103">
        <v>1</v>
      </c>
      <c r="E2103" s="4">
        <f t="shared" si="97"/>
        <v>103701</v>
      </c>
      <c r="F2103" s="5" t="str">
        <f t="shared" si="98"/>
        <v>李重华(lichonghua)</v>
      </c>
      <c r="G2103" t="str">
        <f t="shared" si="99"/>
        <v/>
      </c>
    </row>
    <row r="2104" hidden="1" spans="1:7">
      <c r="A2104" t="s">
        <v>3279</v>
      </c>
      <c r="B2104" s="7">
        <f>IF(ISNA(VLOOKUP(A2104,$A$2:B2103,2,)),MAX($B$2:B2103)+1,VLOOKUP(A2104,$A$2:B2103,2,))</f>
        <v>1037</v>
      </c>
      <c r="C2104" s="8" t="s">
        <v>1942</v>
      </c>
      <c r="D2104">
        <v>2</v>
      </c>
      <c r="E2104" s="4">
        <f t="shared" si="97"/>
        <v>103702</v>
      </c>
      <c r="F2104" s="5" t="str">
        <f t="shared" si="98"/>
        <v>李重华(lichonghua),李钰(liyuu)</v>
      </c>
      <c r="G2104" t="str">
        <f t="shared" si="99"/>
        <v/>
      </c>
    </row>
    <row r="2105" hidden="1" spans="1:7">
      <c r="A2105" t="s">
        <v>3279</v>
      </c>
      <c r="B2105" s="7">
        <f>IF(ISNA(VLOOKUP(A2105,$A$2:B2104,2,)),MAX($B$2:B2104)+1,VLOOKUP(A2105,$A$2:B2104,2,))</f>
        <v>1037</v>
      </c>
      <c r="C2105" s="8" t="s">
        <v>1687</v>
      </c>
      <c r="D2105">
        <v>3</v>
      </c>
      <c r="E2105" s="4">
        <f t="shared" si="97"/>
        <v>103703</v>
      </c>
      <c r="F2105" s="5" t="str">
        <f t="shared" si="98"/>
        <v>李重华(lichonghua),李钰(liyuu),廖杉杉(liaoshanshan)</v>
      </c>
      <c r="G2105" t="str">
        <f t="shared" si="99"/>
        <v/>
      </c>
    </row>
    <row r="2106" spans="1:7">
      <c r="A2106" t="s">
        <v>3279</v>
      </c>
      <c r="B2106" s="7">
        <f>IF(ISNA(VLOOKUP(A2106,$A$2:B2105,2,)),MAX($B$2:B2105)+1,VLOOKUP(A2106,$A$2:B2105,2,))</f>
        <v>1037</v>
      </c>
      <c r="C2106" s="8" t="s">
        <v>2251</v>
      </c>
      <c r="D2106">
        <v>4</v>
      </c>
      <c r="E2106" s="4">
        <f t="shared" si="97"/>
        <v>103704</v>
      </c>
      <c r="F2106" s="5" t="str">
        <f t="shared" si="98"/>
        <v>李重华(lichonghua),李钰(liyuu),廖杉杉(liaoshanshan),徐静(xujing)</v>
      </c>
      <c r="G2106">
        <f t="shared" si="99"/>
        <v>1</v>
      </c>
    </row>
    <row r="2107" spans="1:7">
      <c r="A2107" t="s">
        <v>3280</v>
      </c>
      <c r="B2107" s="7">
        <f>IF(ISNA(VLOOKUP(A2107,$A$2:B2106,2,)),MAX($B$2:B2106)+1,VLOOKUP(A2107,$A$2:B2106,2,))</f>
        <v>1038</v>
      </c>
      <c r="C2107" s="8" t="s">
        <v>1633</v>
      </c>
      <c r="D2107">
        <v>1</v>
      </c>
      <c r="E2107" s="4">
        <f t="shared" si="97"/>
        <v>103801</v>
      </c>
      <c r="F2107" s="5" t="str">
        <f t="shared" si="98"/>
        <v>马云辉(mayunhui)</v>
      </c>
      <c r="G2107">
        <f t="shared" si="99"/>
        <v>1</v>
      </c>
    </row>
    <row r="2108" spans="1:7">
      <c r="A2108" t="s">
        <v>3281</v>
      </c>
      <c r="B2108" s="7">
        <f>IF(ISNA(VLOOKUP(A2108,$A$2:B2107,2,)),MAX($B$2:B2107)+1,VLOOKUP(A2108,$A$2:B2107,2,))</f>
        <v>1039</v>
      </c>
      <c r="C2108" s="8" t="s">
        <v>2957</v>
      </c>
      <c r="D2108">
        <v>1</v>
      </c>
      <c r="E2108" s="4">
        <f t="shared" si="97"/>
        <v>103901</v>
      </c>
      <c r="F2108" s="5" t="str">
        <f t="shared" si="98"/>
        <v>邓涛(dengtao)</v>
      </c>
      <c r="G2108">
        <f t="shared" si="99"/>
        <v>1</v>
      </c>
    </row>
    <row r="2109" spans="1:7">
      <c r="A2109" t="s">
        <v>3282</v>
      </c>
      <c r="B2109" s="7">
        <f>IF(ISNA(VLOOKUP(A2109,$A$2:B2108,2,)),MAX($B$2:B2108)+1,VLOOKUP(A2109,$A$2:B2108,2,))</f>
        <v>1040</v>
      </c>
      <c r="C2109" s="8" t="s">
        <v>1832</v>
      </c>
      <c r="D2109">
        <v>1</v>
      </c>
      <c r="E2109" s="4">
        <f t="shared" si="97"/>
        <v>104001</v>
      </c>
      <c r="F2109" s="5" t="str">
        <f t="shared" si="98"/>
        <v>丁新正(dingxinzheng)</v>
      </c>
      <c r="G2109">
        <f t="shared" si="99"/>
        <v>1</v>
      </c>
    </row>
    <row r="2110" hidden="1" spans="1:7">
      <c r="A2110" t="s">
        <v>3283</v>
      </c>
      <c r="B2110" s="7">
        <f>IF(ISNA(VLOOKUP(A2110,$A$2:B2109,2,)),MAX($B$2:B2109)+1,VLOOKUP(A2110,$A$2:B2109,2,))</f>
        <v>1041</v>
      </c>
      <c r="C2110" s="8" t="s">
        <v>1753</v>
      </c>
      <c r="D2110">
        <v>1</v>
      </c>
      <c r="E2110" s="4">
        <f t="shared" si="97"/>
        <v>104101</v>
      </c>
      <c r="F2110" s="5" t="str">
        <f t="shared" si="98"/>
        <v>田军(tianjun)</v>
      </c>
      <c r="G2110" t="str">
        <f t="shared" si="99"/>
        <v/>
      </c>
    </row>
    <row r="2111" spans="1:7">
      <c r="A2111" t="s">
        <v>3283</v>
      </c>
      <c r="B2111" s="7">
        <f>IF(ISNA(VLOOKUP(A2111,$A$2:B2110,2,)),MAX($B$2:B2110)+1,VLOOKUP(A2111,$A$2:B2110,2,))</f>
        <v>1041</v>
      </c>
      <c r="C2111" s="8" t="s">
        <v>1673</v>
      </c>
      <c r="D2111">
        <v>2</v>
      </c>
      <c r="E2111" s="4">
        <f t="shared" si="97"/>
        <v>104102</v>
      </c>
      <c r="F2111" s="5" t="str">
        <f t="shared" si="98"/>
        <v>田军(tianjun),黄意武(huangyiwu)</v>
      </c>
      <c r="G2111">
        <f t="shared" si="99"/>
        <v>1</v>
      </c>
    </row>
    <row r="2112" hidden="1" spans="1:7">
      <c r="A2112" t="s">
        <v>3284</v>
      </c>
      <c r="B2112" s="7">
        <f>IF(ISNA(VLOOKUP(A2112,$A$2:B2111,2,)),MAX($B$2:B2111)+1,VLOOKUP(A2112,$A$2:B2111,2,))</f>
        <v>1042</v>
      </c>
      <c r="C2112" s="8" t="s">
        <v>2116</v>
      </c>
      <c r="D2112">
        <v>1</v>
      </c>
      <c r="E2112" s="4">
        <f t="shared" si="97"/>
        <v>104201</v>
      </c>
      <c r="F2112" s="5" t="str">
        <f t="shared" si="98"/>
        <v>吴安(wuann)</v>
      </c>
      <c r="G2112" t="str">
        <f t="shared" si="99"/>
        <v/>
      </c>
    </row>
    <row r="2113" hidden="1" spans="1:7">
      <c r="A2113" t="s">
        <v>3284</v>
      </c>
      <c r="B2113" s="7">
        <f>IF(ISNA(VLOOKUP(A2113,$A$2:B2112,2,)),MAX($B$2:B2112)+1,VLOOKUP(A2113,$A$2:B2112,2,))</f>
        <v>1042</v>
      </c>
      <c r="C2113" s="8" t="s">
        <v>1688</v>
      </c>
      <c r="D2113">
        <v>2</v>
      </c>
      <c r="E2113" s="4">
        <f t="shared" si="97"/>
        <v>104202</v>
      </c>
      <c r="F2113" s="5" t="str">
        <f t="shared" si="98"/>
        <v>吴安(wuann),王小明(wangxiaoming)</v>
      </c>
      <c r="G2113" t="str">
        <f t="shared" si="99"/>
        <v/>
      </c>
    </row>
    <row r="2114" hidden="1" spans="1:7">
      <c r="A2114" t="s">
        <v>3284</v>
      </c>
      <c r="B2114" s="7">
        <f>IF(ISNA(VLOOKUP(A2114,$A$2:B2113,2,)),MAX($B$2:B2113)+1,VLOOKUP(A2114,$A$2:B2113,2,))</f>
        <v>1042</v>
      </c>
      <c r="C2114" s="8" t="s">
        <v>2353</v>
      </c>
      <c r="D2114">
        <v>3</v>
      </c>
      <c r="E2114" s="4">
        <f t="shared" si="97"/>
        <v>104203</v>
      </c>
      <c r="F2114" s="5" t="str">
        <f t="shared" si="98"/>
        <v>吴安(wuann),王小明(wangxiaoming),何清(heqing)</v>
      </c>
      <c r="G2114" t="str">
        <f t="shared" si="99"/>
        <v/>
      </c>
    </row>
    <row r="2115" spans="1:7">
      <c r="A2115" t="s">
        <v>3284</v>
      </c>
      <c r="B2115" s="7">
        <f>IF(ISNA(VLOOKUP(A2115,$A$2:B2114,2,)),MAX($B$2:B2114)+1,VLOOKUP(A2115,$A$2:B2114,2,))</f>
        <v>1042</v>
      </c>
      <c r="C2115" s="8" t="s">
        <v>1817</v>
      </c>
      <c r="D2115">
        <v>4</v>
      </c>
      <c r="E2115" s="4">
        <f t="shared" si="97"/>
        <v>104204</v>
      </c>
      <c r="F2115" s="5" t="str">
        <f t="shared" si="98"/>
        <v>吴安(wuann),王小明(wangxiaoming),何清(heqing),刘发成(liufacheng)</v>
      </c>
      <c r="G2115">
        <f t="shared" si="99"/>
        <v>1</v>
      </c>
    </row>
    <row r="2116" spans="1:7">
      <c r="A2116" t="s">
        <v>3285</v>
      </c>
      <c r="B2116" s="7">
        <f>IF(ISNA(VLOOKUP(A2116,$A$2:B2115,2,)),MAX($B$2:B2115)+1,VLOOKUP(A2116,$A$2:B2115,2,))</f>
        <v>1043</v>
      </c>
      <c r="C2116" s="8" t="s">
        <v>1813</v>
      </c>
      <c r="D2116">
        <v>1</v>
      </c>
      <c r="E2116" s="4">
        <f t="shared" ref="E2116:E2179" si="100">B2116*100+D2116</f>
        <v>104301</v>
      </c>
      <c r="F2116" s="5" t="str">
        <f t="shared" ref="F2116:F2179" si="101">IF(B2116=B2115,CONCATENATE(F2115,",",C2116),C2116)</f>
        <v>杨孝容(yangxiaorong)</v>
      </c>
      <c r="G2116">
        <f t="shared" ref="G2116:G2179" si="102">IF(B2116=B2117,"",1)</f>
        <v>1</v>
      </c>
    </row>
    <row r="2117" spans="1:7">
      <c r="A2117" t="s">
        <v>3286</v>
      </c>
      <c r="B2117" s="7">
        <f>IF(ISNA(VLOOKUP(A2117,$A$2:B2116,2,)),MAX($B$2:B2116)+1,VLOOKUP(A2117,$A$2:B2116,2,))</f>
        <v>1044</v>
      </c>
      <c r="C2117" s="8" t="s">
        <v>1791</v>
      </c>
      <c r="D2117">
        <v>1</v>
      </c>
      <c r="E2117" s="4">
        <f t="shared" si="100"/>
        <v>104401</v>
      </c>
      <c r="F2117" s="5" t="str">
        <f t="shared" si="101"/>
        <v>张伟进(zhangweijin)</v>
      </c>
      <c r="G2117">
        <f t="shared" si="102"/>
        <v>1</v>
      </c>
    </row>
    <row r="2118" hidden="1" spans="1:7">
      <c r="A2118" t="s">
        <v>3287</v>
      </c>
      <c r="B2118" s="7">
        <f>IF(ISNA(VLOOKUP(A2118,$A$2:B2117,2,)),MAX($B$2:B2117)+1,VLOOKUP(A2118,$A$2:B2117,2,))</f>
        <v>1045</v>
      </c>
      <c r="C2118" s="8" t="s">
        <v>2005</v>
      </c>
      <c r="D2118">
        <v>1</v>
      </c>
      <c r="E2118" s="4">
        <f t="shared" si="100"/>
        <v>104501</v>
      </c>
      <c r="F2118" s="5" t="str">
        <f t="shared" si="101"/>
        <v>何佳晓(hejiaxiao)</v>
      </c>
      <c r="G2118" t="str">
        <f t="shared" si="102"/>
        <v/>
      </c>
    </row>
    <row r="2119" hidden="1" spans="1:7">
      <c r="A2119" t="s">
        <v>3287</v>
      </c>
      <c r="B2119" s="7">
        <f>IF(ISNA(VLOOKUP(A2119,$A$2:B2118,2,)),MAX($B$2:B2118)+1,VLOOKUP(A2119,$A$2:B2118,2,))</f>
        <v>1045</v>
      </c>
      <c r="C2119" s="8" t="s">
        <v>2981</v>
      </c>
      <c r="D2119">
        <v>2</v>
      </c>
      <c r="E2119" s="4">
        <f t="shared" si="100"/>
        <v>104502</v>
      </c>
      <c r="F2119" s="5" t="str">
        <f t="shared" si="101"/>
        <v>何佳晓(hejiaxiao),谢灵斌(院外)</v>
      </c>
      <c r="G2119" t="str">
        <f t="shared" si="102"/>
        <v/>
      </c>
    </row>
    <row r="2120" spans="1:7">
      <c r="A2120" t="s">
        <v>3287</v>
      </c>
      <c r="B2120" s="7">
        <f>IF(ISNA(VLOOKUP(A2120,$A$2:B2119,2,)),MAX($B$2:B2119)+1,VLOOKUP(A2120,$A$2:B2119,2,))</f>
        <v>1045</v>
      </c>
      <c r="C2120" s="8" t="s">
        <v>1653</v>
      </c>
      <c r="D2120">
        <v>3</v>
      </c>
      <c r="E2120" s="4">
        <f t="shared" si="100"/>
        <v>104503</v>
      </c>
      <c r="F2120" s="5" t="str">
        <f t="shared" si="101"/>
        <v>何佳晓(hejiaxiao),谢灵斌(院外),王胜(wangsheng)</v>
      </c>
      <c r="G2120">
        <f t="shared" si="102"/>
        <v>1</v>
      </c>
    </row>
    <row r="2121" spans="1:7">
      <c r="A2121" t="s">
        <v>3288</v>
      </c>
      <c r="B2121" s="7">
        <f>IF(ISNA(VLOOKUP(A2121,$A$2:B2120,2,)),MAX($B$2:B2120)+1,VLOOKUP(A2121,$A$2:B2120,2,))</f>
        <v>1046</v>
      </c>
      <c r="C2121" s="8" t="s">
        <v>1791</v>
      </c>
      <c r="D2121">
        <v>1</v>
      </c>
      <c r="E2121" s="4">
        <f t="shared" si="100"/>
        <v>104601</v>
      </c>
      <c r="F2121" s="5" t="str">
        <f t="shared" si="101"/>
        <v>张伟进(zhangweijin)</v>
      </c>
      <c r="G2121">
        <f t="shared" si="102"/>
        <v>1</v>
      </c>
    </row>
    <row r="2122" hidden="1" spans="1:7">
      <c r="A2122" t="s">
        <v>3289</v>
      </c>
      <c r="B2122" s="7">
        <f>IF(ISNA(VLOOKUP(A2122,$A$2:B2121,2,)),MAX($B$2:B2121)+1,VLOOKUP(A2122,$A$2:B2121,2,))</f>
        <v>1047</v>
      </c>
      <c r="C2122" s="8" t="s">
        <v>1759</v>
      </c>
      <c r="D2122">
        <v>1</v>
      </c>
      <c r="E2122" s="4">
        <f t="shared" si="100"/>
        <v>104701</v>
      </c>
      <c r="F2122" s="5" t="str">
        <f t="shared" si="101"/>
        <v>彭国川(pengguochuan)</v>
      </c>
      <c r="G2122" t="str">
        <f t="shared" si="102"/>
        <v/>
      </c>
    </row>
    <row r="2123" hidden="1" spans="1:7">
      <c r="A2123" t="s">
        <v>3289</v>
      </c>
      <c r="B2123" s="7">
        <f>IF(ISNA(VLOOKUP(A2123,$A$2:B2122,2,)),MAX($B$2:B2122)+1,VLOOKUP(A2123,$A$2:B2122,2,))</f>
        <v>1047</v>
      </c>
      <c r="C2123" s="8" t="s">
        <v>1611</v>
      </c>
      <c r="D2123">
        <v>2</v>
      </c>
      <c r="E2123" s="4">
        <f t="shared" si="100"/>
        <v>104702</v>
      </c>
      <c r="F2123" s="5" t="str">
        <f t="shared" si="101"/>
        <v>彭国川(pengguochuan),吕红(lvhong)</v>
      </c>
      <c r="G2123" t="str">
        <f t="shared" si="102"/>
        <v/>
      </c>
    </row>
    <row r="2124" hidden="1" spans="1:7">
      <c r="A2124" t="s">
        <v>3289</v>
      </c>
      <c r="B2124" s="7">
        <f>IF(ISNA(VLOOKUP(A2124,$A$2:B2123,2,)),MAX($B$2:B2123)+1,VLOOKUP(A2124,$A$2:B2123,2,))</f>
        <v>1047</v>
      </c>
      <c r="C2124" s="8" t="s">
        <v>2009</v>
      </c>
      <c r="D2124">
        <v>3</v>
      </c>
      <c r="E2124" s="4">
        <f t="shared" si="100"/>
        <v>104703</v>
      </c>
      <c r="F2124" s="5" t="str">
        <f t="shared" si="101"/>
        <v>彭国川(pengguochuan),吕红(lvhong),李春艳(lichunyan)</v>
      </c>
      <c r="G2124" t="str">
        <f t="shared" si="102"/>
        <v/>
      </c>
    </row>
    <row r="2125" hidden="1" spans="1:7">
      <c r="A2125" t="s">
        <v>3289</v>
      </c>
      <c r="B2125" s="7">
        <f>IF(ISNA(VLOOKUP(A2125,$A$2:B2124,2,)),MAX($B$2:B2124)+1,VLOOKUP(A2125,$A$2:B2124,2,))</f>
        <v>1047</v>
      </c>
      <c r="C2125" s="8" t="s">
        <v>1769</v>
      </c>
      <c r="D2125">
        <v>4</v>
      </c>
      <c r="E2125" s="4">
        <f t="shared" si="100"/>
        <v>104704</v>
      </c>
      <c r="F2125" s="5" t="str">
        <f t="shared" si="101"/>
        <v>彭国川(pengguochuan),吕红(lvhong),李春艳(lichunyan),孙贵艳(sunguiyan)</v>
      </c>
      <c r="G2125" t="str">
        <f t="shared" si="102"/>
        <v/>
      </c>
    </row>
    <row r="2126" spans="1:7">
      <c r="A2126" t="s">
        <v>3289</v>
      </c>
      <c r="B2126" s="7">
        <f>IF(ISNA(VLOOKUP(A2126,$A$2:B2125,2,)),MAX($B$2:B2125)+1,VLOOKUP(A2126,$A$2:B2125,2,))</f>
        <v>1047</v>
      </c>
      <c r="C2126" s="8" t="s">
        <v>2680</v>
      </c>
      <c r="D2126">
        <v>5</v>
      </c>
      <c r="E2126" s="4">
        <f t="shared" si="100"/>
        <v>104705</v>
      </c>
      <c r="F2126" s="5" t="str">
        <f t="shared" si="101"/>
        <v>彭国川(pengguochuan),吕红(lvhong),李春艳(lichunyan),孙贵艳(sunguiyan),何睿(herui)</v>
      </c>
      <c r="G2126">
        <f t="shared" si="102"/>
        <v>1</v>
      </c>
    </row>
    <row r="2127" spans="1:7">
      <c r="A2127" t="s">
        <v>3290</v>
      </c>
      <c r="B2127" s="7">
        <f>IF(ISNA(VLOOKUP(A2127,$A$2:B2126,2,)),MAX($B$2:B2126)+1,VLOOKUP(A2127,$A$2:B2126,2,))</f>
        <v>1048</v>
      </c>
      <c r="C2127" s="8" t="s">
        <v>1837</v>
      </c>
      <c r="D2127">
        <v>1</v>
      </c>
      <c r="E2127" s="4">
        <f t="shared" si="100"/>
        <v>104801</v>
      </c>
      <c r="F2127" s="5" t="str">
        <f t="shared" si="101"/>
        <v>江薇薇(jiangweiwei)</v>
      </c>
      <c r="G2127">
        <f t="shared" si="102"/>
        <v>1</v>
      </c>
    </row>
    <row r="2128" hidden="1" spans="1:7">
      <c r="A2128" t="s">
        <v>3291</v>
      </c>
      <c r="B2128" s="7">
        <f>IF(ISNA(VLOOKUP(A2128,$A$2:B2127,2,)),MAX($B$2:B2127)+1,VLOOKUP(A2128,$A$2:B2127,2,))</f>
        <v>1049</v>
      </c>
      <c r="C2128" s="8" t="s">
        <v>1837</v>
      </c>
      <c r="D2128">
        <v>1</v>
      </c>
      <c r="E2128" s="4">
        <f t="shared" si="100"/>
        <v>104901</v>
      </c>
      <c r="F2128" s="5" t="str">
        <f t="shared" si="101"/>
        <v>江薇薇(jiangweiwei)</v>
      </c>
      <c r="G2128" t="str">
        <f t="shared" si="102"/>
        <v/>
      </c>
    </row>
    <row r="2129" hidden="1" spans="1:7">
      <c r="A2129" t="s">
        <v>3291</v>
      </c>
      <c r="B2129" s="7">
        <f>IF(ISNA(VLOOKUP(A2129,$A$2:B2128,2,)),MAX($B$2:B2128)+1,VLOOKUP(A2129,$A$2:B2128,2,))</f>
        <v>1049</v>
      </c>
      <c r="C2129" s="8" t="s">
        <v>3292</v>
      </c>
      <c r="D2129">
        <v>2</v>
      </c>
      <c r="E2129" s="4">
        <f t="shared" si="100"/>
        <v>104902</v>
      </c>
      <c r="F2129" s="5" t="str">
        <f t="shared" si="101"/>
        <v>江薇薇(jiangweiwei),张燕(院外)</v>
      </c>
      <c r="G2129" t="str">
        <f t="shared" si="102"/>
        <v/>
      </c>
    </row>
    <row r="2130" hidden="1" spans="1:7">
      <c r="A2130" t="s">
        <v>3291</v>
      </c>
      <c r="B2130" s="7">
        <f>IF(ISNA(VLOOKUP(A2130,$A$2:B2129,2,)),MAX($B$2:B2129)+1,VLOOKUP(A2130,$A$2:B2129,2,))</f>
        <v>1049</v>
      </c>
      <c r="C2130" s="8" t="s">
        <v>2116</v>
      </c>
      <c r="D2130">
        <v>3</v>
      </c>
      <c r="E2130" s="4">
        <f t="shared" si="100"/>
        <v>104903</v>
      </c>
      <c r="F2130" s="5" t="str">
        <f t="shared" si="101"/>
        <v>江薇薇(jiangweiwei),张燕(院外),吴安(wuann)</v>
      </c>
      <c r="G2130" t="str">
        <f t="shared" si="102"/>
        <v/>
      </c>
    </row>
    <row r="2131" spans="1:7">
      <c r="A2131" t="s">
        <v>3291</v>
      </c>
      <c r="B2131" s="7">
        <f>IF(ISNA(VLOOKUP(A2131,$A$2:B2130,2,)),MAX($B$2:B2130)+1,VLOOKUP(A2131,$A$2:B2130,2,))</f>
        <v>1049</v>
      </c>
      <c r="C2131" s="8" t="s">
        <v>2280</v>
      </c>
      <c r="D2131">
        <v>4</v>
      </c>
      <c r="E2131" s="4">
        <f t="shared" si="100"/>
        <v>104904</v>
      </c>
      <c r="F2131" s="5" t="str">
        <f t="shared" si="101"/>
        <v>江薇薇(jiangweiwei),张燕(院外),吴安(wuann),詹懿(zhanyi)</v>
      </c>
      <c r="G2131">
        <f t="shared" si="102"/>
        <v>1</v>
      </c>
    </row>
    <row r="2132" hidden="1" spans="1:7">
      <c r="A2132" s="11" t="s">
        <v>3293</v>
      </c>
      <c r="B2132" s="7">
        <f>IF(ISNA(VLOOKUP(A2132,$A$2:B2131,2,)),MAX($B$2:B2131)+1,VLOOKUP(A2132,$A$2:B2131,2,))</f>
        <v>1050</v>
      </c>
      <c r="C2132" s="8" t="s">
        <v>3294</v>
      </c>
      <c r="D2132">
        <v>1</v>
      </c>
      <c r="E2132" s="4">
        <f t="shared" si="100"/>
        <v>105001</v>
      </c>
      <c r="F2132" s="5" t="str">
        <f t="shared" si="101"/>
        <v>樊坤(fankun)</v>
      </c>
      <c r="G2132" t="str">
        <f t="shared" si="102"/>
        <v/>
      </c>
    </row>
    <row r="2133" spans="1:7">
      <c r="A2133" s="11" t="s">
        <v>3293</v>
      </c>
      <c r="B2133" s="7">
        <f>IF(ISNA(VLOOKUP(A2133,$A$2:B2132,2,)),MAX($B$2:B2132)+1,VLOOKUP(A2133,$A$2:B2132,2,))</f>
        <v>1050</v>
      </c>
      <c r="C2133" s="8" t="s">
        <v>3295</v>
      </c>
      <c r="D2133">
        <v>2</v>
      </c>
      <c r="E2133" s="4">
        <f t="shared" si="100"/>
        <v>105002</v>
      </c>
      <c r="F2133" s="5" t="str">
        <f t="shared" si="101"/>
        <v>樊坤(fankun),李文宇(院外)</v>
      </c>
      <c r="G2133">
        <f t="shared" si="102"/>
        <v>1</v>
      </c>
    </row>
    <row r="2134" spans="1:7">
      <c r="A2134" t="s">
        <v>3296</v>
      </c>
      <c r="B2134" s="7">
        <f>IF(ISNA(VLOOKUP(A2134,$A$2:B2133,2,)),MAX($B$2:B2133)+1,VLOOKUP(A2134,$A$2:B2133,2,))</f>
        <v>1051</v>
      </c>
      <c r="C2134" s="8" t="s">
        <v>1734</v>
      </c>
      <c r="D2134">
        <v>1</v>
      </c>
      <c r="E2134" s="4">
        <f t="shared" si="100"/>
        <v>105101</v>
      </c>
      <c r="F2134" s="5" t="str">
        <f t="shared" si="101"/>
        <v>康庄(kangzhuang)</v>
      </c>
      <c r="G2134">
        <f t="shared" si="102"/>
        <v>1</v>
      </c>
    </row>
    <row r="2135" hidden="1" spans="1:7">
      <c r="A2135" s="11" t="s">
        <v>3297</v>
      </c>
      <c r="B2135" s="7">
        <f>IF(ISNA(VLOOKUP(A2135,$A$2:B2134,2,)),MAX($B$2:B2134)+1,VLOOKUP(A2135,$A$2:B2134,2,))</f>
        <v>1052</v>
      </c>
      <c r="C2135" s="8" t="s">
        <v>1942</v>
      </c>
      <c r="D2135">
        <v>1</v>
      </c>
      <c r="E2135" s="4">
        <f t="shared" si="100"/>
        <v>105201</v>
      </c>
      <c r="F2135" s="5" t="str">
        <f t="shared" si="101"/>
        <v>李钰(liyuu)</v>
      </c>
      <c r="G2135" t="str">
        <f t="shared" si="102"/>
        <v/>
      </c>
    </row>
    <row r="2136" hidden="1" spans="1:7">
      <c r="A2136" s="11" t="s">
        <v>3297</v>
      </c>
      <c r="B2136" s="7">
        <f>IF(ISNA(VLOOKUP(A2136,$A$2:B2135,2,)),MAX($B$2:B2135)+1,VLOOKUP(A2136,$A$2:B2135,2,))</f>
        <v>1052</v>
      </c>
      <c r="C2136" s="8" t="s">
        <v>3298</v>
      </c>
      <c r="D2136">
        <v>1</v>
      </c>
      <c r="E2136" s="4">
        <f t="shared" si="100"/>
        <v>105201</v>
      </c>
      <c r="F2136" s="5" t="str">
        <f t="shared" si="101"/>
        <v>李钰(liyuu),付作义(院外)</v>
      </c>
      <c r="G2136" t="str">
        <f t="shared" si="102"/>
        <v/>
      </c>
    </row>
    <row r="2137" hidden="1" spans="1:7">
      <c r="A2137" s="11" t="s">
        <v>3297</v>
      </c>
      <c r="B2137" s="7">
        <f>IF(ISNA(VLOOKUP(A2137,$A$2:B2136,2,)),MAX($B$2:B2136)+1,VLOOKUP(A2137,$A$2:B2136,2,))</f>
        <v>1052</v>
      </c>
      <c r="C2137" s="8" t="s">
        <v>2248</v>
      </c>
      <c r="D2137">
        <v>2</v>
      </c>
      <c r="E2137" s="4">
        <f t="shared" si="100"/>
        <v>105202</v>
      </c>
      <c r="F2137" s="5" t="str">
        <f t="shared" si="101"/>
        <v>李钰(liyuu),付作义(院外),谷继建(gujijian)</v>
      </c>
      <c r="G2137" t="str">
        <f t="shared" si="102"/>
        <v/>
      </c>
    </row>
    <row r="2138" spans="1:7">
      <c r="A2138" s="11" t="s">
        <v>3297</v>
      </c>
      <c r="B2138" s="7">
        <f>IF(ISNA(VLOOKUP(A2138,$A$2:B2137,2,)),MAX($B$2:B2137)+1,VLOOKUP(A2138,$A$2:B2137,2,))</f>
        <v>1052</v>
      </c>
      <c r="C2138" s="8" t="s">
        <v>3299</v>
      </c>
      <c r="D2138">
        <v>2</v>
      </c>
      <c r="E2138" s="4">
        <f t="shared" si="100"/>
        <v>105202</v>
      </c>
      <c r="F2138" s="5" t="str">
        <f t="shared" si="101"/>
        <v>李钰(liyuu),付作义(院外),谷继建(gujijian),冯利朋(院外)</v>
      </c>
      <c r="G2138">
        <f t="shared" si="102"/>
        <v>1</v>
      </c>
    </row>
    <row r="2139" hidden="1" spans="1:7">
      <c r="A2139" t="s">
        <v>3300</v>
      </c>
      <c r="B2139" s="7">
        <f>IF(ISNA(VLOOKUP(A2139,$A$2:B2138,2,)),MAX($B$2:B2138)+1,VLOOKUP(A2139,$A$2:B2138,2,))</f>
        <v>1053</v>
      </c>
      <c r="C2139" s="8" t="s">
        <v>1942</v>
      </c>
      <c r="D2139">
        <v>1</v>
      </c>
      <c r="E2139" s="4">
        <f t="shared" si="100"/>
        <v>105301</v>
      </c>
      <c r="F2139" s="5" t="str">
        <f t="shared" si="101"/>
        <v>李钰(liyuu)</v>
      </c>
      <c r="G2139" t="str">
        <f t="shared" si="102"/>
        <v/>
      </c>
    </row>
    <row r="2140" spans="1:7">
      <c r="A2140" t="s">
        <v>3300</v>
      </c>
      <c r="B2140" s="7">
        <f>IF(ISNA(VLOOKUP(A2140,$A$2:B2139,2,)),MAX($B$2:B2139)+1,VLOOKUP(A2140,$A$2:B2139,2,))</f>
        <v>1053</v>
      </c>
      <c r="C2140" s="8" t="s">
        <v>2971</v>
      </c>
      <c r="D2140">
        <v>1</v>
      </c>
      <c r="E2140" s="4">
        <f t="shared" si="100"/>
        <v>105301</v>
      </c>
      <c r="F2140" s="5" t="str">
        <f t="shared" si="101"/>
        <v>李钰(liyuu),苗国厚(院外)</v>
      </c>
      <c r="G2140">
        <f t="shared" si="102"/>
        <v>1</v>
      </c>
    </row>
    <row r="2141" spans="1:7">
      <c r="A2141" t="s">
        <v>3301</v>
      </c>
      <c r="B2141" s="7">
        <f>IF(ISNA(VLOOKUP(A2141,$A$2:B2140,2,)),MAX($B$2:B2140)+1,VLOOKUP(A2141,$A$2:B2140,2,))</f>
        <v>1054</v>
      </c>
      <c r="C2141" s="8" t="s">
        <v>1626</v>
      </c>
      <c r="D2141">
        <v>1</v>
      </c>
      <c r="E2141" s="4">
        <f t="shared" si="100"/>
        <v>105401</v>
      </c>
      <c r="F2141" s="5" t="str">
        <f t="shared" si="101"/>
        <v>吴大兵(wudabing)</v>
      </c>
      <c r="G2141">
        <f t="shared" si="102"/>
        <v>1</v>
      </c>
    </row>
    <row r="2142" hidden="1" spans="1:7">
      <c r="A2142" t="s">
        <v>3302</v>
      </c>
      <c r="B2142" s="7">
        <f>IF(ISNA(VLOOKUP(A2142,$A$2:B2141,2,)),MAX($B$2:B2141)+1,VLOOKUP(A2142,$A$2:B2141,2,))</f>
        <v>1055</v>
      </c>
      <c r="C2142" s="8" t="s">
        <v>1837</v>
      </c>
      <c r="D2142">
        <v>1</v>
      </c>
      <c r="E2142" s="4">
        <f t="shared" si="100"/>
        <v>105501</v>
      </c>
      <c r="F2142" s="5" t="str">
        <f t="shared" si="101"/>
        <v>江薇薇(jiangweiwei)</v>
      </c>
      <c r="G2142" t="str">
        <f t="shared" si="102"/>
        <v/>
      </c>
    </row>
    <row r="2143" hidden="1" spans="1:7">
      <c r="A2143" t="s">
        <v>3302</v>
      </c>
      <c r="B2143" s="7">
        <f>IF(ISNA(VLOOKUP(A2143,$A$2:B2142,2,)),MAX($B$2:B2142)+1,VLOOKUP(A2143,$A$2:B2142,2,))</f>
        <v>1055</v>
      </c>
      <c r="C2143" s="8" t="s">
        <v>2116</v>
      </c>
      <c r="D2143">
        <v>2</v>
      </c>
      <c r="E2143" s="4">
        <f t="shared" si="100"/>
        <v>105502</v>
      </c>
      <c r="F2143" s="5" t="str">
        <f t="shared" si="101"/>
        <v>江薇薇(jiangweiwei),吴安(wuann)</v>
      </c>
      <c r="G2143" t="str">
        <f t="shared" si="102"/>
        <v/>
      </c>
    </row>
    <row r="2144" spans="1:7">
      <c r="A2144" t="s">
        <v>3302</v>
      </c>
      <c r="B2144" s="7">
        <f>IF(ISNA(VLOOKUP(A2144,$A$2:B2143,2,)),MAX($B$2:B2143)+1,VLOOKUP(A2144,$A$2:B2143,2,))</f>
        <v>1055</v>
      </c>
      <c r="C2144" s="8" t="s">
        <v>1711</v>
      </c>
      <c r="D2144">
        <v>3</v>
      </c>
      <c r="E2144" s="4">
        <f t="shared" si="100"/>
        <v>105503</v>
      </c>
      <c r="F2144" s="5" t="str">
        <f t="shared" si="101"/>
        <v>江薇薇(jiangweiwei),吴安(wuann),卢飞(lufei)</v>
      </c>
      <c r="G2144">
        <f t="shared" si="102"/>
        <v>1</v>
      </c>
    </row>
    <row r="2145" hidden="1" spans="1:7">
      <c r="A2145" t="s">
        <v>3303</v>
      </c>
      <c r="B2145" s="7">
        <f>IF(ISNA(VLOOKUP(A2145,$A$2:B2144,2,)),MAX($B$2:B2144)+1,VLOOKUP(A2145,$A$2:B2144,2,))</f>
        <v>1056</v>
      </c>
      <c r="C2145" s="8" t="s">
        <v>1634</v>
      </c>
      <c r="D2145">
        <v>1</v>
      </c>
      <c r="E2145" s="4">
        <f t="shared" si="100"/>
        <v>105601</v>
      </c>
      <c r="F2145" s="5" t="str">
        <f t="shared" si="101"/>
        <v>文丰安(wenfengan)</v>
      </c>
      <c r="G2145" t="str">
        <f t="shared" si="102"/>
        <v/>
      </c>
    </row>
    <row r="2146" spans="1:7">
      <c r="A2146" t="s">
        <v>3303</v>
      </c>
      <c r="B2146" s="7">
        <f>IF(ISNA(VLOOKUP(A2146,$A$2:B2145,2,)),MAX($B$2:B2145)+1,VLOOKUP(A2146,$A$2:B2145,2,))</f>
        <v>1056</v>
      </c>
      <c r="C2146" s="8" t="s">
        <v>1787</v>
      </c>
      <c r="D2146">
        <v>2</v>
      </c>
      <c r="E2146" s="4">
        <f t="shared" si="100"/>
        <v>105602</v>
      </c>
      <c r="F2146" s="5" t="str">
        <f t="shared" si="101"/>
        <v>文丰安(wenfengan),刘晓敬(liuxiaojing)</v>
      </c>
      <c r="G2146">
        <f t="shared" si="102"/>
        <v>1</v>
      </c>
    </row>
    <row r="2147" hidden="1" spans="1:7">
      <c r="A2147" t="s">
        <v>3304</v>
      </c>
      <c r="B2147" s="7">
        <f>IF(ISNA(VLOOKUP(A2147,$A$2:B2146,2,)),MAX($B$2:B2146)+1,VLOOKUP(A2147,$A$2:B2146,2,))</f>
        <v>1057</v>
      </c>
      <c r="C2147" s="8" t="s">
        <v>2116</v>
      </c>
      <c r="D2147">
        <v>1</v>
      </c>
      <c r="E2147" s="4">
        <f t="shared" si="100"/>
        <v>105701</v>
      </c>
      <c r="F2147" s="5" t="str">
        <f t="shared" si="101"/>
        <v>吴安(wuann)</v>
      </c>
      <c r="G2147" t="str">
        <f t="shared" si="102"/>
        <v/>
      </c>
    </row>
    <row r="2148" hidden="1" spans="1:7">
      <c r="A2148" t="s">
        <v>3304</v>
      </c>
      <c r="B2148" s="7">
        <f>IF(ISNA(VLOOKUP(A2148,$A$2:B2147,2,)),MAX($B$2:B2147)+1,VLOOKUP(A2148,$A$2:B2147,2,))</f>
        <v>1057</v>
      </c>
      <c r="C2148" s="8" t="s">
        <v>1837</v>
      </c>
      <c r="D2148">
        <v>2</v>
      </c>
      <c r="E2148" s="4">
        <f t="shared" si="100"/>
        <v>105702</v>
      </c>
      <c r="F2148" s="5" t="str">
        <f t="shared" si="101"/>
        <v>吴安(wuann),江薇薇(jiangweiwei)</v>
      </c>
      <c r="G2148" t="str">
        <f t="shared" si="102"/>
        <v/>
      </c>
    </row>
    <row r="2149" spans="1:7">
      <c r="A2149" t="s">
        <v>3304</v>
      </c>
      <c r="B2149" s="7">
        <f>IF(ISNA(VLOOKUP(A2149,$A$2:B2148,2,)),MAX($B$2:B2148)+1,VLOOKUP(A2149,$A$2:B2148,2,))</f>
        <v>1057</v>
      </c>
      <c r="C2149" s="8" t="s">
        <v>3292</v>
      </c>
      <c r="D2149">
        <v>3</v>
      </c>
      <c r="E2149" s="4">
        <f t="shared" si="100"/>
        <v>105703</v>
      </c>
      <c r="F2149" s="5" t="str">
        <f t="shared" si="101"/>
        <v>吴安(wuann),江薇薇(jiangweiwei),张燕(院外)</v>
      </c>
      <c r="G2149">
        <f t="shared" si="102"/>
        <v>1</v>
      </c>
    </row>
    <row r="2150" hidden="1" spans="1:7">
      <c r="A2150" t="s">
        <v>3305</v>
      </c>
      <c r="B2150" s="7">
        <f>IF(ISNA(VLOOKUP(A2150,$A$2:B2149,2,)),MAX($B$2:B2149)+1,VLOOKUP(A2150,$A$2:B2149,2,))</f>
        <v>1058</v>
      </c>
      <c r="C2150" s="8" t="s">
        <v>1936</v>
      </c>
      <c r="D2150">
        <v>1</v>
      </c>
      <c r="E2150" s="4">
        <f t="shared" si="100"/>
        <v>105801</v>
      </c>
      <c r="F2150" s="5" t="str">
        <f t="shared" si="101"/>
        <v>吴昌凡(wuchangfan)</v>
      </c>
      <c r="G2150" t="str">
        <f t="shared" si="102"/>
        <v/>
      </c>
    </row>
    <row r="2151" hidden="1" spans="1:7">
      <c r="A2151" t="s">
        <v>3305</v>
      </c>
      <c r="B2151" s="7">
        <f>IF(ISNA(VLOOKUP(A2151,$A$2:B2150,2,)),MAX($B$2:B2150)+1,VLOOKUP(A2151,$A$2:B2150,2,))</f>
        <v>1058</v>
      </c>
      <c r="C2151" s="8" t="s">
        <v>3306</v>
      </c>
      <c r="D2151">
        <v>2</v>
      </c>
      <c r="E2151" s="4">
        <f t="shared" si="100"/>
        <v>105802</v>
      </c>
      <c r="F2151" s="5" t="str">
        <f t="shared" si="101"/>
        <v>吴昌凡(wuchangfan),李电(院外)</v>
      </c>
      <c r="G2151" t="str">
        <f t="shared" si="102"/>
        <v/>
      </c>
    </row>
    <row r="2152" hidden="1" spans="1:7">
      <c r="A2152" t="s">
        <v>3305</v>
      </c>
      <c r="B2152" s="7">
        <f>IF(ISNA(VLOOKUP(A2152,$A$2:B2151,2,)),MAX($B$2:B2151)+1,VLOOKUP(A2152,$A$2:B2151,2,))</f>
        <v>1058</v>
      </c>
      <c r="C2152" s="8" t="s">
        <v>1787</v>
      </c>
      <c r="D2152">
        <v>3</v>
      </c>
      <c r="E2152" s="4">
        <f t="shared" si="100"/>
        <v>105803</v>
      </c>
      <c r="F2152" s="5" t="str">
        <f t="shared" si="101"/>
        <v>吴昌凡(wuchangfan),李电(院外),刘晓敬(liuxiaojing)</v>
      </c>
      <c r="G2152" t="str">
        <f t="shared" si="102"/>
        <v/>
      </c>
    </row>
    <row r="2153" hidden="1" spans="1:7">
      <c r="A2153" t="s">
        <v>3305</v>
      </c>
      <c r="B2153" s="7">
        <f>IF(ISNA(VLOOKUP(A2153,$A$2:B2152,2,)),MAX($B$2:B2152)+1,VLOOKUP(A2153,$A$2:B2152,2,))</f>
        <v>1058</v>
      </c>
      <c r="C2153" s="8" t="s">
        <v>1791</v>
      </c>
      <c r="D2153">
        <v>4</v>
      </c>
      <c r="E2153" s="4">
        <f t="shared" si="100"/>
        <v>105804</v>
      </c>
      <c r="F2153" s="5" t="str">
        <f t="shared" si="101"/>
        <v>吴昌凡(wuchangfan),李电(院外),刘晓敬(liuxiaojing),张伟进(zhangweijin)</v>
      </c>
      <c r="G2153" t="str">
        <f t="shared" si="102"/>
        <v/>
      </c>
    </row>
    <row r="2154" spans="1:7">
      <c r="A2154" t="s">
        <v>3305</v>
      </c>
      <c r="B2154" s="7">
        <f>IF(ISNA(VLOOKUP(A2154,$A$2:B2153,2,)),MAX($B$2:B2153)+1,VLOOKUP(A2154,$A$2:B2153,2,))</f>
        <v>1058</v>
      </c>
      <c r="C2154" s="8" t="s">
        <v>2094</v>
      </c>
      <c r="D2154">
        <v>5</v>
      </c>
      <c r="E2154" s="4">
        <f t="shared" si="100"/>
        <v>105805</v>
      </c>
      <c r="F2154" s="5" t="str">
        <f t="shared" si="101"/>
        <v>吴昌凡(wuchangfan),李电(院外),刘晓敬(liuxiaojing),张伟进(zhangweijin),谢攀(xiepan)</v>
      </c>
      <c r="G2154">
        <f t="shared" si="102"/>
        <v>1</v>
      </c>
    </row>
    <row r="2155" spans="1:7">
      <c r="A2155" t="s">
        <v>3307</v>
      </c>
      <c r="B2155" s="7">
        <f>IF(ISNA(VLOOKUP(A2155,$A$2:B2154,2,)),MAX($B$2:B2154)+1,VLOOKUP(A2155,$A$2:B2154,2,))</f>
        <v>1059</v>
      </c>
      <c r="C2155" s="8" t="s">
        <v>2028</v>
      </c>
      <c r="D2155">
        <v>1</v>
      </c>
      <c r="E2155" s="4">
        <f t="shared" si="100"/>
        <v>105901</v>
      </c>
      <c r="F2155" s="5" t="str">
        <f t="shared" si="101"/>
        <v>胡攀(hupan)</v>
      </c>
      <c r="G2155">
        <f t="shared" si="102"/>
        <v>1</v>
      </c>
    </row>
    <row r="2156" spans="1:7">
      <c r="A2156" t="s">
        <v>3308</v>
      </c>
      <c r="B2156" s="7">
        <f>IF(ISNA(VLOOKUP(A2156,$A$2:B2155,2,)),MAX($B$2:B2155)+1,VLOOKUP(A2156,$A$2:B2155,2,))</f>
        <v>1060</v>
      </c>
      <c r="C2156" s="8" t="s">
        <v>1701</v>
      </c>
      <c r="D2156">
        <v>1</v>
      </c>
      <c r="E2156" s="4">
        <f t="shared" si="100"/>
        <v>106001</v>
      </c>
      <c r="F2156" s="5" t="str">
        <f t="shared" si="101"/>
        <v>张永恒(zhangyongheng)</v>
      </c>
      <c r="G2156">
        <f t="shared" si="102"/>
        <v>1</v>
      </c>
    </row>
    <row r="2157" spans="1:7">
      <c r="A2157" t="s">
        <v>3309</v>
      </c>
      <c r="B2157" s="7">
        <f>IF(ISNA(VLOOKUP(A2157,$A$2:B2156,2,)),MAX($B$2:B2156)+1,VLOOKUP(A2157,$A$2:B2156,2,))</f>
        <v>1061</v>
      </c>
      <c r="C2157" s="8" t="s">
        <v>1751</v>
      </c>
      <c r="D2157">
        <v>1</v>
      </c>
      <c r="E2157" s="4">
        <f t="shared" si="100"/>
        <v>106101</v>
      </c>
      <c r="F2157" s="5" t="str">
        <f t="shared" si="101"/>
        <v>杨果(yangguo)</v>
      </c>
      <c r="G2157">
        <f t="shared" si="102"/>
        <v>1</v>
      </c>
    </row>
    <row r="2158" spans="1:7">
      <c r="A2158" s="11" t="s">
        <v>3310</v>
      </c>
      <c r="B2158" s="7">
        <f>IF(ISNA(VLOOKUP(A2158,$A$2:B2157,2,)),MAX($B$2:B2157)+1,VLOOKUP(A2158,$A$2:B2157,2,))</f>
        <v>1062</v>
      </c>
      <c r="C2158" s="8" t="s">
        <v>1701</v>
      </c>
      <c r="D2158">
        <v>1</v>
      </c>
      <c r="E2158" s="4">
        <f t="shared" si="100"/>
        <v>106201</v>
      </c>
      <c r="F2158" s="5" t="str">
        <f t="shared" si="101"/>
        <v>张永恒(zhangyongheng)</v>
      </c>
      <c r="G2158">
        <f t="shared" si="102"/>
        <v>1</v>
      </c>
    </row>
    <row r="2159" hidden="1" spans="1:7">
      <c r="A2159" t="s">
        <v>3311</v>
      </c>
      <c r="B2159" s="7">
        <f>IF(ISNA(VLOOKUP(A2159,$A$2:B2158,2,)),MAX($B$2:B2158)+1,VLOOKUP(A2159,$A$2:B2158,2,))</f>
        <v>1063</v>
      </c>
      <c r="C2159" s="8" t="s">
        <v>1789</v>
      </c>
      <c r="D2159">
        <v>1</v>
      </c>
      <c r="E2159" s="4">
        <f t="shared" si="100"/>
        <v>106301</v>
      </c>
      <c r="F2159" s="5" t="str">
        <f t="shared" si="101"/>
        <v>王立坦(wanglitan)</v>
      </c>
      <c r="G2159" t="str">
        <f t="shared" si="102"/>
        <v/>
      </c>
    </row>
    <row r="2160" hidden="1" spans="1:7">
      <c r="A2160" t="s">
        <v>3311</v>
      </c>
      <c r="B2160" s="7">
        <f>IF(ISNA(VLOOKUP(A2160,$A$2:B2159,2,)),MAX($B$2:B2159)+1,VLOOKUP(A2160,$A$2:B2159,2,))</f>
        <v>1063</v>
      </c>
      <c r="C2160" s="8" t="s">
        <v>1634</v>
      </c>
      <c r="D2160">
        <v>2</v>
      </c>
      <c r="E2160" s="4">
        <f t="shared" si="100"/>
        <v>106302</v>
      </c>
      <c r="F2160" s="5" t="str">
        <f t="shared" si="101"/>
        <v>王立坦(wanglitan),文丰安(wenfengan)</v>
      </c>
      <c r="G2160" t="str">
        <f t="shared" si="102"/>
        <v/>
      </c>
    </row>
    <row r="2161" hidden="1" spans="1:7">
      <c r="A2161" t="s">
        <v>3311</v>
      </c>
      <c r="B2161" s="7">
        <f>IF(ISNA(VLOOKUP(A2161,$A$2:B2160,2,)),MAX($B$2:B2160)+1,VLOOKUP(A2161,$A$2:B2160,2,))</f>
        <v>1063</v>
      </c>
      <c r="C2161" s="8" t="s">
        <v>1900</v>
      </c>
      <c r="D2161">
        <v>3</v>
      </c>
      <c r="E2161" s="4">
        <f t="shared" si="100"/>
        <v>106303</v>
      </c>
      <c r="F2161" s="5" t="str">
        <f t="shared" si="101"/>
        <v>王立坦(wanglitan),文丰安(wenfengan),张晓月(zhangxiaoyue)</v>
      </c>
      <c r="G2161" t="str">
        <f t="shared" si="102"/>
        <v/>
      </c>
    </row>
    <row r="2162" spans="1:7">
      <c r="A2162" t="s">
        <v>3311</v>
      </c>
      <c r="B2162" s="7">
        <f>IF(ISNA(VLOOKUP(A2162,$A$2:B2161,2,)),MAX($B$2:B2161)+1,VLOOKUP(A2162,$A$2:B2161,2,))</f>
        <v>1063</v>
      </c>
      <c r="C2162" s="8" t="s">
        <v>3312</v>
      </c>
      <c r="D2162">
        <v>4</v>
      </c>
      <c r="E2162" s="4">
        <f t="shared" si="100"/>
        <v>106304</v>
      </c>
      <c r="F2162" s="5" t="str">
        <f t="shared" si="101"/>
        <v>王立坦(wanglitan),文丰安(wenfengan),张晓月(zhangxiaoyue),汪洁(院外)</v>
      </c>
      <c r="G2162">
        <f t="shared" si="102"/>
        <v>1</v>
      </c>
    </row>
    <row r="2163" spans="1:7">
      <c r="A2163" t="s">
        <v>3313</v>
      </c>
      <c r="B2163" s="7">
        <f>IF(ISNA(VLOOKUP(A2163,$A$2:B2162,2,)),MAX($B$2:B2162)+1,VLOOKUP(A2163,$A$2:B2162,2,))</f>
        <v>1064</v>
      </c>
      <c r="C2163" s="8" t="s">
        <v>2246</v>
      </c>
      <c r="D2163">
        <v>1</v>
      </c>
      <c r="E2163" s="4">
        <f t="shared" si="100"/>
        <v>106401</v>
      </c>
      <c r="F2163" s="5" t="str">
        <f t="shared" si="101"/>
        <v>吴静(wujing)</v>
      </c>
      <c r="G2163">
        <f t="shared" si="102"/>
        <v>1</v>
      </c>
    </row>
    <row r="2164" spans="1:7">
      <c r="A2164" t="s">
        <v>3314</v>
      </c>
      <c r="B2164" s="7">
        <f>IF(ISNA(VLOOKUP(A2164,$A$2:B2163,2,)),MAX($B$2:B2163)+1,VLOOKUP(A2164,$A$2:B2163,2,))</f>
        <v>1065</v>
      </c>
      <c r="C2164" s="8" t="s">
        <v>1626</v>
      </c>
      <c r="D2164">
        <v>1</v>
      </c>
      <c r="E2164" s="4">
        <f t="shared" si="100"/>
        <v>106501</v>
      </c>
      <c r="F2164" s="5" t="str">
        <f t="shared" si="101"/>
        <v>吴大兵(wudabing)</v>
      </c>
      <c r="G2164">
        <f t="shared" si="102"/>
        <v>1</v>
      </c>
    </row>
    <row r="2165" spans="1:7">
      <c r="A2165" t="s">
        <v>3315</v>
      </c>
      <c r="B2165" s="7">
        <f>IF(ISNA(VLOOKUP(A2165,$A$2:B2164,2,)),MAX($B$2:B2164)+1,VLOOKUP(A2165,$A$2:B2164,2,))</f>
        <v>1066</v>
      </c>
      <c r="C2165" s="8" t="s">
        <v>3316</v>
      </c>
      <c r="D2165">
        <v>1</v>
      </c>
      <c r="E2165" s="4">
        <f t="shared" si="100"/>
        <v>106601</v>
      </c>
      <c r="F2165" s="5" t="str">
        <f t="shared" si="101"/>
        <v>田晓伟(tianxiaowei)</v>
      </c>
      <c r="G2165">
        <f t="shared" si="102"/>
        <v>1</v>
      </c>
    </row>
    <row r="2166" spans="1:7">
      <c r="A2166" t="s">
        <v>3317</v>
      </c>
      <c r="B2166" s="7">
        <f>IF(ISNA(VLOOKUP(A2166,$A$2:B2165,2,)),MAX($B$2:B2165)+1,VLOOKUP(A2166,$A$2:B2165,2,))</f>
        <v>1067</v>
      </c>
      <c r="C2166" s="8" t="s">
        <v>2680</v>
      </c>
      <c r="D2166">
        <v>1</v>
      </c>
      <c r="E2166" s="4">
        <f t="shared" si="100"/>
        <v>106701</v>
      </c>
      <c r="F2166" s="5" t="str">
        <f t="shared" si="101"/>
        <v>何睿(herui)</v>
      </c>
      <c r="G2166">
        <f t="shared" si="102"/>
        <v>1</v>
      </c>
    </row>
    <row r="2167" hidden="1" spans="1:7">
      <c r="A2167" s="11" t="s">
        <v>3318</v>
      </c>
      <c r="B2167" s="7">
        <f>IF(ISNA(VLOOKUP(A2167,$A$2:B2166,2,)),MAX($B$2:B2166)+1,VLOOKUP(A2167,$A$2:B2166,2,))</f>
        <v>1068</v>
      </c>
      <c r="C2167" s="8" t="s">
        <v>3319</v>
      </c>
      <c r="D2167">
        <v>1</v>
      </c>
      <c r="E2167" s="4">
        <f t="shared" si="100"/>
        <v>106801</v>
      </c>
      <c r="F2167" s="5" t="str">
        <f t="shared" si="101"/>
        <v>代云川(daiyunchuan)</v>
      </c>
      <c r="G2167" t="str">
        <f t="shared" si="102"/>
        <v/>
      </c>
    </row>
    <row r="2168" hidden="1" spans="1:7">
      <c r="A2168" s="11" t="s">
        <v>3318</v>
      </c>
      <c r="B2168" s="7">
        <f>IF(ISNA(VLOOKUP(A2168,$A$2:B2167,2,)),MAX($B$2:B2167)+1,VLOOKUP(A2168,$A$2:B2167,2,))</f>
        <v>1068</v>
      </c>
      <c r="C2168" s="8" t="s">
        <v>3320</v>
      </c>
      <c r="D2168">
        <v>2</v>
      </c>
      <c r="E2168" s="4">
        <f t="shared" si="100"/>
        <v>106802</v>
      </c>
      <c r="F2168" s="5" t="str">
        <f t="shared" si="101"/>
        <v>代云川(daiyunchuan),Charlotte E. Hacker(院外)</v>
      </c>
      <c r="G2168" t="str">
        <f t="shared" si="102"/>
        <v/>
      </c>
    </row>
    <row r="2169" hidden="1" spans="1:7">
      <c r="A2169" s="11" t="s">
        <v>3318</v>
      </c>
      <c r="B2169" s="7">
        <f>IF(ISNA(VLOOKUP(A2169,$A$2:B2168,2,)),MAX($B$2:B2168)+1,VLOOKUP(A2169,$A$2:B2168,2,))</f>
        <v>1068</v>
      </c>
      <c r="C2169" s="8" t="s">
        <v>3321</v>
      </c>
      <c r="D2169">
        <v>3</v>
      </c>
      <c r="E2169" s="4">
        <f t="shared" si="100"/>
        <v>106803</v>
      </c>
      <c r="F2169" s="5" t="str">
        <f t="shared" si="101"/>
        <v>代云川(daiyunchuan),Charlotte E. Hacker(院外),Yu Cao(院外)</v>
      </c>
      <c r="G2169" t="str">
        <f t="shared" si="102"/>
        <v/>
      </c>
    </row>
    <row r="2170" hidden="1" spans="1:7">
      <c r="A2170" s="11" t="s">
        <v>3318</v>
      </c>
      <c r="B2170" s="7">
        <f>IF(ISNA(VLOOKUP(A2170,$A$2:B2169,2,)),MAX($B$2:B2169)+1,VLOOKUP(A2170,$A$2:B2169,2,))</f>
        <v>1068</v>
      </c>
      <c r="C2170" s="8" t="s">
        <v>3322</v>
      </c>
      <c r="D2170">
        <v>4</v>
      </c>
      <c r="E2170" s="4">
        <f t="shared" si="100"/>
        <v>106804</v>
      </c>
      <c r="F2170" s="5" t="str">
        <f t="shared" si="101"/>
        <v>代云川(daiyunchuan),Charlotte E. Hacker(院外),Yu Cao(院外),Hanning Cao(院外)</v>
      </c>
      <c r="G2170" t="str">
        <f t="shared" si="102"/>
        <v/>
      </c>
    </row>
    <row r="2171" hidden="1" spans="1:7">
      <c r="A2171" s="11" t="s">
        <v>3318</v>
      </c>
      <c r="B2171" s="7">
        <f>IF(ISNA(VLOOKUP(A2171,$A$2:B2170,2,)),MAX($B$2:B2170)+1,VLOOKUP(A2171,$A$2:B2170,2,))</f>
        <v>1068</v>
      </c>
      <c r="C2171" s="8" t="s">
        <v>3323</v>
      </c>
      <c r="D2171">
        <v>5</v>
      </c>
      <c r="E2171" s="4">
        <f t="shared" si="100"/>
        <v>106805</v>
      </c>
      <c r="F2171" s="5" t="str">
        <f t="shared" si="101"/>
        <v>代云川(daiyunchuan),Charlotte E. Hacker(院外),Yu Cao(院外),Hanning Cao(院外),Yadong Xue(院外)</v>
      </c>
      <c r="G2171" t="str">
        <f t="shared" si="102"/>
        <v/>
      </c>
    </row>
    <row r="2172" hidden="1" spans="1:7">
      <c r="A2172" s="11" t="s">
        <v>3318</v>
      </c>
      <c r="B2172" s="7">
        <f>IF(ISNA(VLOOKUP(A2172,$A$2:B2171,2,)),MAX($B$2:B2171)+1,VLOOKUP(A2172,$A$2:B2171,2,))</f>
        <v>1068</v>
      </c>
      <c r="C2172" s="8" t="s">
        <v>3324</v>
      </c>
      <c r="D2172">
        <v>6</v>
      </c>
      <c r="E2172" s="4">
        <f t="shared" si="100"/>
        <v>106806</v>
      </c>
      <c r="F2172" s="5" t="str">
        <f t="shared" si="101"/>
        <v>代云川(daiyunchuan),Charlotte E. Hacker(院外),Yu Cao(院外),Hanning Cao(院外),Yadong Xue(院外),Xiaodong Ma(院外)</v>
      </c>
      <c r="G2172" t="str">
        <f t="shared" si="102"/>
        <v/>
      </c>
    </row>
    <row r="2173" hidden="1" spans="1:7">
      <c r="A2173" s="11" t="s">
        <v>3318</v>
      </c>
      <c r="B2173" s="7">
        <f>IF(ISNA(VLOOKUP(A2173,$A$2:B2172,2,)),MAX($B$2:B2172)+1,VLOOKUP(A2173,$A$2:B2172,2,))</f>
        <v>1068</v>
      </c>
      <c r="C2173" s="8" t="s">
        <v>3325</v>
      </c>
      <c r="D2173">
        <v>7</v>
      </c>
      <c r="E2173" s="4">
        <f t="shared" si="100"/>
        <v>106807</v>
      </c>
      <c r="F2173" s="5" t="str">
        <f t="shared" si="101"/>
        <v>代云川(daiyunchuan),Charlotte E. Hacker(院外),Yu Cao(院外),Hanning Cao(院外),Yadong Xue(院外),Xiaodong Ma(院外),Haodong Liu(院外)</v>
      </c>
      <c r="G2173" t="str">
        <f t="shared" si="102"/>
        <v/>
      </c>
    </row>
    <row r="2174" hidden="1" spans="1:7">
      <c r="A2174" s="11" t="s">
        <v>3318</v>
      </c>
      <c r="B2174" s="7">
        <f>IF(ISNA(VLOOKUP(A2174,$A$2:B2173,2,)),MAX($B$2:B2173)+1,VLOOKUP(A2174,$A$2:B2173,2,))</f>
        <v>1068</v>
      </c>
      <c r="C2174" s="8" t="s">
        <v>3326</v>
      </c>
      <c r="D2174">
        <v>8</v>
      </c>
      <c r="E2174" s="4">
        <f t="shared" si="100"/>
        <v>106808</v>
      </c>
      <c r="F2174" s="5" t="str">
        <f t="shared" si="101"/>
        <v>代云川(daiyunchuan),Charlotte E. Hacker(院外),Yu Cao(院外),Hanning Cao(院外),Yadong Xue(院外),Xiaodong Ma(院外),Haodong Liu(院外),Babar Zahoor(院外)</v>
      </c>
      <c r="G2174" t="str">
        <f t="shared" si="102"/>
        <v/>
      </c>
    </row>
    <row r="2175" hidden="1" spans="1:7">
      <c r="A2175" s="11" t="s">
        <v>3318</v>
      </c>
      <c r="B2175" s="7">
        <f>IF(ISNA(VLOOKUP(A2175,$A$2:B2174,2,)),MAX($B$2:B2174)+1,VLOOKUP(A2175,$A$2:B2174,2,))</f>
        <v>1068</v>
      </c>
      <c r="C2175" s="8" t="s">
        <v>3327</v>
      </c>
      <c r="D2175">
        <v>9</v>
      </c>
      <c r="E2175" s="4">
        <f t="shared" si="100"/>
        <v>106809</v>
      </c>
      <c r="F2175" s="5" t="str">
        <f t="shared" si="101"/>
        <v>代云川(daiyunchuan),Charlotte E. Hacker(院外),Yu Cao(院外),Hanning Cao(院外),Yadong Xue(院外),Xiaodong Ma(院外),Haodong Liu(院外),Babar Zahoor(院外),Yuguang Zhang(院外)</v>
      </c>
      <c r="G2175" t="str">
        <f t="shared" si="102"/>
        <v/>
      </c>
    </row>
    <row r="2176" spans="1:7">
      <c r="A2176" s="11" t="s">
        <v>3318</v>
      </c>
      <c r="B2176" s="7">
        <f>IF(ISNA(VLOOKUP(A2176,$A$2:B2175,2,)),MAX($B$2:B2175)+1,VLOOKUP(A2176,$A$2:B2175,2,))</f>
        <v>1068</v>
      </c>
      <c r="C2176" s="8" t="s">
        <v>3328</v>
      </c>
      <c r="D2176">
        <v>10</v>
      </c>
      <c r="E2176" s="4">
        <f t="shared" si="100"/>
        <v>106810</v>
      </c>
      <c r="F2176" s="5" t="str">
        <f t="shared" si="101"/>
        <v>代云川(daiyunchuan),Charlotte E. Hacker(院外),Yu Cao(院外),Hanning Cao(院外),Yadong Xue(院外),Xiaodong Ma(院外),Haodong Liu(院外),Babar Zahoor(院外),Yuguang Zhang(院外),Diqiang Li(院外)</v>
      </c>
      <c r="G2176">
        <f t="shared" si="102"/>
        <v>1</v>
      </c>
    </row>
    <row r="2177" spans="1:7">
      <c r="A2177" t="s">
        <v>3329</v>
      </c>
      <c r="B2177" s="7">
        <f>IF(ISNA(VLOOKUP(A2177,$A$2:B2176,2,)),MAX($B$2:B2176)+1,VLOOKUP(A2177,$A$2:B2176,2,))</f>
        <v>1069</v>
      </c>
      <c r="C2177" s="8" t="s">
        <v>1698</v>
      </c>
      <c r="D2177">
        <v>1</v>
      </c>
      <c r="E2177" s="4">
        <f t="shared" si="100"/>
        <v>106901</v>
      </c>
      <c r="F2177" s="5" t="str">
        <f t="shared" si="101"/>
        <v>严伟涛(yanweitao)</v>
      </c>
      <c r="G2177">
        <f t="shared" si="102"/>
        <v>1</v>
      </c>
    </row>
    <row r="2178" hidden="1" spans="1:7">
      <c r="A2178" t="s">
        <v>3330</v>
      </c>
      <c r="B2178" s="7">
        <f>IF(ISNA(VLOOKUP(A2178,$A$2:B2177,2,)),MAX($B$2:B2177)+1,VLOOKUP(A2178,$A$2:B2177,2,))</f>
        <v>1070</v>
      </c>
      <c r="C2178" s="8" t="s">
        <v>1698</v>
      </c>
      <c r="D2178">
        <v>1</v>
      </c>
      <c r="E2178" s="4">
        <f t="shared" si="100"/>
        <v>107001</v>
      </c>
      <c r="F2178" s="5" t="str">
        <f t="shared" si="101"/>
        <v>严伟涛(yanweitao)</v>
      </c>
      <c r="G2178" t="str">
        <f t="shared" si="102"/>
        <v/>
      </c>
    </row>
    <row r="2179" spans="1:7">
      <c r="A2179" t="s">
        <v>3330</v>
      </c>
      <c r="B2179" s="7">
        <f>IF(ISNA(VLOOKUP(A2179,$A$2:B2178,2,)),MAX($B$2:B2178)+1,VLOOKUP(A2179,$A$2:B2178,2,))</f>
        <v>1070</v>
      </c>
      <c r="C2179" s="8" t="s">
        <v>1787</v>
      </c>
      <c r="D2179">
        <v>2</v>
      </c>
      <c r="E2179" s="4">
        <f t="shared" si="100"/>
        <v>107002</v>
      </c>
      <c r="F2179" s="5" t="str">
        <f t="shared" si="101"/>
        <v>严伟涛(yanweitao),刘晓敬(liuxiaojing)</v>
      </c>
      <c r="G2179">
        <f t="shared" si="102"/>
        <v>1</v>
      </c>
    </row>
    <row r="2180" hidden="1" spans="1:7">
      <c r="A2180" t="s">
        <v>3331</v>
      </c>
      <c r="B2180" s="7">
        <f>IF(ISNA(VLOOKUP(A2180,$A$2:B2179,2,)),MAX($B$2:B2179)+1,VLOOKUP(A2180,$A$2:B2179,2,))</f>
        <v>1071</v>
      </c>
      <c r="C2180" s="8" t="s">
        <v>2009</v>
      </c>
      <c r="D2180">
        <v>1</v>
      </c>
      <c r="E2180" s="4">
        <f>B2180*100+D2180</f>
        <v>107101</v>
      </c>
      <c r="F2180" s="5" t="str">
        <f t="shared" ref="F2180:F2243" si="103">IF(B2180=B2179,CONCATENATE(F2179,",",C2180),C2180)</f>
        <v>李春艳(lichunyan)</v>
      </c>
      <c r="G2180" t="str">
        <f t="shared" ref="G2180:G2243" si="104">IF(B2180=B2181,"",1)</f>
        <v/>
      </c>
    </row>
    <row r="2181" hidden="1" spans="1:7">
      <c r="A2181" t="s">
        <v>3331</v>
      </c>
      <c r="B2181" s="7">
        <f>IF(ISNA(VLOOKUP(A2181,$A$2:B2180,2,)),MAX($B$2:B2180)+1,VLOOKUP(A2181,$A$2:B2180,2,))</f>
        <v>1071</v>
      </c>
      <c r="C2181" s="8" t="s">
        <v>3319</v>
      </c>
      <c r="D2181">
        <v>2</v>
      </c>
      <c r="E2181" s="4">
        <f>B2181*100+D2181</f>
        <v>107102</v>
      </c>
      <c r="F2181" s="5" t="str">
        <f t="shared" si="103"/>
        <v>李春艳(lichunyan),代云川(daiyunchuan)</v>
      </c>
      <c r="G2181" t="str">
        <f t="shared" si="104"/>
        <v/>
      </c>
    </row>
    <row r="2182" hidden="1" spans="1:7">
      <c r="A2182" t="s">
        <v>3331</v>
      </c>
      <c r="B2182" s="7">
        <f>IF(ISNA(VLOOKUP(A2182,$A$2:B2181,2,)),MAX($B$2:B2181)+1,VLOOKUP(A2182,$A$2:B2181,2,))</f>
        <v>1071</v>
      </c>
      <c r="C2182" s="8" t="s">
        <v>1759</v>
      </c>
      <c r="D2182">
        <v>3</v>
      </c>
      <c r="E2182" s="4">
        <f>B2182*100+D2182</f>
        <v>107103</v>
      </c>
      <c r="F2182" s="5" t="str">
        <f t="shared" si="103"/>
        <v>李春艳(lichunyan),代云川(daiyunchuan),彭国川(pengguochuan)</v>
      </c>
      <c r="G2182" t="str">
        <f t="shared" si="104"/>
        <v/>
      </c>
    </row>
    <row r="2183" hidden="1" spans="1:7">
      <c r="A2183" t="s">
        <v>3331</v>
      </c>
      <c r="B2183" s="7">
        <f>IF(ISNA(VLOOKUP(A2183,$A$2:B2182,2,)),MAX($B$2:B2182)+1,VLOOKUP(A2183,$A$2:B2182,2,))</f>
        <v>1071</v>
      </c>
      <c r="C2183" s="8" t="s">
        <v>1769</v>
      </c>
      <c r="D2183">
        <v>4</v>
      </c>
      <c r="E2183" s="4">
        <f t="shared" ref="E2180:E2246" si="105">B2183*100+D2183</f>
        <v>107104</v>
      </c>
      <c r="F2183" s="5" t="str">
        <f t="shared" si="103"/>
        <v>李春艳(lichunyan),代云川(daiyunchuan),彭国川(pengguochuan),孙贵艳(sunguiyan)</v>
      </c>
      <c r="G2183" t="str">
        <f t="shared" si="104"/>
        <v/>
      </c>
    </row>
    <row r="2184" hidden="1" spans="1:7">
      <c r="A2184" t="s">
        <v>3331</v>
      </c>
      <c r="B2184" s="7">
        <f>IF(ISNA(VLOOKUP(A2184,$A$2:B2183,2,)),MAX($B$2:B2183)+1,VLOOKUP(A2184,$A$2:B2183,2,))</f>
        <v>1071</v>
      </c>
      <c r="C2184" s="8" t="s">
        <v>1611</v>
      </c>
      <c r="D2184">
        <v>5</v>
      </c>
      <c r="E2184" s="4">
        <f t="shared" si="105"/>
        <v>107105</v>
      </c>
      <c r="F2184" s="5" t="str">
        <f t="shared" si="103"/>
        <v>李春艳(lichunyan),代云川(daiyunchuan),彭国川(pengguochuan),孙贵艳(sunguiyan),吕红(lvhong)</v>
      </c>
      <c r="G2184" t="str">
        <f t="shared" si="104"/>
        <v/>
      </c>
    </row>
    <row r="2185" spans="1:7">
      <c r="A2185" t="s">
        <v>3331</v>
      </c>
      <c r="B2185" s="7">
        <f>IF(ISNA(VLOOKUP(A2185,$A$2:B2184,2,)),MAX($B$2:B2184)+1,VLOOKUP(A2185,$A$2:B2184,2,))</f>
        <v>1071</v>
      </c>
      <c r="C2185" s="8" t="s">
        <v>2680</v>
      </c>
      <c r="D2185">
        <v>6</v>
      </c>
      <c r="E2185" s="4">
        <f t="shared" si="105"/>
        <v>107106</v>
      </c>
      <c r="F2185" s="5" t="str">
        <f t="shared" si="103"/>
        <v>李春艳(lichunyan),代云川(daiyunchuan),彭国川(pengguochuan),孙贵艳(sunguiyan),吕红(lvhong),何睿(herui)</v>
      </c>
      <c r="G2185">
        <f t="shared" si="104"/>
        <v>1</v>
      </c>
    </row>
    <row r="2186" hidden="1" spans="1:7">
      <c r="A2186" t="s">
        <v>3332</v>
      </c>
      <c r="B2186" s="7">
        <f>IF(ISNA(VLOOKUP(A2186,$A$2:B2185,2,)),MAX($B$2:B2185)+1,VLOOKUP(A2186,$A$2:B2185,2,))</f>
        <v>1072</v>
      </c>
      <c r="C2186" s="8" t="s">
        <v>1717</v>
      </c>
      <c r="D2186">
        <v>1</v>
      </c>
      <c r="E2186" s="4">
        <f t="shared" si="105"/>
        <v>107201</v>
      </c>
      <c r="F2186" s="5" t="str">
        <f t="shared" si="103"/>
        <v>卢向虎(luxianghu)</v>
      </c>
      <c r="G2186" t="str">
        <f t="shared" si="104"/>
        <v/>
      </c>
    </row>
    <row r="2187" hidden="1" spans="1:7">
      <c r="A2187" t="s">
        <v>3332</v>
      </c>
      <c r="B2187" s="7">
        <f>IF(ISNA(VLOOKUP(A2187,$A$2:B2186,2,)),MAX($B$2:B2186)+1,VLOOKUP(A2187,$A$2:B2186,2,))</f>
        <v>1072</v>
      </c>
      <c r="C2187" s="8" t="s">
        <v>3102</v>
      </c>
      <c r="D2187">
        <v>2</v>
      </c>
      <c r="E2187" s="4">
        <f t="shared" si="105"/>
        <v>107202</v>
      </c>
      <c r="F2187" s="5" t="str">
        <f t="shared" si="103"/>
        <v>卢向虎(luxianghu),骆行(院外)</v>
      </c>
      <c r="G2187" t="str">
        <f t="shared" si="104"/>
        <v/>
      </c>
    </row>
    <row r="2188" spans="1:7">
      <c r="A2188" t="s">
        <v>3332</v>
      </c>
      <c r="B2188" s="7">
        <f>IF(ISNA(VLOOKUP(A2188,$A$2:B2187,2,)),MAX($B$2:B2187)+1,VLOOKUP(A2188,$A$2:B2187,2,))</f>
        <v>1072</v>
      </c>
      <c r="C2188" s="8" t="s">
        <v>3333</v>
      </c>
      <c r="D2188">
        <v>3</v>
      </c>
      <c r="E2188" s="4">
        <f t="shared" si="105"/>
        <v>107203</v>
      </c>
      <c r="F2188" s="5" t="str">
        <f t="shared" si="103"/>
        <v>卢向虎(luxianghu),骆行(院外),唐春艳(院外)</v>
      </c>
      <c r="G2188">
        <f t="shared" si="104"/>
        <v>1</v>
      </c>
    </row>
    <row r="2189" hidden="1" spans="1:7">
      <c r="A2189" t="s">
        <v>3334</v>
      </c>
      <c r="B2189" s="7">
        <f>IF(ISNA(VLOOKUP(A2189,$A$2:B2188,2,)),MAX($B$2:B2188)+1,VLOOKUP(A2189,$A$2:B2188,2,))</f>
        <v>1073</v>
      </c>
      <c r="C2189" s="8" t="s">
        <v>1717</v>
      </c>
      <c r="D2189">
        <v>1</v>
      </c>
      <c r="E2189" s="4">
        <f t="shared" si="105"/>
        <v>107301</v>
      </c>
      <c r="F2189" s="5" t="str">
        <f t="shared" si="103"/>
        <v>卢向虎(luxianghu)</v>
      </c>
      <c r="G2189" t="str">
        <f t="shared" si="104"/>
        <v/>
      </c>
    </row>
    <row r="2190" hidden="1" spans="1:7">
      <c r="A2190" t="s">
        <v>3334</v>
      </c>
      <c r="B2190" s="7">
        <f>IF(ISNA(VLOOKUP(A2190,$A$2:B2189,2,)),MAX($B$2:B2189)+1,VLOOKUP(A2190,$A$2:B2189,2,))</f>
        <v>1073</v>
      </c>
      <c r="C2190" s="8" t="s">
        <v>1642</v>
      </c>
      <c r="D2190">
        <v>2</v>
      </c>
      <c r="E2190" s="4">
        <f t="shared" si="105"/>
        <v>107302</v>
      </c>
      <c r="F2190" s="5" t="str">
        <f t="shared" si="103"/>
        <v>卢向虎(luxianghu),邓靖(dengjing)</v>
      </c>
      <c r="G2190" t="str">
        <f t="shared" si="104"/>
        <v/>
      </c>
    </row>
    <row r="2191" hidden="1" spans="1:7">
      <c r="A2191" t="s">
        <v>3334</v>
      </c>
      <c r="B2191" s="7">
        <f>IF(ISNA(VLOOKUP(A2191,$A$2:B2190,2,)),MAX($B$2:B2190)+1,VLOOKUP(A2191,$A$2:B2190,2,))</f>
        <v>1073</v>
      </c>
      <c r="C2191" s="8" t="s">
        <v>1611</v>
      </c>
      <c r="D2191">
        <v>3</v>
      </c>
      <c r="E2191" s="4">
        <f t="shared" si="105"/>
        <v>107303</v>
      </c>
      <c r="F2191" s="5" t="str">
        <f t="shared" si="103"/>
        <v>卢向虎(luxianghu),邓靖(dengjing),吕红(lvhong)</v>
      </c>
      <c r="G2191" t="str">
        <f t="shared" si="104"/>
        <v/>
      </c>
    </row>
    <row r="2192" spans="1:7">
      <c r="A2192" t="s">
        <v>3334</v>
      </c>
      <c r="B2192" s="7">
        <f>IF(ISNA(VLOOKUP(A2192,$A$2:B2191,2,)),MAX($B$2:B2191)+1,VLOOKUP(A2192,$A$2:B2191,2,))</f>
        <v>1073</v>
      </c>
      <c r="C2192" s="8" t="s">
        <v>1998</v>
      </c>
      <c r="D2192">
        <v>4</v>
      </c>
      <c r="E2192" s="4">
        <f t="shared" si="105"/>
        <v>107304</v>
      </c>
      <c r="F2192" s="5" t="str">
        <f t="shared" si="103"/>
        <v>卢向虎(luxianghu),邓靖(dengjing),吕红(lvhong),刘楝子(liulianzi)</v>
      </c>
      <c r="G2192">
        <f t="shared" si="104"/>
        <v>1</v>
      </c>
    </row>
    <row r="2193" hidden="1" spans="1:7">
      <c r="A2193" t="s">
        <v>3335</v>
      </c>
      <c r="B2193" s="7">
        <f>IF(ISNA(VLOOKUP(A2193,$A$2:B2192,2,)),MAX($B$2:B2192)+1,VLOOKUP(A2193,$A$2:B2192,2,))</f>
        <v>1074</v>
      </c>
      <c r="C2193" s="8" t="s">
        <v>1785</v>
      </c>
      <c r="D2193">
        <v>1</v>
      </c>
      <c r="E2193" s="4">
        <f t="shared" si="105"/>
        <v>107401</v>
      </c>
      <c r="F2193" s="5" t="str">
        <f t="shared" si="103"/>
        <v>肖端(xiaoduan)</v>
      </c>
      <c r="G2193" t="str">
        <f t="shared" si="104"/>
        <v/>
      </c>
    </row>
    <row r="2194" hidden="1" spans="1:7">
      <c r="A2194" t="s">
        <v>3335</v>
      </c>
      <c r="B2194" s="7">
        <f>IF(ISNA(VLOOKUP(A2194,$A$2:B2193,2,)),MAX($B$2:B2193)+1,VLOOKUP(A2194,$A$2:B2193,2,))</f>
        <v>1074</v>
      </c>
      <c r="C2194" s="8" t="s">
        <v>2931</v>
      </c>
      <c r="D2194">
        <v>2</v>
      </c>
      <c r="E2194" s="4">
        <f t="shared" si="105"/>
        <v>107402</v>
      </c>
      <c r="F2194" s="5" t="str">
        <f t="shared" si="103"/>
        <v>肖端(xiaoduan),刘泽丹(院外)</v>
      </c>
      <c r="G2194" t="str">
        <f t="shared" si="104"/>
        <v/>
      </c>
    </row>
    <row r="2195" hidden="1" spans="1:7">
      <c r="A2195" t="s">
        <v>3335</v>
      </c>
      <c r="B2195" s="7">
        <f>IF(ISNA(VLOOKUP(A2195,$A$2:B2194,2,)),MAX($B$2:B2194)+1,VLOOKUP(A2195,$A$2:B2194,2,))</f>
        <v>1074</v>
      </c>
      <c r="C2195" s="8" t="s">
        <v>3168</v>
      </c>
      <c r="D2195">
        <v>3</v>
      </c>
      <c r="E2195" s="4">
        <f t="shared" si="105"/>
        <v>107403</v>
      </c>
      <c r="F2195" s="5" t="str">
        <f t="shared" si="103"/>
        <v>肖端(xiaoduan),刘泽丹(院外),刘功柯(院外)</v>
      </c>
      <c r="G2195" t="str">
        <f t="shared" si="104"/>
        <v/>
      </c>
    </row>
    <row r="2196" spans="1:7">
      <c r="A2196" t="s">
        <v>3335</v>
      </c>
      <c r="B2196" s="7">
        <f>IF(ISNA(VLOOKUP(A2196,$A$2:B2195,2,)),MAX($B$2:B2195)+1,VLOOKUP(A2196,$A$2:B2195,2,))</f>
        <v>1074</v>
      </c>
      <c r="C2196" s="8" t="s">
        <v>3336</v>
      </c>
      <c r="D2196">
        <v>4</v>
      </c>
      <c r="E2196" s="4">
        <f t="shared" si="105"/>
        <v>107404</v>
      </c>
      <c r="F2196" s="5" t="str">
        <f t="shared" si="103"/>
        <v>肖端(xiaoduan),刘泽丹(院外),刘功柯(院外),杨霞(院外)</v>
      </c>
      <c r="G2196">
        <f t="shared" si="104"/>
        <v>1</v>
      </c>
    </row>
    <row r="2197" hidden="1" spans="1:7">
      <c r="A2197" t="s">
        <v>3337</v>
      </c>
      <c r="B2197" s="7">
        <f>IF(ISNA(VLOOKUP(A2197,$A$2:B2196,2,)),MAX($B$2:B2196)+1,VLOOKUP(A2197,$A$2:B2196,2,))</f>
        <v>1075</v>
      </c>
      <c r="C2197" s="8" t="s">
        <v>1634</v>
      </c>
      <c r="D2197">
        <v>1</v>
      </c>
      <c r="E2197" s="4">
        <f t="shared" si="105"/>
        <v>107501</v>
      </c>
      <c r="F2197" s="5" t="str">
        <f t="shared" si="103"/>
        <v>文丰安(wenfengan)</v>
      </c>
      <c r="G2197" t="str">
        <f t="shared" si="104"/>
        <v/>
      </c>
    </row>
    <row r="2198" spans="1:7">
      <c r="A2198" t="s">
        <v>3337</v>
      </c>
      <c r="B2198" s="7">
        <f>IF(ISNA(VLOOKUP(A2198,$A$2:B2197,2,)),MAX($B$2:B2197)+1,VLOOKUP(A2198,$A$2:B2197,2,))</f>
        <v>1075</v>
      </c>
      <c r="C2198" s="8" t="s">
        <v>3338</v>
      </c>
      <c r="D2198">
        <v>2</v>
      </c>
      <c r="E2198" s="4">
        <f t="shared" si="105"/>
        <v>107502</v>
      </c>
      <c r="F2198" s="5" t="str">
        <f t="shared" si="103"/>
        <v>文丰安(wenfengan),段光鹏(院外)</v>
      </c>
      <c r="G2198">
        <f t="shared" si="104"/>
        <v>1</v>
      </c>
    </row>
    <row r="2199" spans="1:7">
      <c r="A2199" t="s">
        <v>3339</v>
      </c>
      <c r="B2199" s="7">
        <f>IF(ISNA(VLOOKUP(A2199,$A$2:B2198,2,)),MAX($B$2:B2198)+1,VLOOKUP(A2199,$A$2:B2198,2,))</f>
        <v>1076</v>
      </c>
      <c r="C2199" s="8" t="s">
        <v>1634</v>
      </c>
      <c r="D2199">
        <v>1</v>
      </c>
      <c r="E2199" s="4">
        <f t="shared" si="105"/>
        <v>107601</v>
      </c>
      <c r="F2199" s="5" t="str">
        <f t="shared" si="103"/>
        <v>文丰安(wenfengan)</v>
      </c>
      <c r="G2199">
        <f t="shared" si="104"/>
        <v>1</v>
      </c>
    </row>
    <row r="2200" spans="1:7">
      <c r="A2200" t="s">
        <v>3340</v>
      </c>
      <c r="B2200" s="7">
        <f>IF(ISNA(VLOOKUP(A2200,$A$2:B2199,2,)),MAX($B$2:B2199)+1,VLOOKUP(A2200,$A$2:B2199,2,))</f>
        <v>1077</v>
      </c>
      <c r="C2200" s="8" t="s">
        <v>1634</v>
      </c>
      <c r="D2200">
        <v>1</v>
      </c>
      <c r="E2200" s="4">
        <f t="shared" si="105"/>
        <v>107701</v>
      </c>
      <c r="F2200" s="5" t="str">
        <f t="shared" si="103"/>
        <v>文丰安(wenfengan)</v>
      </c>
      <c r="G2200">
        <f t="shared" si="104"/>
        <v>1</v>
      </c>
    </row>
    <row r="2201" spans="1:7">
      <c r="A2201" t="s">
        <v>3341</v>
      </c>
      <c r="B2201" s="7">
        <f>IF(ISNA(VLOOKUP(A2201,$A$2:B2200,2,)),MAX($B$2:B2200)+1,VLOOKUP(A2201,$A$2:B2200,2,))</f>
        <v>1078</v>
      </c>
      <c r="C2201" s="8" t="s">
        <v>1813</v>
      </c>
      <c r="D2201">
        <v>1</v>
      </c>
      <c r="E2201" s="4">
        <f t="shared" si="105"/>
        <v>107801</v>
      </c>
      <c r="F2201" s="5" t="str">
        <f t="shared" si="103"/>
        <v>杨孝容(yangxiaorong)</v>
      </c>
      <c r="G2201">
        <f t="shared" si="104"/>
        <v>1</v>
      </c>
    </row>
    <row r="2202" spans="1:7">
      <c r="A2202" t="s">
        <v>3342</v>
      </c>
      <c r="B2202" s="7">
        <f>IF(ISNA(VLOOKUP(A2202,$A$2:B2201,2,)),MAX($B$2:B2201)+1,VLOOKUP(A2202,$A$2:B2201,2,))</f>
        <v>1079</v>
      </c>
      <c r="C2202" s="8" t="s">
        <v>1773</v>
      </c>
      <c r="D2202">
        <v>1</v>
      </c>
      <c r="E2202" s="4">
        <f t="shared" si="105"/>
        <v>107901</v>
      </c>
      <c r="F2202" s="5" t="str">
        <f t="shared" si="103"/>
        <v>杨姝(yangshu)</v>
      </c>
      <c r="G2202">
        <f t="shared" si="104"/>
        <v>1</v>
      </c>
    </row>
    <row r="2203" hidden="1" spans="1:7">
      <c r="A2203" t="s">
        <v>3343</v>
      </c>
      <c r="B2203" s="7">
        <f>IF(ISNA(VLOOKUP(A2203,$A$2:B2202,2,)),MAX($B$2:B2202)+1,VLOOKUP(A2203,$A$2:B2202,2,))</f>
        <v>1080</v>
      </c>
      <c r="C2203" s="8" t="s">
        <v>1673</v>
      </c>
      <c r="D2203">
        <v>1</v>
      </c>
      <c r="E2203" s="4">
        <f t="shared" si="105"/>
        <v>108001</v>
      </c>
      <c r="F2203" s="5" t="str">
        <f t="shared" si="103"/>
        <v>黄意武(huangyiwu)</v>
      </c>
      <c r="G2203" t="str">
        <f t="shared" si="104"/>
        <v/>
      </c>
    </row>
    <row r="2204" spans="1:7">
      <c r="A2204" t="s">
        <v>3343</v>
      </c>
      <c r="B2204" s="7">
        <f>IF(ISNA(VLOOKUP(A2204,$A$2:B2203,2,)),MAX($B$2:B2203)+1,VLOOKUP(A2204,$A$2:B2203,2,))</f>
        <v>1080</v>
      </c>
      <c r="C2204" s="8" t="s">
        <v>2013</v>
      </c>
      <c r="D2204">
        <v>2</v>
      </c>
      <c r="E2204" s="4">
        <f t="shared" si="105"/>
        <v>108002</v>
      </c>
      <c r="F2204" s="5" t="str">
        <f t="shared" si="103"/>
        <v>黄意武(huangyiwu),江优优(院外)</v>
      </c>
      <c r="G2204">
        <f t="shared" si="104"/>
        <v>1</v>
      </c>
    </row>
    <row r="2205" hidden="1" spans="1:7">
      <c r="A2205" t="s">
        <v>3344</v>
      </c>
      <c r="B2205" s="7">
        <f>IF(ISNA(VLOOKUP(A2205,$A$2:B2204,2,)),MAX($B$2:B2204)+1,VLOOKUP(A2205,$A$2:B2204,2,))</f>
        <v>1081</v>
      </c>
      <c r="C2205" s="8" t="s">
        <v>1773</v>
      </c>
      <c r="D2205">
        <v>1</v>
      </c>
      <c r="E2205" s="4">
        <f t="shared" si="105"/>
        <v>108101</v>
      </c>
      <c r="F2205" s="5" t="str">
        <f t="shared" si="103"/>
        <v>杨姝(yangshu)</v>
      </c>
      <c r="G2205" t="str">
        <f t="shared" si="104"/>
        <v/>
      </c>
    </row>
    <row r="2206" spans="1:7">
      <c r="A2206" t="s">
        <v>3344</v>
      </c>
      <c r="B2206" s="7">
        <f>IF(ISNA(VLOOKUP(A2206,$A$2:B2205,2,)),MAX($B$2:B2205)+1,VLOOKUP(A2206,$A$2:B2205,2,))</f>
        <v>1081</v>
      </c>
      <c r="C2206" s="8" t="s">
        <v>3345</v>
      </c>
      <c r="D2206">
        <v>2</v>
      </c>
      <c r="E2206" s="4">
        <f t="shared" si="105"/>
        <v>108102</v>
      </c>
      <c r="F2206" s="5" t="str">
        <f t="shared" si="103"/>
        <v>杨姝(yangshu),杨瑶(院外)</v>
      </c>
      <c r="G2206">
        <f t="shared" si="104"/>
        <v>1</v>
      </c>
    </row>
    <row r="2207" hidden="1" spans="1:7">
      <c r="A2207" t="s">
        <v>3346</v>
      </c>
      <c r="B2207" s="7">
        <f>IF(ISNA(VLOOKUP(A2207,$A$2:B2206,2,)),MAX($B$2:B2206)+1,VLOOKUP(A2207,$A$2:B2206,2,))</f>
        <v>1082</v>
      </c>
      <c r="C2207" s="8" t="s">
        <v>1773</v>
      </c>
      <c r="D2207">
        <v>1</v>
      </c>
      <c r="E2207" s="4">
        <f t="shared" si="105"/>
        <v>108201</v>
      </c>
      <c r="F2207" s="5" t="str">
        <f t="shared" si="103"/>
        <v>杨姝(yangshu)</v>
      </c>
      <c r="G2207" t="str">
        <f t="shared" si="104"/>
        <v/>
      </c>
    </row>
    <row r="2208" spans="1:7">
      <c r="A2208" t="s">
        <v>3346</v>
      </c>
      <c r="B2208" s="7">
        <f>IF(ISNA(VLOOKUP(A2208,$A$2:B2207,2,)),MAX($B$2:B2207)+1,VLOOKUP(A2208,$A$2:B2207,2,))</f>
        <v>1082</v>
      </c>
      <c r="C2208" s="8" t="s">
        <v>1701</v>
      </c>
      <c r="D2208">
        <v>2</v>
      </c>
      <c r="E2208" s="4">
        <f t="shared" si="105"/>
        <v>108202</v>
      </c>
      <c r="F2208" s="5" t="str">
        <f t="shared" si="103"/>
        <v>杨姝(yangshu),张永恒(zhangyongheng)</v>
      </c>
      <c r="G2208">
        <f t="shared" si="104"/>
        <v>1</v>
      </c>
    </row>
    <row r="2209" hidden="1" spans="1:7">
      <c r="A2209" t="s">
        <v>3347</v>
      </c>
      <c r="B2209" s="7">
        <f>IF(ISNA(VLOOKUP(A2209,$A$2:B2208,2,)),MAX($B$2:B2208)+1,VLOOKUP(A2209,$A$2:B2208,2,))</f>
        <v>1083</v>
      </c>
      <c r="C2209" s="8" t="s">
        <v>1900</v>
      </c>
      <c r="D2209">
        <v>1</v>
      </c>
      <c r="E2209" s="4">
        <f t="shared" si="105"/>
        <v>108301</v>
      </c>
      <c r="F2209" s="5" t="str">
        <f t="shared" si="103"/>
        <v>张晓月(zhangxiaoyue)</v>
      </c>
      <c r="G2209" t="str">
        <f t="shared" si="104"/>
        <v/>
      </c>
    </row>
    <row r="2210" hidden="1" spans="1:7">
      <c r="A2210" t="s">
        <v>3347</v>
      </c>
      <c r="B2210" s="7">
        <f>IF(ISNA(VLOOKUP(A2210,$A$2:B2209,2,)),MAX($B$2:B2209)+1,VLOOKUP(A2210,$A$2:B2209,2,))</f>
        <v>1083</v>
      </c>
      <c r="C2210" s="8" t="s">
        <v>3348</v>
      </c>
      <c r="D2210">
        <v>2</v>
      </c>
      <c r="E2210" s="4">
        <f t="shared" si="105"/>
        <v>108302</v>
      </c>
      <c r="F2210" s="5" t="str">
        <f t="shared" si="103"/>
        <v>张晓月(zhangxiaoyue),蔡斐(院外)</v>
      </c>
      <c r="G2210" t="str">
        <f t="shared" si="104"/>
        <v/>
      </c>
    </row>
    <row r="2211" hidden="1" spans="1:7">
      <c r="A2211" t="s">
        <v>3347</v>
      </c>
      <c r="B2211" s="7">
        <f>IF(ISNA(VLOOKUP(A2211,$A$2:B2210,2,)),MAX($B$2:B2210)+1,VLOOKUP(A2211,$A$2:B2210,2,))</f>
        <v>1083</v>
      </c>
      <c r="C2211" s="8" t="s">
        <v>3349</v>
      </c>
      <c r="D2211">
        <v>3</v>
      </c>
      <c r="E2211" s="4">
        <f t="shared" si="105"/>
        <v>108303</v>
      </c>
      <c r="F2211" s="5" t="str">
        <f t="shared" si="103"/>
        <v>张晓月(zhangxiaoyue),蔡斐(院外),郑静(院外)</v>
      </c>
      <c r="G2211" t="str">
        <f t="shared" si="104"/>
        <v/>
      </c>
    </row>
    <row r="2212" hidden="1" spans="1:7">
      <c r="A2212" t="s">
        <v>3347</v>
      </c>
      <c r="B2212" s="7">
        <f>IF(ISNA(VLOOKUP(A2212,$A$2:B2211,2,)),MAX($B$2:B2211)+1,VLOOKUP(A2212,$A$2:B2211,2,))</f>
        <v>1083</v>
      </c>
      <c r="C2212" s="8" t="s">
        <v>1789</v>
      </c>
      <c r="D2212">
        <v>4</v>
      </c>
      <c r="E2212" s="4">
        <f t="shared" si="105"/>
        <v>108304</v>
      </c>
      <c r="F2212" s="5" t="str">
        <f t="shared" si="103"/>
        <v>张晓月(zhangxiaoyue),蔡斐(院外),郑静(院外),王立坦(wanglitan)</v>
      </c>
      <c r="G2212" t="str">
        <f t="shared" si="104"/>
        <v/>
      </c>
    </row>
    <row r="2213" hidden="1" spans="1:7">
      <c r="A2213" t="s">
        <v>3347</v>
      </c>
      <c r="B2213" s="7">
        <f>IF(ISNA(VLOOKUP(A2213,$A$2:B2212,2,)),MAX($B$2:B2212)+1,VLOOKUP(A2213,$A$2:B2212,2,))</f>
        <v>1083</v>
      </c>
      <c r="C2213" s="8" t="s">
        <v>3350</v>
      </c>
      <c r="D2213">
        <v>5</v>
      </c>
      <c r="E2213" s="4">
        <f t="shared" si="105"/>
        <v>108305</v>
      </c>
      <c r="F2213" s="5" t="str">
        <f t="shared" si="103"/>
        <v>张晓月(zhangxiaoyue),蔡斐(院外),郑静(院外),王立坦(wanglitan),陈旭(院外)</v>
      </c>
      <c r="G2213" t="str">
        <f t="shared" si="104"/>
        <v/>
      </c>
    </row>
    <row r="2214" hidden="1" spans="1:7">
      <c r="A2214" t="s">
        <v>3347</v>
      </c>
      <c r="B2214" s="7">
        <f>IF(ISNA(VLOOKUP(A2214,$A$2:B2213,2,)),MAX($B$2:B2213)+1,VLOOKUP(A2214,$A$2:B2213,2,))</f>
        <v>1083</v>
      </c>
      <c r="C2214" s="8" t="s">
        <v>3135</v>
      </c>
      <c r="D2214">
        <v>6</v>
      </c>
      <c r="E2214" s="4">
        <f t="shared" si="105"/>
        <v>108306</v>
      </c>
      <c r="F2214" s="5" t="str">
        <f t="shared" si="103"/>
        <v>张晓月(zhangxiaoyue),蔡斐(院外),郑静(院外),王立坦(wanglitan),陈旭(院外),李志(院外)</v>
      </c>
      <c r="G2214" t="str">
        <f t="shared" si="104"/>
        <v/>
      </c>
    </row>
    <row r="2215" spans="1:7">
      <c r="A2215" t="s">
        <v>3347</v>
      </c>
      <c r="B2215" s="7">
        <f>IF(ISNA(VLOOKUP(A2215,$A$2:B2214,2,)),MAX($B$2:B2214)+1,VLOOKUP(A2215,$A$2:B2214,2,))</f>
        <v>1083</v>
      </c>
      <c r="C2215" s="8" t="s">
        <v>3351</v>
      </c>
      <c r="D2215">
        <v>7</v>
      </c>
      <c r="E2215" s="4">
        <f t="shared" si="105"/>
        <v>108307</v>
      </c>
      <c r="F2215" s="5" t="str">
        <f t="shared" si="103"/>
        <v>张晓月(zhangxiaoyue),蔡斐(院外),郑静(院外),王立坦(wanglitan),陈旭(院外),李志(院外),潘年根(院外)</v>
      </c>
      <c r="G2215">
        <f t="shared" si="104"/>
        <v>1</v>
      </c>
    </row>
    <row r="2216" spans="1:7">
      <c r="A2216" t="s">
        <v>3352</v>
      </c>
      <c r="B2216" s="7">
        <f>IF(ISNA(VLOOKUP(A2216,$A$2:B2215,2,)),MAX($B$2:B2215)+1,VLOOKUP(A2216,$A$2:B2215,2,))</f>
        <v>1084</v>
      </c>
      <c r="C2216" s="8" t="s">
        <v>1900</v>
      </c>
      <c r="D2216">
        <v>1</v>
      </c>
      <c r="E2216" s="4">
        <f t="shared" si="105"/>
        <v>108401</v>
      </c>
      <c r="F2216" s="5" t="str">
        <f t="shared" si="103"/>
        <v>张晓月(zhangxiaoyue)</v>
      </c>
      <c r="G2216">
        <f t="shared" si="104"/>
        <v>1</v>
      </c>
    </row>
    <row r="2217" spans="1:7">
      <c r="A2217" t="s">
        <v>3353</v>
      </c>
      <c r="B2217" s="7">
        <f>IF(ISNA(VLOOKUP(A2217,$A$2:B2216,2,)),MAX($B$2:B2216)+1,VLOOKUP(A2217,$A$2:B2216,2,))</f>
        <v>1085</v>
      </c>
      <c r="C2217" s="8" t="s">
        <v>1900</v>
      </c>
      <c r="D2217">
        <v>1</v>
      </c>
      <c r="E2217" s="4">
        <f t="shared" si="105"/>
        <v>108501</v>
      </c>
      <c r="F2217" s="5" t="str">
        <f t="shared" si="103"/>
        <v>张晓月(zhangxiaoyue)</v>
      </c>
      <c r="G2217">
        <f t="shared" si="104"/>
        <v>1</v>
      </c>
    </row>
    <row r="2218" spans="1:7">
      <c r="A2218" t="s">
        <v>3354</v>
      </c>
      <c r="B2218" s="7">
        <f>IF(ISNA(VLOOKUP(A2218,$A$2:B2217,2,)),MAX($B$2:B2217)+1,VLOOKUP(A2218,$A$2:B2217,2,))</f>
        <v>1086</v>
      </c>
      <c r="C2218" s="8" t="s">
        <v>1900</v>
      </c>
      <c r="D2218">
        <v>1</v>
      </c>
      <c r="E2218" s="4">
        <f t="shared" si="105"/>
        <v>108601</v>
      </c>
      <c r="F2218" s="5" t="str">
        <f t="shared" si="103"/>
        <v>张晓月(zhangxiaoyue)</v>
      </c>
      <c r="G2218">
        <f t="shared" si="104"/>
        <v>1</v>
      </c>
    </row>
    <row r="2219" spans="1:7">
      <c r="A2219" t="s">
        <v>3355</v>
      </c>
      <c r="B2219" s="7">
        <f>IF(ISNA(VLOOKUP(A2219,$A$2:B2218,2,)),MAX($B$2:B2218)+1,VLOOKUP(A2219,$A$2:B2218,2,))</f>
        <v>1087</v>
      </c>
      <c r="C2219" s="8" t="s">
        <v>1900</v>
      </c>
      <c r="D2219">
        <v>1</v>
      </c>
      <c r="E2219" s="4">
        <f t="shared" si="105"/>
        <v>108701</v>
      </c>
      <c r="F2219" s="5" t="str">
        <f t="shared" si="103"/>
        <v>张晓月(zhangxiaoyue)</v>
      </c>
      <c r="G2219">
        <f t="shared" si="104"/>
        <v>1</v>
      </c>
    </row>
    <row r="2220" spans="1:7">
      <c r="A2220" t="s">
        <v>3356</v>
      </c>
      <c r="B2220" s="7">
        <f>IF(ISNA(VLOOKUP(A2220,$A$2:B2219,2,)),MAX($B$2:B2219)+1,VLOOKUP(A2220,$A$2:B2219,2,))</f>
        <v>1088</v>
      </c>
      <c r="C2220" s="8" t="s">
        <v>1900</v>
      </c>
      <c r="D2220">
        <v>1</v>
      </c>
      <c r="E2220" s="4">
        <f t="shared" si="105"/>
        <v>108801</v>
      </c>
      <c r="F2220" s="5" t="str">
        <f t="shared" si="103"/>
        <v>张晓月(zhangxiaoyue)</v>
      </c>
      <c r="G2220">
        <f t="shared" si="104"/>
        <v>1</v>
      </c>
    </row>
    <row r="2221" spans="1:7">
      <c r="A2221" t="s">
        <v>3357</v>
      </c>
      <c r="B2221" s="7">
        <f>IF(ISNA(VLOOKUP(A2221,$A$2:B2220,2,)),MAX($B$2:B2220)+1,VLOOKUP(A2221,$A$2:B2220,2,))</f>
        <v>1089</v>
      </c>
      <c r="C2221" s="8" t="s">
        <v>1900</v>
      </c>
      <c r="D2221">
        <v>1</v>
      </c>
      <c r="E2221" s="4">
        <f t="shared" si="105"/>
        <v>108901</v>
      </c>
      <c r="F2221" s="5" t="str">
        <f t="shared" si="103"/>
        <v>张晓月(zhangxiaoyue)</v>
      </c>
      <c r="G2221">
        <f t="shared" si="104"/>
        <v>1</v>
      </c>
    </row>
    <row r="2222" spans="1:7">
      <c r="A2222" t="s">
        <v>3358</v>
      </c>
      <c r="B2222" s="7">
        <f>IF(ISNA(VLOOKUP(A2222,$A$2:B2221,2,)),MAX($B$2:B2221)+1,VLOOKUP(A2222,$A$2:B2221,2,))</f>
        <v>1090</v>
      </c>
      <c r="C2222" s="8" t="s">
        <v>1900</v>
      </c>
      <c r="D2222">
        <v>1</v>
      </c>
      <c r="E2222" s="4">
        <f t="shared" si="105"/>
        <v>109001</v>
      </c>
      <c r="F2222" s="5" t="str">
        <f t="shared" si="103"/>
        <v>张晓月(zhangxiaoyue)</v>
      </c>
      <c r="G2222">
        <f t="shared" si="104"/>
        <v>1</v>
      </c>
    </row>
    <row r="2223" spans="1:7">
      <c r="A2223" t="s">
        <v>3359</v>
      </c>
      <c r="B2223" s="7">
        <f>IF(ISNA(VLOOKUP(A2223,$A$2:B2222,2,)),MAX($B$2:B2222)+1,VLOOKUP(A2223,$A$2:B2222,2,))</f>
        <v>1091</v>
      </c>
      <c r="C2223" s="8" t="s">
        <v>1900</v>
      </c>
      <c r="D2223">
        <v>1</v>
      </c>
      <c r="E2223" s="4">
        <f t="shared" si="105"/>
        <v>109101</v>
      </c>
      <c r="F2223" s="5" t="str">
        <f t="shared" si="103"/>
        <v>张晓月(zhangxiaoyue)</v>
      </c>
      <c r="G2223">
        <f t="shared" si="104"/>
        <v>1</v>
      </c>
    </row>
    <row r="2224" spans="1:7">
      <c r="A2224" t="s">
        <v>3360</v>
      </c>
      <c r="B2224" s="7">
        <f>IF(ISNA(VLOOKUP(A2224,$A$2:B2223,2,)),MAX($B$2:B2223)+1,VLOOKUP(A2224,$A$2:B2223,2,))</f>
        <v>1092</v>
      </c>
      <c r="C2224" s="8" t="s">
        <v>1717</v>
      </c>
      <c r="D2224">
        <v>1</v>
      </c>
      <c r="E2224" s="4">
        <f t="shared" si="105"/>
        <v>109201</v>
      </c>
      <c r="F2224" s="5" t="str">
        <f t="shared" si="103"/>
        <v>卢向虎(luxianghu)</v>
      </c>
      <c r="G2224">
        <f t="shared" si="104"/>
        <v>1</v>
      </c>
    </row>
    <row r="2225" spans="1:7">
      <c r="A2225" t="s">
        <v>3361</v>
      </c>
      <c r="B2225" s="7">
        <f>IF(ISNA(VLOOKUP(A2225,$A$2:B2224,2,)),MAX($B$2:B2224)+1,VLOOKUP(A2225,$A$2:B2224,2,))</f>
        <v>1093</v>
      </c>
      <c r="C2225" s="8" t="s">
        <v>1717</v>
      </c>
      <c r="D2225">
        <v>1</v>
      </c>
      <c r="E2225" s="4">
        <f t="shared" si="105"/>
        <v>109301</v>
      </c>
      <c r="F2225" s="5" t="str">
        <f t="shared" si="103"/>
        <v>卢向虎(luxianghu)</v>
      </c>
      <c r="G2225">
        <f t="shared" si="104"/>
        <v>1</v>
      </c>
    </row>
    <row r="2226" spans="1:7">
      <c r="A2226" t="s">
        <v>3362</v>
      </c>
      <c r="B2226" s="7">
        <f>IF(ISNA(VLOOKUP(A2226,$A$2:B2225,2,)),MAX($B$2:B2225)+1,VLOOKUP(A2226,$A$2:B2225,2,))</f>
        <v>1094</v>
      </c>
      <c r="C2226" s="8" t="s">
        <v>1717</v>
      </c>
      <c r="D2226">
        <v>1</v>
      </c>
      <c r="E2226" s="4">
        <f t="shared" si="105"/>
        <v>109401</v>
      </c>
      <c r="F2226" s="5" t="str">
        <f t="shared" si="103"/>
        <v>卢向虎(luxianghu)</v>
      </c>
      <c r="G2226">
        <f t="shared" si="104"/>
        <v>1</v>
      </c>
    </row>
    <row r="2227" hidden="1" spans="1:7">
      <c r="A2227" t="s">
        <v>3363</v>
      </c>
      <c r="B2227" s="7">
        <f>IF(ISNA(VLOOKUP(A2227,$A$2:B2226,2,)),MAX($B$2:B2226)+1,VLOOKUP(A2227,$A$2:B2226,2,))</f>
        <v>1095</v>
      </c>
      <c r="C2227" s="8" t="s">
        <v>1751</v>
      </c>
      <c r="D2227">
        <v>1</v>
      </c>
      <c r="E2227" s="4">
        <f t="shared" si="105"/>
        <v>109501</v>
      </c>
      <c r="F2227" s="5" t="str">
        <f t="shared" si="103"/>
        <v>杨果(yangguo)</v>
      </c>
      <c r="G2227" t="str">
        <f t="shared" si="104"/>
        <v/>
      </c>
    </row>
    <row r="2228" spans="1:7">
      <c r="A2228" t="s">
        <v>3363</v>
      </c>
      <c r="B2228" s="7">
        <f>IF(ISNA(VLOOKUP(A2228,$A$2:B2227,2,)),MAX($B$2:B2227)+1,VLOOKUP(A2228,$A$2:B2227,2,))</f>
        <v>1095</v>
      </c>
      <c r="C2228" s="8" t="s">
        <v>2178</v>
      </c>
      <c r="D2228">
        <v>2</v>
      </c>
      <c r="E2228" s="4">
        <f t="shared" si="105"/>
        <v>109502</v>
      </c>
      <c r="F2228" s="5" t="str">
        <f t="shared" si="103"/>
        <v>杨果(yangguo),郑强(院外)</v>
      </c>
      <c r="G2228">
        <f t="shared" si="104"/>
        <v>1</v>
      </c>
    </row>
    <row r="2229" hidden="1" spans="1:7">
      <c r="A2229" t="s">
        <v>3364</v>
      </c>
      <c r="B2229" s="7">
        <f>IF(ISNA(VLOOKUP(A2229,$A$2:B2228,2,)),MAX($B$2:B2228)+1,VLOOKUP(A2229,$A$2:B2228,2,))</f>
        <v>1096</v>
      </c>
      <c r="C2229" s="8" t="s">
        <v>1717</v>
      </c>
      <c r="D2229">
        <v>1</v>
      </c>
      <c r="E2229" s="4">
        <f t="shared" si="105"/>
        <v>109601</v>
      </c>
      <c r="F2229" s="5" t="str">
        <f t="shared" si="103"/>
        <v>卢向虎(luxianghu)</v>
      </c>
      <c r="G2229" t="str">
        <f t="shared" si="104"/>
        <v/>
      </c>
    </row>
    <row r="2230" hidden="1" spans="1:7">
      <c r="A2230" t="s">
        <v>3364</v>
      </c>
      <c r="B2230" s="7">
        <f>IF(ISNA(VLOOKUP(A2230,$A$2:B2229,2,)),MAX($B$2:B2229)+1,VLOOKUP(A2230,$A$2:B2229,2,))</f>
        <v>1096</v>
      </c>
      <c r="C2230" s="8" t="s">
        <v>2007</v>
      </c>
      <c r="D2230">
        <v>2</v>
      </c>
      <c r="E2230" s="4">
        <f t="shared" si="105"/>
        <v>109602</v>
      </c>
      <c r="F2230" s="5" t="str">
        <f t="shared" si="103"/>
        <v>卢向虎(luxianghu),骆东奇(院外)</v>
      </c>
      <c r="G2230" t="str">
        <f t="shared" si="104"/>
        <v/>
      </c>
    </row>
    <row r="2231" spans="1:7">
      <c r="A2231" t="s">
        <v>3364</v>
      </c>
      <c r="B2231" s="7">
        <f>IF(ISNA(VLOOKUP(A2231,$A$2:B2230,2,)),MAX($B$2:B2230)+1,VLOOKUP(A2231,$A$2:B2230,2,))</f>
        <v>1096</v>
      </c>
      <c r="C2231" s="8" t="s">
        <v>3333</v>
      </c>
      <c r="D2231">
        <v>3</v>
      </c>
      <c r="E2231" s="4">
        <f t="shared" si="105"/>
        <v>109603</v>
      </c>
      <c r="F2231" s="5" t="str">
        <f t="shared" si="103"/>
        <v>卢向虎(luxianghu),骆东奇(院外),唐春艳(院外)</v>
      </c>
      <c r="G2231">
        <f t="shared" si="104"/>
        <v>1</v>
      </c>
    </row>
    <row r="2232" spans="1:7">
      <c r="A2232" t="s">
        <v>3365</v>
      </c>
      <c r="B2232" s="7">
        <f>IF(ISNA(VLOOKUP(A2232,$A$2:B2231,2,)),MAX($B$2:B2231)+1,VLOOKUP(A2232,$A$2:B2231,2,))</f>
        <v>1097</v>
      </c>
      <c r="C2232" s="8" t="s">
        <v>1791</v>
      </c>
      <c r="D2232">
        <v>1</v>
      </c>
      <c r="E2232" s="4">
        <f t="shared" si="105"/>
        <v>109701</v>
      </c>
      <c r="F2232" s="5" t="str">
        <f t="shared" si="103"/>
        <v>张伟进(zhangweijin)</v>
      </c>
      <c r="G2232">
        <f t="shared" si="104"/>
        <v>1</v>
      </c>
    </row>
    <row r="2233" hidden="1" spans="1:7">
      <c r="A2233" t="s">
        <v>3366</v>
      </c>
      <c r="B2233" s="7">
        <f>IF(ISNA(VLOOKUP(A2233,$A$2:B2232,2,)),MAX($B$2:B2232)+1,VLOOKUP(A2233,$A$2:B2232,2,))</f>
        <v>1098</v>
      </c>
      <c r="C2233" s="8" t="s">
        <v>1701</v>
      </c>
      <c r="D2233">
        <v>1</v>
      </c>
      <c r="E2233" s="4">
        <f t="shared" si="105"/>
        <v>109801</v>
      </c>
      <c r="F2233" s="5" t="str">
        <f t="shared" si="103"/>
        <v>张永恒(zhangyongheng)</v>
      </c>
      <c r="G2233" t="str">
        <f t="shared" si="104"/>
        <v/>
      </c>
    </row>
    <row r="2234" hidden="1" spans="1:7">
      <c r="A2234" t="s">
        <v>3366</v>
      </c>
      <c r="B2234" s="7">
        <f>IF(ISNA(VLOOKUP(A2234,$A$2:B2233,2,)),MAX($B$2:B2233)+1,VLOOKUP(A2234,$A$2:B2233,2,))</f>
        <v>1098</v>
      </c>
      <c r="C2234" s="8" t="s">
        <v>3367</v>
      </c>
      <c r="D2234">
        <v>1</v>
      </c>
      <c r="E2234" s="4">
        <f t="shared" si="105"/>
        <v>109801</v>
      </c>
      <c r="F2234" s="5" t="str">
        <f t="shared" si="103"/>
        <v>张永恒(zhangyongheng),王萍(院外)</v>
      </c>
      <c r="G2234" t="str">
        <f t="shared" si="104"/>
        <v/>
      </c>
    </row>
    <row r="2235" hidden="1" spans="1:7">
      <c r="A2235" t="s">
        <v>3366</v>
      </c>
      <c r="B2235" s="7">
        <f>IF(ISNA(VLOOKUP(A2235,$A$2:B2234,2,)),MAX($B$2:B2234)+1,VLOOKUP(A2235,$A$2:B2234,2,))</f>
        <v>1098</v>
      </c>
      <c r="C2235" s="8" t="s">
        <v>3368</v>
      </c>
      <c r="D2235">
        <v>2</v>
      </c>
      <c r="E2235" s="4">
        <f t="shared" si="105"/>
        <v>109802</v>
      </c>
      <c r="F2235" s="5" t="str">
        <f t="shared" si="103"/>
        <v>张永恒(zhangyongheng),王萍(院外),何丹(hedan)</v>
      </c>
      <c r="G2235" t="str">
        <f t="shared" si="104"/>
        <v/>
      </c>
    </row>
    <row r="2236" hidden="1" spans="1:7">
      <c r="A2236" t="s">
        <v>3366</v>
      </c>
      <c r="B2236" s="7">
        <f>IF(ISNA(VLOOKUP(A2236,$A$2:B2235,2,)),MAX($B$2:B2235)+1,VLOOKUP(A2236,$A$2:B2235,2,))</f>
        <v>1098</v>
      </c>
      <c r="C2236" s="8" t="s">
        <v>3369</v>
      </c>
      <c r="D2236">
        <v>2</v>
      </c>
      <c r="E2236" s="4">
        <f t="shared" si="105"/>
        <v>109802</v>
      </c>
      <c r="F2236" s="5" t="str">
        <f t="shared" si="103"/>
        <v>张永恒(zhangyongheng),王萍(院外),何丹(hedan),彭健(院外)</v>
      </c>
      <c r="G2236" t="str">
        <f t="shared" si="104"/>
        <v/>
      </c>
    </row>
    <row r="2237" hidden="1" spans="1:7">
      <c r="A2237" t="s">
        <v>3366</v>
      </c>
      <c r="B2237" s="7">
        <f>IF(ISNA(VLOOKUP(A2237,$A$2:B2236,2,)),MAX($B$2:B2236)+1,VLOOKUP(A2237,$A$2:B2236,2,))</f>
        <v>1098</v>
      </c>
      <c r="C2237" s="8" t="s">
        <v>3370</v>
      </c>
      <c r="D2237">
        <v>3</v>
      </c>
      <c r="E2237" s="4">
        <f t="shared" si="105"/>
        <v>109803</v>
      </c>
      <c r="F2237" s="5" t="str">
        <f t="shared" si="103"/>
        <v>张永恒(zhangyongheng),王萍(院外),何丹(hedan),彭健(院外),雷雨(院外)</v>
      </c>
      <c r="G2237" t="str">
        <f t="shared" si="104"/>
        <v/>
      </c>
    </row>
    <row r="2238" hidden="1" spans="1:7">
      <c r="A2238" t="s">
        <v>3366</v>
      </c>
      <c r="B2238" s="7">
        <f>IF(ISNA(VLOOKUP(A2238,$A$2:B2237,2,)),MAX($B$2:B2237)+1,VLOOKUP(A2238,$A$2:B2237,2,))</f>
        <v>1098</v>
      </c>
      <c r="C2238" s="8" t="s">
        <v>3371</v>
      </c>
      <c r="D2238">
        <v>4</v>
      </c>
      <c r="E2238" s="4">
        <f t="shared" si="105"/>
        <v>109804</v>
      </c>
      <c r="F2238" s="5" t="str">
        <f t="shared" si="103"/>
        <v>张永恒(zhangyongheng),王萍(院外),何丹(hedan),彭健(院外),雷雨(院外),刘海霞(院外)</v>
      </c>
      <c r="G2238" t="str">
        <f t="shared" si="104"/>
        <v/>
      </c>
    </row>
    <row r="2239" hidden="1" spans="1:7">
      <c r="A2239" t="s">
        <v>3366</v>
      </c>
      <c r="B2239" s="7">
        <f>IF(ISNA(VLOOKUP(A2239,$A$2:B2238,2,)),MAX($B$2:B2238)+1,VLOOKUP(A2239,$A$2:B2238,2,))</f>
        <v>1098</v>
      </c>
      <c r="C2239" s="8" t="s">
        <v>3372</v>
      </c>
      <c r="D2239">
        <v>5</v>
      </c>
      <c r="E2239" s="4">
        <f t="shared" si="105"/>
        <v>109805</v>
      </c>
      <c r="F2239" s="5" t="str">
        <f t="shared" si="103"/>
        <v>张永恒(zhangyongheng),王萍(院外),何丹(hedan),彭健(院外),雷雨(院外),刘海霞(院外),田禾(院外)</v>
      </c>
      <c r="G2239" t="str">
        <f t="shared" si="104"/>
        <v/>
      </c>
    </row>
    <row r="2240" hidden="1" spans="1:7">
      <c r="A2240" t="s">
        <v>3366</v>
      </c>
      <c r="B2240" s="7">
        <f>IF(ISNA(VLOOKUP(A2240,$A$2:B2239,2,)),MAX($B$2:B2239)+1,VLOOKUP(A2240,$A$2:B2239,2,))</f>
        <v>1098</v>
      </c>
      <c r="C2240" s="8" t="s">
        <v>3373</v>
      </c>
      <c r="D2240">
        <v>6</v>
      </c>
      <c r="E2240" s="4">
        <f t="shared" si="105"/>
        <v>109806</v>
      </c>
      <c r="F2240" s="5" t="str">
        <f t="shared" si="103"/>
        <v>张永恒(zhangyongheng),王萍(院外),何丹(hedan),彭健(院外),雷雨(院外),刘海霞(院外),田禾(院外),彭良宾(院外)</v>
      </c>
      <c r="G2240" t="str">
        <f t="shared" si="104"/>
        <v/>
      </c>
    </row>
    <row r="2241" spans="1:7">
      <c r="A2241" t="s">
        <v>3366</v>
      </c>
      <c r="B2241" s="7">
        <f>IF(ISNA(VLOOKUP(A2241,$A$2:B2240,2,)),MAX($B$2:B2240)+1,VLOOKUP(A2241,$A$2:B2240,2,))</f>
        <v>1098</v>
      </c>
      <c r="C2241" s="8" t="s">
        <v>3241</v>
      </c>
      <c r="D2241">
        <v>7</v>
      </c>
      <c r="E2241" s="4">
        <f t="shared" si="105"/>
        <v>109807</v>
      </c>
      <c r="F2241" s="5" t="str">
        <f t="shared" si="103"/>
        <v>张永恒(zhangyongheng),王萍(院外),何丹(hedan),彭健(院外),雷雨(院外),刘海霞(院外),田禾(院外),彭良宾(院外),陈舟(院外)</v>
      </c>
      <c r="G2241">
        <f t="shared" si="104"/>
        <v>1</v>
      </c>
    </row>
    <row r="2242" spans="1:7">
      <c r="A2242" s="11" t="s">
        <v>3374</v>
      </c>
      <c r="B2242" s="7">
        <f>IF(ISNA(VLOOKUP(A2242,$A$2:B2241,2,)),MAX($B$2:B2241)+1,VLOOKUP(A2242,$A$2:B2241,2,))</f>
        <v>1099</v>
      </c>
      <c r="C2242" s="8" t="s">
        <v>1791</v>
      </c>
      <c r="D2242">
        <v>1</v>
      </c>
      <c r="E2242" s="4">
        <f t="shared" si="105"/>
        <v>109901</v>
      </c>
      <c r="F2242" s="5" t="str">
        <f t="shared" si="103"/>
        <v>张伟进(zhangweijin)</v>
      </c>
      <c r="G2242">
        <f t="shared" si="104"/>
        <v>1</v>
      </c>
    </row>
    <row r="2243" spans="1:7">
      <c r="A2243" t="s">
        <v>3375</v>
      </c>
      <c r="B2243" s="7">
        <f>IF(ISNA(VLOOKUP(A2243,$A$2:B2242,2,)),MAX($B$2:B2242)+1,VLOOKUP(A2243,$A$2:B2242,2,))</f>
        <v>1100</v>
      </c>
      <c r="C2243" s="8" t="s">
        <v>1701</v>
      </c>
      <c r="D2243">
        <v>1</v>
      </c>
      <c r="E2243" s="4">
        <f t="shared" si="105"/>
        <v>110001</v>
      </c>
      <c r="F2243" s="5" t="str">
        <f t="shared" si="103"/>
        <v>张永恒(zhangyongheng)</v>
      </c>
      <c r="G2243">
        <f t="shared" si="104"/>
        <v>1</v>
      </c>
    </row>
    <row r="2244" hidden="1" spans="1:7">
      <c r="A2244" t="s">
        <v>3376</v>
      </c>
      <c r="B2244" s="7">
        <f>IF(ISNA(VLOOKUP(A2244,$A$2:B2243,2,)),MAX($B$2:B2243)+1,VLOOKUP(A2244,$A$2:B2243,2,))</f>
        <v>1101</v>
      </c>
      <c r="C2244" s="8" t="s">
        <v>2280</v>
      </c>
      <c r="D2244">
        <v>1</v>
      </c>
      <c r="E2244" s="4">
        <f t="shared" si="105"/>
        <v>110101</v>
      </c>
      <c r="F2244" s="5" t="str">
        <f t="shared" ref="F2244:F2307" si="106">IF(B2244=B2243,CONCATENATE(F2243,",",C2244),C2244)</f>
        <v>詹懿(zhanyi)</v>
      </c>
      <c r="G2244" t="str">
        <f t="shared" ref="G2244:G2307" si="107">IF(B2244=B2245,"",1)</f>
        <v/>
      </c>
    </row>
    <row r="2245" hidden="1" spans="1:7">
      <c r="A2245" t="s">
        <v>3376</v>
      </c>
      <c r="B2245" s="7">
        <f>IF(ISNA(VLOOKUP(A2245,$A$2:B2244,2,)),MAX($B$2:B2244)+1,VLOOKUP(A2245,$A$2:B2244,2,))</f>
        <v>1101</v>
      </c>
      <c r="C2245" s="8" t="s">
        <v>2116</v>
      </c>
      <c r="D2245">
        <v>2</v>
      </c>
      <c r="E2245" s="4">
        <f t="shared" si="105"/>
        <v>110102</v>
      </c>
      <c r="F2245" s="5" t="str">
        <f t="shared" si="106"/>
        <v>詹懿(zhanyi),吴安(wuann)</v>
      </c>
      <c r="G2245" t="str">
        <f t="shared" si="107"/>
        <v/>
      </c>
    </row>
    <row r="2246" hidden="1" spans="1:7">
      <c r="A2246" t="s">
        <v>3376</v>
      </c>
      <c r="B2246" s="7">
        <f>IF(ISNA(VLOOKUP(A2246,$A$2:B2245,2,)),MAX($B$2:B2245)+1,VLOOKUP(A2246,$A$2:B2245,2,))</f>
        <v>1101</v>
      </c>
      <c r="C2246" s="8" t="s">
        <v>1688</v>
      </c>
      <c r="D2246">
        <v>3</v>
      </c>
      <c r="E2246" s="4">
        <f t="shared" si="105"/>
        <v>110103</v>
      </c>
      <c r="F2246" s="5" t="str">
        <f t="shared" si="106"/>
        <v>詹懿(zhanyi),吴安(wuann),王小明(wangxiaoming)</v>
      </c>
      <c r="G2246" t="str">
        <f t="shared" si="107"/>
        <v/>
      </c>
    </row>
    <row r="2247" spans="1:7">
      <c r="A2247" t="s">
        <v>3376</v>
      </c>
      <c r="B2247" s="7">
        <f>IF(ISNA(VLOOKUP(A2247,$A$2:B2246,2,)),MAX($B$2:B2246)+1,VLOOKUP(A2247,$A$2:B2246,2,))</f>
        <v>1101</v>
      </c>
      <c r="C2247" s="8" t="s">
        <v>1904</v>
      </c>
      <c r="D2247">
        <v>4</v>
      </c>
      <c r="E2247" s="4">
        <f>B2247*100+D2247</f>
        <v>110104</v>
      </c>
      <c r="F2247" s="5" t="str">
        <f t="shared" si="106"/>
        <v>詹懿(zhanyi),吴安(wuann),王小明(wangxiaoming),朱旭森(zhuxusen)</v>
      </c>
      <c r="G2247">
        <f t="shared" si="107"/>
        <v>1</v>
      </c>
    </row>
    <row r="2248" spans="1:7">
      <c r="A2248" s="11" t="s">
        <v>3377</v>
      </c>
      <c r="B2248" s="7">
        <f>IF(ISNA(VLOOKUP(A2248,$A$2:B2247,2,)),MAX($B$2:B2247)+1,VLOOKUP(A2248,$A$2:B2247,2,))</f>
        <v>1102</v>
      </c>
      <c r="C2248" s="8" t="s">
        <v>1832</v>
      </c>
      <c r="D2248">
        <v>1</v>
      </c>
      <c r="E2248" s="4">
        <f t="shared" ref="E2244:E2307" si="108">B2248*100+D2248</f>
        <v>110201</v>
      </c>
      <c r="F2248" s="5" t="str">
        <f t="shared" si="106"/>
        <v>丁新正(dingxinzheng)</v>
      </c>
      <c r="G2248">
        <f t="shared" si="107"/>
        <v>1</v>
      </c>
    </row>
    <row r="2249" spans="1:7">
      <c r="A2249" t="s">
        <v>3378</v>
      </c>
      <c r="B2249" s="7">
        <f>IF(ISNA(VLOOKUP(A2249,$A$2:B2248,2,)),MAX($B$2:B2248)+1,VLOOKUP(A2249,$A$2:B2248,2,))</f>
        <v>1103</v>
      </c>
      <c r="C2249" s="8" t="s">
        <v>1832</v>
      </c>
      <c r="D2249">
        <v>1</v>
      </c>
      <c r="E2249" s="4">
        <f t="shared" si="108"/>
        <v>110301</v>
      </c>
      <c r="F2249" s="5" t="str">
        <f t="shared" si="106"/>
        <v>丁新正(dingxinzheng)</v>
      </c>
      <c r="G2249">
        <f t="shared" si="107"/>
        <v>1</v>
      </c>
    </row>
    <row r="2250" hidden="1" spans="1:7">
      <c r="A2250" t="s">
        <v>3379</v>
      </c>
      <c r="B2250" s="7">
        <f>IF(ISNA(VLOOKUP(A2250,$A$2:B2249,2,)),MAX($B$2:B2249)+1,VLOOKUP(A2250,$A$2:B2249,2,))</f>
        <v>1104</v>
      </c>
      <c r="C2250" s="8" t="s">
        <v>3380</v>
      </c>
      <c r="D2250">
        <v>1</v>
      </c>
      <c r="E2250" s="4">
        <f t="shared" si="108"/>
        <v>110401</v>
      </c>
      <c r="F2250" s="5" t="str">
        <f t="shared" si="106"/>
        <v>王延伟(wangyanwei)</v>
      </c>
      <c r="G2250" t="str">
        <f t="shared" si="107"/>
        <v/>
      </c>
    </row>
    <row r="2251" hidden="1" spans="1:7">
      <c r="A2251" t="s">
        <v>3379</v>
      </c>
      <c r="B2251" s="7">
        <f>IF(ISNA(VLOOKUP(A2251,$A$2:B2250,2,)),MAX($B$2:B2250)+1,VLOOKUP(A2251,$A$2:B2250,2,))</f>
        <v>1104</v>
      </c>
      <c r="C2251" s="8" t="s">
        <v>1773</v>
      </c>
      <c r="D2251">
        <v>2</v>
      </c>
      <c r="E2251" s="4">
        <f t="shared" si="108"/>
        <v>110402</v>
      </c>
      <c r="F2251" s="5" t="str">
        <f t="shared" si="106"/>
        <v>王延伟(wangyanwei),杨姝(yangshu)</v>
      </c>
      <c r="G2251" t="str">
        <f t="shared" si="107"/>
        <v/>
      </c>
    </row>
    <row r="2252" hidden="1" spans="1:7">
      <c r="A2252" t="s">
        <v>3379</v>
      </c>
      <c r="B2252" s="7">
        <f>IF(ISNA(VLOOKUP(A2252,$A$2:B2251,2,)),MAX($B$2:B2251)+1,VLOOKUP(A2252,$A$2:B2251,2,))</f>
        <v>1104</v>
      </c>
      <c r="C2252" s="8" t="s">
        <v>3381</v>
      </c>
      <c r="D2252">
        <v>3</v>
      </c>
      <c r="E2252" s="4">
        <f t="shared" si="108"/>
        <v>110403</v>
      </c>
      <c r="F2252" s="5" t="str">
        <f t="shared" si="106"/>
        <v>王延伟(wangyanwei),杨姝(yangshu),邓涛(院外)</v>
      </c>
      <c r="G2252" t="str">
        <f t="shared" si="107"/>
        <v/>
      </c>
    </row>
    <row r="2253" spans="1:7">
      <c r="A2253" t="s">
        <v>3379</v>
      </c>
      <c r="B2253" s="7">
        <f>IF(ISNA(VLOOKUP(A2253,$A$2:B2252,2,)),MAX($B$2:B2252)+1,VLOOKUP(A2253,$A$2:B2252,2,))</f>
        <v>1104</v>
      </c>
      <c r="C2253" s="8" t="s">
        <v>3382</v>
      </c>
      <c r="D2253">
        <v>4</v>
      </c>
      <c r="E2253" s="4">
        <f t="shared" si="108"/>
        <v>110404</v>
      </c>
      <c r="F2253" s="5" t="str">
        <f t="shared" si="106"/>
        <v>王延伟(wangyanwei),杨姝(yangshu),邓涛(院外),万宇(院外)</v>
      </c>
      <c r="G2253">
        <f t="shared" si="107"/>
        <v>1</v>
      </c>
    </row>
    <row r="2254" hidden="1" spans="1:7">
      <c r="A2254" t="s">
        <v>3383</v>
      </c>
      <c r="B2254" s="7">
        <f>IF(ISNA(VLOOKUP(A2254,$A$2:B2253,2,)),MAX($B$2:B2253)+1,VLOOKUP(A2254,$A$2:B2253,2,))</f>
        <v>1105</v>
      </c>
      <c r="C2254" s="8" t="s">
        <v>2752</v>
      </c>
      <c r="D2254">
        <v>1</v>
      </c>
      <c r="E2254" s="4">
        <f t="shared" si="108"/>
        <v>110501</v>
      </c>
      <c r="F2254" s="5" t="str">
        <f t="shared" si="106"/>
        <v>王静曦(院外)</v>
      </c>
      <c r="G2254" t="str">
        <f t="shared" si="107"/>
        <v/>
      </c>
    </row>
    <row r="2255" spans="1:7">
      <c r="A2255" t="s">
        <v>3383</v>
      </c>
      <c r="B2255" s="7">
        <f>IF(ISNA(VLOOKUP(A2255,$A$2:B2254,2,)),MAX($B$2:B2254)+1,VLOOKUP(A2255,$A$2:B2254,2,))</f>
        <v>1105</v>
      </c>
      <c r="C2255" s="8" t="s">
        <v>1769</v>
      </c>
      <c r="D2255">
        <v>2</v>
      </c>
      <c r="E2255" s="4">
        <f t="shared" si="108"/>
        <v>110502</v>
      </c>
      <c r="F2255" s="5" t="str">
        <f t="shared" si="106"/>
        <v>王静曦(院外),孙贵艳(sunguiyan)</v>
      </c>
      <c r="G2255">
        <f t="shared" si="107"/>
        <v>1</v>
      </c>
    </row>
    <row r="2256" spans="1:7">
      <c r="A2256" t="s">
        <v>3384</v>
      </c>
      <c r="B2256" s="7">
        <f>IF(ISNA(VLOOKUP(A2256,$A$2:B2255,2,)),MAX($B$2:B2255)+1,VLOOKUP(A2256,$A$2:B2255,2,))</f>
        <v>1106</v>
      </c>
      <c r="C2256" s="8" t="s">
        <v>2101</v>
      </c>
      <c r="D2256">
        <v>1</v>
      </c>
      <c r="E2256" s="4">
        <f t="shared" si="108"/>
        <v>110601</v>
      </c>
      <c r="F2256" s="5" t="str">
        <f t="shared" si="106"/>
        <v>杨玲(yangling)</v>
      </c>
      <c r="G2256">
        <f t="shared" si="107"/>
        <v>1</v>
      </c>
    </row>
    <row r="2257" spans="1:7">
      <c r="A2257" s="11" t="s">
        <v>3385</v>
      </c>
      <c r="B2257" s="7">
        <f>IF(ISNA(VLOOKUP(A2257,$A$2:B2256,2,)),MAX($B$2:B2256)+1,VLOOKUP(A2257,$A$2:B2256,2,))</f>
        <v>1107</v>
      </c>
      <c r="C2257" s="8" t="s">
        <v>1701</v>
      </c>
      <c r="D2257">
        <v>1</v>
      </c>
      <c r="E2257" s="4">
        <f t="shared" si="108"/>
        <v>110701</v>
      </c>
      <c r="F2257" s="5" t="str">
        <f t="shared" si="106"/>
        <v>张永恒(zhangyongheng)</v>
      </c>
      <c r="G2257">
        <f t="shared" si="107"/>
        <v>1</v>
      </c>
    </row>
    <row r="2258" hidden="1" spans="1:7">
      <c r="A2258" t="s">
        <v>3386</v>
      </c>
      <c r="B2258" s="7">
        <f>IF(ISNA(VLOOKUP(A2258,$A$2:B2257,2,)),MAX($B$2:B2257)+1,VLOOKUP(A2258,$A$2:B2257,2,))</f>
        <v>1108</v>
      </c>
      <c r="C2258" s="8" t="s">
        <v>1611</v>
      </c>
      <c r="D2258">
        <v>1</v>
      </c>
      <c r="E2258" s="4">
        <f t="shared" si="108"/>
        <v>110801</v>
      </c>
      <c r="F2258" s="5" t="str">
        <f t="shared" si="106"/>
        <v>吕红(lvhong)</v>
      </c>
      <c r="G2258" t="str">
        <f t="shared" si="107"/>
        <v/>
      </c>
    </row>
    <row r="2259" hidden="1" spans="1:7">
      <c r="A2259" t="s">
        <v>3386</v>
      </c>
      <c r="B2259" s="7">
        <f>IF(ISNA(VLOOKUP(A2259,$A$2:B2258,2,)),MAX($B$2:B2258)+1,VLOOKUP(A2259,$A$2:B2258,2,))</f>
        <v>1108</v>
      </c>
      <c r="C2259" s="8" t="s">
        <v>1759</v>
      </c>
      <c r="D2259">
        <v>2</v>
      </c>
      <c r="E2259" s="4">
        <f t="shared" si="108"/>
        <v>110802</v>
      </c>
      <c r="F2259" s="5" t="str">
        <f t="shared" si="106"/>
        <v>吕红(lvhong),彭国川(pengguochuan)</v>
      </c>
      <c r="G2259" t="str">
        <f t="shared" si="107"/>
        <v/>
      </c>
    </row>
    <row r="2260" hidden="1" spans="1:7">
      <c r="A2260" t="s">
        <v>3386</v>
      </c>
      <c r="B2260" s="7">
        <f>IF(ISNA(VLOOKUP(A2260,$A$2:B2259,2,)),MAX($B$2:B2259)+1,VLOOKUP(A2260,$A$2:B2259,2,))</f>
        <v>1108</v>
      </c>
      <c r="C2260" s="8" t="s">
        <v>1717</v>
      </c>
      <c r="D2260">
        <v>3</v>
      </c>
      <c r="E2260" s="4">
        <f t="shared" si="108"/>
        <v>110803</v>
      </c>
      <c r="F2260" s="5" t="str">
        <f t="shared" si="106"/>
        <v>吕红(lvhong),彭国川(pengguochuan),卢向虎(luxianghu)</v>
      </c>
      <c r="G2260" t="str">
        <f t="shared" si="107"/>
        <v/>
      </c>
    </row>
    <row r="2261" hidden="1" spans="1:7">
      <c r="A2261" t="s">
        <v>3386</v>
      </c>
      <c r="B2261" s="7">
        <f>IF(ISNA(VLOOKUP(A2261,$A$2:B2260,2,)),MAX($B$2:B2260)+1,VLOOKUP(A2261,$A$2:B2260,2,))</f>
        <v>1108</v>
      </c>
      <c r="C2261" s="8" t="s">
        <v>1831</v>
      </c>
      <c r="D2261">
        <v>4</v>
      </c>
      <c r="E2261" s="4">
        <f t="shared" si="108"/>
        <v>110804</v>
      </c>
      <c r="F2261" s="5" t="str">
        <f t="shared" si="106"/>
        <v>吕红(lvhong),彭国川(pengguochuan),卢向虎(luxianghu),丁忠兵(dingzhongbing)</v>
      </c>
      <c r="G2261" t="str">
        <f t="shared" si="107"/>
        <v/>
      </c>
    </row>
    <row r="2262" hidden="1" spans="1:7">
      <c r="A2262" t="s">
        <v>3386</v>
      </c>
      <c r="B2262" s="7">
        <f>IF(ISNA(VLOOKUP(A2262,$A$2:B2261,2,)),MAX($B$2:B2261)+1,VLOOKUP(A2262,$A$2:B2261,2,))</f>
        <v>1108</v>
      </c>
      <c r="C2262" s="8" t="s">
        <v>1634</v>
      </c>
      <c r="D2262">
        <v>5</v>
      </c>
      <c r="E2262" s="4">
        <f t="shared" si="108"/>
        <v>110805</v>
      </c>
      <c r="F2262" s="5" t="str">
        <f t="shared" si="106"/>
        <v>吕红(lvhong),彭国川(pengguochuan),卢向虎(luxianghu),丁忠兵(dingzhongbing),文丰安(wenfengan)</v>
      </c>
      <c r="G2262" t="str">
        <f t="shared" si="107"/>
        <v/>
      </c>
    </row>
    <row r="2263" hidden="1" spans="1:7">
      <c r="A2263" t="s">
        <v>3386</v>
      </c>
      <c r="B2263" s="7">
        <f>IF(ISNA(VLOOKUP(A2263,$A$2:B2262,2,)),MAX($B$2:B2262)+1,VLOOKUP(A2263,$A$2:B2262,2,))</f>
        <v>1108</v>
      </c>
      <c r="C2263" s="8" t="s">
        <v>1769</v>
      </c>
      <c r="D2263">
        <v>6</v>
      </c>
      <c r="E2263" s="4">
        <f t="shared" si="108"/>
        <v>110806</v>
      </c>
      <c r="F2263" s="5" t="str">
        <f t="shared" si="106"/>
        <v>吕红(lvhong),彭国川(pengguochuan),卢向虎(luxianghu),丁忠兵(dingzhongbing),文丰安(wenfengan),孙贵艳(sunguiyan)</v>
      </c>
      <c r="G2263" t="str">
        <f t="shared" si="107"/>
        <v/>
      </c>
    </row>
    <row r="2264" hidden="1" spans="1:7">
      <c r="A2264" t="s">
        <v>3386</v>
      </c>
      <c r="B2264" s="7">
        <f>IF(ISNA(VLOOKUP(A2264,$A$2:B2263,2,)),MAX($B$2:B2263)+1,VLOOKUP(A2264,$A$2:B2263,2,))</f>
        <v>1108</v>
      </c>
      <c r="C2264" s="8" t="s">
        <v>1998</v>
      </c>
      <c r="D2264">
        <v>7</v>
      </c>
      <c r="E2264" s="4">
        <f t="shared" si="108"/>
        <v>110807</v>
      </c>
      <c r="F2264" s="5" t="str">
        <f t="shared" si="106"/>
        <v>吕红(lvhong),彭国川(pengguochuan),卢向虎(luxianghu),丁忠兵(dingzhongbing),文丰安(wenfengan),孙贵艳(sunguiyan),刘楝子(liulianzi)</v>
      </c>
      <c r="G2264" t="str">
        <f t="shared" si="107"/>
        <v/>
      </c>
    </row>
    <row r="2265" hidden="1" spans="1:7">
      <c r="A2265" t="s">
        <v>3386</v>
      </c>
      <c r="B2265" s="7">
        <f>IF(ISNA(VLOOKUP(A2265,$A$2:B2264,2,)),MAX($B$2:B2264)+1,VLOOKUP(A2265,$A$2:B2264,2,))</f>
        <v>1108</v>
      </c>
      <c r="C2265" s="8" t="s">
        <v>2009</v>
      </c>
      <c r="D2265">
        <v>8</v>
      </c>
      <c r="E2265" s="4">
        <f t="shared" si="108"/>
        <v>110808</v>
      </c>
      <c r="F2265" s="5" t="str">
        <f t="shared" si="106"/>
        <v>吕红(lvhong),彭国川(pengguochuan),卢向虎(luxianghu),丁忠兵(dingzhongbing),文丰安(wenfengan),孙贵艳(sunguiyan),刘楝子(liulianzi),李春艳(lichunyan)</v>
      </c>
      <c r="G2265" t="str">
        <f t="shared" si="107"/>
        <v/>
      </c>
    </row>
    <row r="2266" hidden="1" spans="1:7">
      <c r="A2266" t="s">
        <v>3386</v>
      </c>
      <c r="B2266" s="7">
        <f>IF(ISNA(VLOOKUP(A2266,$A$2:B2265,2,)),MAX($B$2:B2265)+1,VLOOKUP(A2266,$A$2:B2265,2,))</f>
        <v>1108</v>
      </c>
      <c r="C2266" s="8" t="s">
        <v>3319</v>
      </c>
      <c r="D2266">
        <v>9</v>
      </c>
      <c r="E2266" s="4">
        <f t="shared" si="108"/>
        <v>110809</v>
      </c>
      <c r="F2266" s="5" t="str">
        <f t="shared" si="106"/>
        <v>吕红(lvhong),彭国川(pengguochuan),卢向虎(luxianghu),丁忠兵(dingzhongbing),文丰安(wenfengan),孙贵艳(sunguiyan),刘楝子(liulianzi),李春艳(lichunyan),代云川(daiyunchuan)</v>
      </c>
      <c r="G2266" t="str">
        <f t="shared" si="107"/>
        <v/>
      </c>
    </row>
    <row r="2267" hidden="1" spans="1:7">
      <c r="A2267" t="s">
        <v>3386</v>
      </c>
      <c r="B2267" s="7">
        <f>IF(ISNA(VLOOKUP(A2267,$A$2:B2266,2,)),MAX($B$2:B2266)+1,VLOOKUP(A2267,$A$2:B2266,2,))</f>
        <v>1108</v>
      </c>
      <c r="C2267" s="8" t="s">
        <v>3387</v>
      </c>
      <c r="D2267">
        <v>10</v>
      </c>
      <c r="E2267" s="4">
        <f t="shared" si="108"/>
        <v>110810</v>
      </c>
      <c r="F2267" s="5" t="str">
        <f t="shared" si="106"/>
        <v>吕红(lvhong),彭国川(pengguochuan),卢向虎(luxianghu),丁忠兵(dingzhongbing),文丰安(wenfengan),孙贵艳(sunguiyan),刘楝子(liulianzi),李春艳(lichunyan),代云川(daiyunchuan),何睿(院外)</v>
      </c>
      <c r="G2267" t="str">
        <f t="shared" si="107"/>
        <v/>
      </c>
    </row>
    <row r="2268" spans="1:7">
      <c r="A2268" t="s">
        <v>3386</v>
      </c>
      <c r="B2268" s="7">
        <f>IF(ISNA(VLOOKUP(A2268,$A$2:B2267,2,)),MAX($B$2:B2267)+1,VLOOKUP(A2268,$A$2:B2267,2,))</f>
        <v>1108</v>
      </c>
      <c r="C2268" s="8" t="s">
        <v>1642</v>
      </c>
      <c r="D2268">
        <v>11</v>
      </c>
      <c r="E2268" s="4">
        <f t="shared" si="108"/>
        <v>110811</v>
      </c>
      <c r="F2268" s="5" t="str">
        <f t="shared" si="106"/>
        <v>吕红(lvhong),彭国川(pengguochuan),卢向虎(luxianghu),丁忠兵(dingzhongbing),文丰安(wenfengan),孙贵艳(sunguiyan),刘楝子(liulianzi),李春艳(lichunyan),代云川(daiyunchuan),何睿(院外),邓靖(dengjing)</v>
      </c>
      <c r="G2268">
        <f t="shared" si="107"/>
        <v>1</v>
      </c>
    </row>
    <row r="2269" hidden="1" spans="1:7">
      <c r="A2269" t="s">
        <v>3388</v>
      </c>
      <c r="B2269" s="7">
        <f>IF(ISNA(VLOOKUP(A2269,$A$2:B2268,2,)),MAX($B$2:B2268)+1,VLOOKUP(A2269,$A$2:B2268,2,))</f>
        <v>1109</v>
      </c>
      <c r="C2269" s="8" t="s">
        <v>1634</v>
      </c>
      <c r="D2269">
        <v>1</v>
      </c>
      <c r="E2269" s="4">
        <f t="shared" si="108"/>
        <v>110901</v>
      </c>
      <c r="F2269" s="5" t="str">
        <f t="shared" si="106"/>
        <v>文丰安(wenfengan)</v>
      </c>
      <c r="G2269" t="str">
        <f t="shared" si="107"/>
        <v/>
      </c>
    </row>
    <row r="2270" spans="1:7">
      <c r="A2270" t="s">
        <v>3388</v>
      </c>
      <c r="B2270" s="7">
        <f>IF(ISNA(VLOOKUP(A2270,$A$2:B2269,2,)),MAX($B$2:B2269)+1,VLOOKUP(A2270,$A$2:B2269,2,))</f>
        <v>1109</v>
      </c>
      <c r="C2270" s="8" t="s">
        <v>3338</v>
      </c>
      <c r="D2270">
        <v>2</v>
      </c>
      <c r="E2270" s="4">
        <f t="shared" si="108"/>
        <v>110902</v>
      </c>
      <c r="F2270" s="5" t="str">
        <f t="shared" si="106"/>
        <v>文丰安(wenfengan),段光鹏(院外)</v>
      </c>
      <c r="G2270">
        <f t="shared" si="107"/>
        <v>1</v>
      </c>
    </row>
    <row r="2271" hidden="1" spans="1:7">
      <c r="A2271" t="s">
        <v>3389</v>
      </c>
      <c r="B2271" s="7">
        <f>IF(ISNA(VLOOKUP(A2271,$A$2:B2270,2,)),MAX($B$2:B2270)+1,VLOOKUP(A2271,$A$2:B2270,2,))</f>
        <v>1110</v>
      </c>
      <c r="C2271" s="8" t="s">
        <v>1634</v>
      </c>
      <c r="D2271">
        <v>1</v>
      </c>
      <c r="E2271" s="4">
        <f t="shared" si="108"/>
        <v>111001</v>
      </c>
      <c r="F2271" s="5" t="str">
        <f t="shared" si="106"/>
        <v>文丰安(wenfengan)</v>
      </c>
      <c r="G2271" t="str">
        <f t="shared" si="107"/>
        <v/>
      </c>
    </row>
    <row r="2272" spans="1:7">
      <c r="A2272" t="s">
        <v>3389</v>
      </c>
      <c r="B2272" s="7">
        <f>IF(ISNA(VLOOKUP(A2272,$A$2:B2271,2,)),MAX($B$2:B2271)+1,VLOOKUP(A2272,$A$2:B2271,2,))</f>
        <v>1110</v>
      </c>
      <c r="C2272" s="8" t="s">
        <v>3338</v>
      </c>
      <c r="D2272">
        <v>2</v>
      </c>
      <c r="E2272" s="4">
        <f t="shared" si="108"/>
        <v>111002</v>
      </c>
      <c r="F2272" s="5" t="str">
        <f t="shared" si="106"/>
        <v>文丰安(wenfengan),段光鹏(院外)</v>
      </c>
      <c r="G2272">
        <f t="shared" si="107"/>
        <v>1</v>
      </c>
    </row>
    <row r="2273" spans="1:7">
      <c r="A2273" t="s">
        <v>3390</v>
      </c>
      <c r="B2273" s="7">
        <f>IF(ISNA(VLOOKUP(A2273,$A$2:B2272,2,)),MAX($B$2:B2272)+1,VLOOKUP(A2273,$A$2:B2272,2,))</f>
        <v>1111</v>
      </c>
      <c r="C2273" s="8" t="s">
        <v>1634</v>
      </c>
      <c r="D2273">
        <v>1</v>
      </c>
      <c r="E2273" s="4">
        <f t="shared" si="108"/>
        <v>111101</v>
      </c>
      <c r="F2273" s="5" t="str">
        <f t="shared" si="106"/>
        <v>文丰安(wenfengan)</v>
      </c>
      <c r="G2273">
        <f t="shared" si="107"/>
        <v>1</v>
      </c>
    </row>
    <row r="2274" hidden="1" spans="1:7">
      <c r="A2274" t="s">
        <v>3391</v>
      </c>
      <c r="B2274" s="7">
        <f>IF(ISNA(VLOOKUP(A2274,$A$2:B2273,2,)),MAX($B$2:B2273)+1,VLOOKUP(A2274,$A$2:B2273,2,))</f>
        <v>1112</v>
      </c>
      <c r="C2274" s="8" t="s">
        <v>1693</v>
      </c>
      <c r="D2274">
        <v>1</v>
      </c>
      <c r="E2274" s="4">
        <f t="shared" si="108"/>
        <v>111201</v>
      </c>
      <c r="F2274" s="5" t="str">
        <f t="shared" si="106"/>
        <v>黎智洪(lizhihong)</v>
      </c>
      <c r="G2274" t="str">
        <f t="shared" si="107"/>
        <v/>
      </c>
    </row>
    <row r="2275" hidden="1" spans="1:7">
      <c r="A2275" t="s">
        <v>3391</v>
      </c>
      <c r="B2275" s="7">
        <f>IF(ISNA(VLOOKUP(A2275,$A$2:B2274,2,)),MAX($B$2:B2274)+1,VLOOKUP(A2275,$A$2:B2274,2,))</f>
        <v>1112</v>
      </c>
      <c r="C2275" s="8" t="s">
        <v>1688</v>
      </c>
      <c r="D2275">
        <v>2</v>
      </c>
      <c r="E2275" s="4">
        <f t="shared" si="108"/>
        <v>111202</v>
      </c>
      <c r="F2275" s="5" t="str">
        <f t="shared" si="106"/>
        <v>黎智洪(lizhihong),王小明(wangxiaoming)</v>
      </c>
      <c r="G2275" t="str">
        <f t="shared" si="107"/>
        <v/>
      </c>
    </row>
    <row r="2276" hidden="1" spans="1:7">
      <c r="A2276" t="s">
        <v>3391</v>
      </c>
      <c r="B2276" s="7">
        <f>IF(ISNA(VLOOKUP(A2276,$A$2:B2275,2,)),MAX($B$2:B2275)+1,VLOOKUP(A2276,$A$2:B2275,2,))</f>
        <v>1112</v>
      </c>
      <c r="C2276" s="8" t="s">
        <v>1831</v>
      </c>
      <c r="D2276">
        <v>3</v>
      </c>
      <c r="E2276" s="4">
        <f t="shared" si="108"/>
        <v>111203</v>
      </c>
      <c r="F2276" s="5" t="str">
        <f t="shared" si="106"/>
        <v>黎智洪(lizhihong),王小明(wangxiaoming),丁忠兵(dingzhongbing)</v>
      </c>
      <c r="G2276" t="str">
        <f t="shared" si="107"/>
        <v/>
      </c>
    </row>
    <row r="2277" spans="1:7">
      <c r="A2277" t="s">
        <v>3391</v>
      </c>
      <c r="B2277" s="7">
        <f>IF(ISNA(VLOOKUP(A2277,$A$2:B2276,2,)),MAX($B$2:B2276)+1,VLOOKUP(A2277,$A$2:B2276,2,))</f>
        <v>1112</v>
      </c>
      <c r="C2277" s="8" t="s">
        <v>2246</v>
      </c>
      <c r="D2277">
        <v>4</v>
      </c>
      <c r="E2277" s="4">
        <f t="shared" si="108"/>
        <v>111204</v>
      </c>
      <c r="F2277" s="5" t="str">
        <f t="shared" si="106"/>
        <v>黎智洪(lizhihong),王小明(wangxiaoming),丁忠兵(dingzhongbing),吴静(wujing)</v>
      </c>
      <c r="G2277">
        <f t="shared" si="107"/>
        <v>1</v>
      </c>
    </row>
    <row r="2278" hidden="1" spans="1:7">
      <c r="A2278" t="s">
        <v>3392</v>
      </c>
      <c r="B2278" s="7">
        <f>IF(ISNA(VLOOKUP(A2278,$A$2:B2277,2,)),MAX($B$2:B2277)+1,VLOOKUP(A2278,$A$2:B2277,2,))</f>
        <v>1113</v>
      </c>
      <c r="C2278" s="8" t="s">
        <v>1769</v>
      </c>
      <c r="D2278">
        <v>1</v>
      </c>
      <c r="E2278" s="4">
        <f t="shared" si="108"/>
        <v>111301</v>
      </c>
      <c r="F2278" s="5" t="str">
        <f t="shared" si="106"/>
        <v>孙贵艳(sunguiyan)</v>
      </c>
      <c r="G2278" t="str">
        <f t="shared" si="107"/>
        <v/>
      </c>
    </row>
    <row r="2279" hidden="1" spans="1:7">
      <c r="A2279" t="s">
        <v>3392</v>
      </c>
      <c r="B2279" s="7">
        <f>IF(ISNA(VLOOKUP(A2279,$A$2:B2278,2,)),MAX($B$2:B2278)+1,VLOOKUP(A2279,$A$2:B2278,2,))</f>
        <v>1113</v>
      </c>
      <c r="C2279" s="8" t="s">
        <v>1611</v>
      </c>
      <c r="D2279">
        <v>2</v>
      </c>
      <c r="E2279" s="4">
        <f t="shared" si="108"/>
        <v>111302</v>
      </c>
      <c r="F2279" s="5" t="str">
        <f t="shared" si="106"/>
        <v>孙贵艳(sunguiyan),吕红(lvhong)</v>
      </c>
      <c r="G2279" t="str">
        <f t="shared" si="107"/>
        <v/>
      </c>
    </row>
    <row r="2280" hidden="1" spans="1:7">
      <c r="A2280" t="s">
        <v>3392</v>
      </c>
      <c r="B2280" s="7">
        <f>IF(ISNA(VLOOKUP(A2280,$A$2:B2279,2,)),MAX($B$2:B2279)+1,VLOOKUP(A2280,$A$2:B2279,2,))</f>
        <v>1113</v>
      </c>
      <c r="C2280" s="8" t="s">
        <v>1759</v>
      </c>
      <c r="D2280">
        <v>3</v>
      </c>
      <c r="E2280" s="4">
        <f t="shared" si="108"/>
        <v>111303</v>
      </c>
      <c r="F2280" s="5" t="str">
        <f t="shared" si="106"/>
        <v>孙贵艳(sunguiyan),吕红(lvhong),彭国川(pengguochuan)</v>
      </c>
      <c r="G2280" t="str">
        <f t="shared" si="107"/>
        <v/>
      </c>
    </row>
    <row r="2281" hidden="1" spans="1:7">
      <c r="A2281" t="s">
        <v>3392</v>
      </c>
      <c r="B2281" s="7">
        <f>IF(ISNA(VLOOKUP(A2281,$A$2:B2280,2,)),MAX($B$2:B2280)+1,VLOOKUP(A2281,$A$2:B2280,2,))</f>
        <v>1113</v>
      </c>
      <c r="C2281" s="8" t="s">
        <v>3393</v>
      </c>
      <c r="D2281">
        <v>4</v>
      </c>
      <c r="E2281" s="4">
        <f t="shared" si="108"/>
        <v>111304</v>
      </c>
      <c r="F2281" s="5" t="str">
        <f t="shared" si="106"/>
        <v>孙贵艳(sunguiyan),吕红(lvhong),彭国川(pengguochuan),向秋洁(院外)</v>
      </c>
      <c r="G2281" t="str">
        <f t="shared" si="107"/>
        <v/>
      </c>
    </row>
    <row r="2282" hidden="1" spans="1:7">
      <c r="A2282" t="s">
        <v>3392</v>
      </c>
      <c r="B2282" s="7">
        <f>IF(ISNA(VLOOKUP(A2282,$A$2:B2281,2,)),MAX($B$2:B2281)+1,VLOOKUP(A2282,$A$2:B2281,2,))</f>
        <v>1113</v>
      </c>
      <c r="C2282" s="8" t="s">
        <v>3387</v>
      </c>
      <c r="D2282">
        <v>5</v>
      </c>
      <c r="E2282" s="4">
        <f t="shared" si="108"/>
        <v>111305</v>
      </c>
      <c r="F2282" s="5" t="str">
        <f t="shared" si="106"/>
        <v>孙贵艳(sunguiyan),吕红(lvhong),彭国川(pengguochuan),向秋洁(院外),何睿(院外)</v>
      </c>
      <c r="G2282" t="str">
        <f t="shared" si="107"/>
        <v/>
      </c>
    </row>
    <row r="2283" hidden="1" spans="1:7">
      <c r="A2283" t="s">
        <v>3392</v>
      </c>
      <c r="B2283" s="7">
        <f>IF(ISNA(VLOOKUP(A2283,$A$2:B2282,2,)),MAX($B$2:B2282)+1,VLOOKUP(A2283,$A$2:B2282,2,))</f>
        <v>1113</v>
      </c>
      <c r="C2283" s="8" t="s">
        <v>2086</v>
      </c>
      <c r="D2283">
        <v>6</v>
      </c>
      <c r="E2283" s="4">
        <f t="shared" si="108"/>
        <v>111306</v>
      </c>
      <c r="F2283" s="5" t="str">
        <f t="shared" si="106"/>
        <v>孙贵艳(sunguiyan),吕红(lvhong),彭国川(pengguochuan),向秋洁(院外),何睿(院外),漆明亮(院外)</v>
      </c>
      <c r="G2283" t="str">
        <f t="shared" si="107"/>
        <v/>
      </c>
    </row>
    <row r="2284" hidden="1" spans="1:7">
      <c r="A2284" t="s">
        <v>3392</v>
      </c>
      <c r="B2284" s="7">
        <f>IF(ISNA(VLOOKUP(A2284,$A$2:B2283,2,)),MAX($B$2:B2283)+1,VLOOKUP(A2284,$A$2:B2283,2,))</f>
        <v>1113</v>
      </c>
      <c r="C2284" s="8" t="s">
        <v>1695</v>
      </c>
      <c r="D2284">
        <v>7</v>
      </c>
      <c r="E2284" s="4">
        <f t="shared" si="108"/>
        <v>111307</v>
      </c>
      <c r="F2284" s="5" t="str">
        <f t="shared" si="106"/>
        <v>孙贵艳(sunguiyan),吕红(lvhong),彭国川(pengguochuan),向秋洁(院外),何睿(院外),漆明亮(院外),李佑静(liyoujing)</v>
      </c>
      <c r="G2284" t="str">
        <f t="shared" si="107"/>
        <v/>
      </c>
    </row>
    <row r="2285" hidden="1" spans="1:7">
      <c r="A2285" t="s">
        <v>3392</v>
      </c>
      <c r="B2285" s="7">
        <f>IF(ISNA(VLOOKUP(A2285,$A$2:B2284,2,)),MAX($B$2:B2284)+1,VLOOKUP(A2285,$A$2:B2284,2,))</f>
        <v>1113</v>
      </c>
      <c r="C2285" s="8" t="s">
        <v>3394</v>
      </c>
      <c r="D2285">
        <v>8</v>
      </c>
      <c r="E2285" s="4">
        <f t="shared" si="108"/>
        <v>111308</v>
      </c>
      <c r="F2285" s="5" t="str">
        <f t="shared" si="106"/>
        <v>孙贵艳(sunguiyan),吕红(lvhong),彭国川(pengguochuan),向秋洁(院外),何睿(院外),漆明亮(院外),李佑静(liyoujing),李友鹏(院外)</v>
      </c>
      <c r="G2285" t="str">
        <f t="shared" si="107"/>
        <v/>
      </c>
    </row>
    <row r="2286" spans="1:7">
      <c r="A2286" t="s">
        <v>3392</v>
      </c>
      <c r="B2286" s="7">
        <f>IF(ISNA(VLOOKUP(A2286,$A$2:B2285,2,)),MAX($B$2:B2285)+1,VLOOKUP(A2286,$A$2:B2285,2,))</f>
        <v>1113</v>
      </c>
      <c r="C2286" s="8" t="s">
        <v>3395</v>
      </c>
      <c r="D2286">
        <v>9</v>
      </c>
      <c r="E2286" s="4">
        <f t="shared" si="108"/>
        <v>111309</v>
      </c>
      <c r="F2286" s="5" t="str">
        <f t="shared" si="106"/>
        <v>孙贵艳(sunguiyan),吕红(lvhong),彭国川(pengguochuan),向秋洁(院外),何睿(院外),漆明亮(院外),李佑静(liyoujing),李友鹏(院外),陈甲全(院外)</v>
      </c>
      <c r="G2286">
        <f t="shared" si="107"/>
        <v>1</v>
      </c>
    </row>
    <row r="2287" hidden="1" spans="1:7">
      <c r="A2287" t="s">
        <v>3396</v>
      </c>
      <c r="B2287" s="7">
        <f>IF(ISNA(VLOOKUP(A2287,$A$2:B2286,2,)),MAX($B$2:B2286)+1,VLOOKUP(A2287,$A$2:B2286,2,))</f>
        <v>1114</v>
      </c>
      <c r="C2287" s="8" t="s">
        <v>1626</v>
      </c>
      <c r="D2287">
        <v>1</v>
      </c>
      <c r="E2287" s="4">
        <f t="shared" si="108"/>
        <v>111401</v>
      </c>
      <c r="F2287" s="5" t="str">
        <f t="shared" si="106"/>
        <v>吴大兵(wudabing)</v>
      </c>
      <c r="G2287" t="str">
        <f t="shared" si="107"/>
        <v/>
      </c>
    </row>
    <row r="2288" hidden="1" spans="1:7">
      <c r="A2288" t="s">
        <v>3396</v>
      </c>
      <c r="B2288" s="7">
        <f>IF(ISNA(VLOOKUP(A2288,$A$2:B2287,2,)),MAX($B$2:B2287)+1,VLOOKUP(A2288,$A$2:B2287,2,))</f>
        <v>1114</v>
      </c>
      <c r="C2288" s="8" t="s">
        <v>2501</v>
      </c>
      <c r="D2288">
        <v>2</v>
      </c>
      <c r="E2288" s="4">
        <f t="shared" si="108"/>
        <v>111402</v>
      </c>
      <c r="F2288" s="5" t="str">
        <f t="shared" si="106"/>
        <v>吴大兵(wudabing),刘毓全(liuyuquan)</v>
      </c>
      <c r="G2288" t="str">
        <f t="shared" si="107"/>
        <v/>
      </c>
    </row>
    <row r="2289" hidden="1" spans="1:7">
      <c r="A2289" t="s">
        <v>3396</v>
      </c>
      <c r="B2289" s="7">
        <f>IF(ISNA(VLOOKUP(A2289,$A$2:B2288,2,)),MAX($B$2:B2288)+1,VLOOKUP(A2289,$A$2:B2288,2,))</f>
        <v>1114</v>
      </c>
      <c r="C2289" s="8" t="s">
        <v>1813</v>
      </c>
      <c r="D2289">
        <v>3</v>
      </c>
      <c r="E2289" s="4">
        <f t="shared" si="108"/>
        <v>111403</v>
      </c>
      <c r="F2289" s="5" t="str">
        <f t="shared" si="106"/>
        <v>吴大兵(wudabing),刘毓全(liuyuquan),杨孝容(yangxiaorong)</v>
      </c>
      <c r="G2289" t="str">
        <f t="shared" si="107"/>
        <v/>
      </c>
    </row>
    <row r="2290" hidden="1" spans="1:7">
      <c r="A2290" t="s">
        <v>3396</v>
      </c>
      <c r="B2290" s="7">
        <f>IF(ISNA(VLOOKUP(A2290,$A$2:B2289,2,)),MAX($B$2:B2289)+1,VLOOKUP(A2290,$A$2:B2289,2,))</f>
        <v>1114</v>
      </c>
      <c r="C2290" s="8" t="s">
        <v>2055</v>
      </c>
      <c r="D2290">
        <v>4</v>
      </c>
      <c r="E2290" s="4">
        <f t="shared" si="108"/>
        <v>111404</v>
      </c>
      <c r="F2290" s="5" t="str">
        <f t="shared" si="106"/>
        <v>吴大兵(wudabing),刘毓全(liuyuquan),杨孝容(yangxiaorong),刘华卫(liuhuawei)</v>
      </c>
      <c r="G2290" t="str">
        <f t="shared" si="107"/>
        <v/>
      </c>
    </row>
    <row r="2291" spans="1:7">
      <c r="A2291" t="s">
        <v>3396</v>
      </c>
      <c r="B2291" s="7">
        <f>IF(ISNA(VLOOKUP(A2291,$A$2:B2290,2,)),MAX($B$2:B2290)+1,VLOOKUP(A2291,$A$2:B2290,2,))</f>
        <v>1114</v>
      </c>
      <c r="C2291" s="8" t="s">
        <v>1701</v>
      </c>
      <c r="D2291">
        <v>5</v>
      </c>
      <c r="E2291" s="4">
        <f t="shared" si="108"/>
        <v>111405</v>
      </c>
      <c r="F2291" s="5" t="str">
        <f t="shared" si="106"/>
        <v>吴大兵(wudabing),刘毓全(liuyuquan),杨孝容(yangxiaorong),刘华卫(liuhuawei),张永恒(zhangyongheng)</v>
      </c>
      <c r="G2291">
        <f t="shared" si="107"/>
        <v>1</v>
      </c>
    </row>
    <row r="2292" spans="1:7">
      <c r="A2292" t="s">
        <v>3397</v>
      </c>
      <c r="B2292" s="7">
        <f>IF(ISNA(VLOOKUP(A2292,$A$2:B2291,2,)),MAX($B$2:B2291)+1,VLOOKUP(A2292,$A$2:B2291,2,))</f>
        <v>1115</v>
      </c>
      <c r="C2292" s="8" t="s">
        <v>1904</v>
      </c>
      <c r="D2292">
        <v>1</v>
      </c>
      <c r="E2292" s="4">
        <f t="shared" si="108"/>
        <v>111501</v>
      </c>
      <c r="F2292" s="5" t="str">
        <f t="shared" si="106"/>
        <v>朱旭森(zhuxusen)</v>
      </c>
      <c r="G2292">
        <f t="shared" si="107"/>
        <v>1</v>
      </c>
    </row>
    <row r="2293" hidden="1" spans="1:7">
      <c r="A2293" t="s">
        <v>3398</v>
      </c>
      <c r="B2293" s="7">
        <f>IF(ISNA(VLOOKUP(A2293,$A$2:B2292,2,)),MAX($B$2:B2292)+1,VLOOKUP(A2293,$A$2:B2292,2,))</f>
        <v>1116</v>
      </c>
      <c r="C2293" s="8" t="s">
        <v>1698</v>
      </c>
      <c r="D2293">
        <v>1</v>
      </c>
      <c r="E2293" s="4">
        <f t="shared" si="108"/>
        <v>111601</v>
      </c>
      <c r="F2293" s="5" t="str">
        <f t="shared" si="106"/>
        <v>严伟涛(yanweitao)</v>
      </c>
      <c r="G2293" t="str">
        <f t="shared" si="107"/>
        <v/>
      </c>
    </row>
    <row r="2294" hidden="1" spans="1:7">
      <c r="A2294" t="s">
        <v>3398</v>
      </c>
      <c r="B2294" s="7">
        <f>IF(ISNA(VLOOKUP(A2294,$A$2:B2293,2,)),MAX($B$2:B2293)+1,VLOOKUP(A2294,$A$2:B2293,2,))</f>
        <v>1116</v>
      </c>
      <c r="C2294" s="8" t="s">
        <v>1787</v>
      </c>
      <c r="D2294">
        <v>2</v>
      </c>
      <c r="E2294" s="4">
        <f t="shared" si="108"/>
        <v>111602</v>
      </c>
      <c r="F2294" s="5" t="str">
        <f t="shared" si="106"/>
        <v>严伟涛(yanweitao),刘晓敬(liuxiaojing)</v>
      </c>
      <c r="G2294" t="str">
        <f t="shared" si="107"/>
        <v/>
      </c>
    </row>
    <row r="2295" hidden="1" spans="1:7">
      <c r="A2295" t="s">
        <v>3398</v>
      </c>
      <c r="B2295" s="7">
        <f>IF(ISNA(VLOOKUP(A2295,$A$2:B2294,2,)),MAX($B$2:B2294)+1,VLOOKUP(A2295,$A$2:B2294,2,))</f>
        <v>1116</v>
      </c>
      <c r="C2295" s="8" t="s">
        <v>1986</v>
      </c>
      <c r="D2295">
        <v>3</v>
      </c>
      <c r="E2295" s="4">
        <f t="shared" si="108"/>
        <v>111603</v>
      </c>
      <c r="F2295" s="5" t="str">
        <f t="shared" si="106"/>
        <v>严伟涛(yanweitao),刘晓敬(liuxiaojing),柯昌波(kechangbo)</v>
      </c>
      <c r="G2295" t="str">
        <f t="shared" si="107"/>
        <v/>
      </c>
    </row>
    <row r="2296" hidden="1" spans="1:7">
      <c r="A2296" t="s">
        <v>3398</v>
      </c>
      <c r="B2296" s="7">
        <f>IF(ISNA(VLOOKUP(A2296,$A$2:B2295,2,)),MAX($B$2:B2295)+1,VLOOKUP(A2296,$A$2:B2295,2,))</f>
        <v>1116</v>
      </c>
      <c r="C2296" s="8" t="s">
        <v>3399</v>
      </c>
      <c r="D2296">
        <v>4</v>
      </c>
      <c r="E2296" s="4">
        <f t="shared" si="108"/>
        <v>111604</v>
      </c>
      <c r="F2296" s="5" t="str">
        <f t="shared" si="106"/>
        <v>严伟涛(yanweitao),刘晓敬(liuxiaojing),柯昌波(kechangbo),王鹏(院外)</v>
      </c>
      <c r="G2296" t="str">
        <f t="shared" si="107"/>
        <v/>
      </c>
    </row>
    <row r="2297" spans="1:7">
      <c r="A2297" t="s">
        <v>3398</v>
      </c>
      <c r="B2297" s="7">
        <f>IF(ISNA(VLOOKUP(A2297,$A$2:B2296,2,)),MAX($B$2:B2296)+1,VLOOKUP(A2297,$A$2:B2296,2,))</f>
        <v>1116</v>
      </c>
      <c r="C2297" s="8" t="s">
        <v>3400</v>
      </c>
      <c r="D2297">
        <v>5</v>
      </c>
      <c r="E2297" s="4">
        <f t="shared" si="108"/>
        <v>111605</v>
      </c>
      <c r="F2297" s="5" t="str">
        <f t="shared" si="106"/>
        <v>严伟涛(yanweitao),刘晓敬(liuxiaojing),柯昌波(kechangbo),王鹏(院外),彭宇舟(院外)</v>
      </c>
      <c r="G2297">
        <f t="shared" si="107"/>
        <v>1</v>
      </c>
    </row>
    <row r="2298" spans="1:7">
      <c r="A2298" t="s">
        <v>3401</v>
      </c>
      <c r="B2298" s="7">
        <f>IF(ISNA(VLOOKUP(A2298,$A$2:B2297,2,)),MAX($B$2:B2297)+1,VLOOKUP(A2298,$A$2:B2297,2,))</f>
        <v>1117</v>
      </c>
      <c r="C2298" s="8" t="s">
        <v>1673</v>
      </c>
      <c r="D2298">
        <v>1</v>
      </c>
      <c r="E2298" s="4">
        <f t="shared" si="108"/>
        <v>111701</v>
      </c>
      <c r="F2298" s="5" t="str">
        <f t="shared" si="106"/>
        <v>黄意武(huangyiwu)</v>
      </c>
      <c r="G2298">
        <f t="shared" si="107"/>
        <v>1</v>
      </c>
    </row>
    <row r="2299" spans="1:7">
      <c r="A2299" t="s">
        <v>3402</v>
      </c>
      <c r="B2299" s="7">
        <f>IF(ISNA(VLOOKUP(A2299,$A$2:B2298,2,)),MAX($B$2:B2298)+1,VLOOKUP(A2299,$A$2:B2298,2,))</f>
        <v>1118</v>
      </c>
      <c r="C2299" s="8" t="s">
        <v>1773</v>
      </c>
      <c r="D2299">
        <v>1</v>
      </c>
      <c r="E2299" s="4">
        <f t="shared" si="108"/>
        <v>111801</v>
      </c>
      <c r="F2299" s="5" t="str">
        <f t="shared" si="106"/>
        <v>杨姝(yangshu)</v>
      </c>
      <c r="G2299">
        <f t="shared" si="107"/>
        <v>1</v>
      </c>
    </row>
    <row r="2300" hidden="1" spans="1:7">
      <c r="A2300" t="s">
        <v>3403</v>
      </c>
      <c r="B2300" s="7">
        <f>IF(ISNA(VLOOKUP(A2300,$A$2:B2299,2,)),MAX($B$2:B2299)+1,VLOOKUP(A2300,$A$2:B2299,2,))</f>
        <v>1119</v>
      </c>
      <c r="C2300" s="8" t="s">
        <v>3319</v>
      </c>
      <c r="D2300">
        <v>1</v>
      </c>
      <c r="E2300" s="4">
        <f t="shared" si="108"/>
        <v>111901</v>
      </c>
      <c r="F2300" s="5" t="str">
        <f t="shared" si="106"/>
        <v>代云川(daiyunchuan)</v>
      </c>
      <c r="G2300" t="str">
        <f t="shared" si="107"/>
        <v/>
      </c>
    </row>
    <row r="2301" hidden="1" spans="1:7">
      <c r="A2301" t="s">
        <v>3403</v>
      </c>
      <c r="B2301" s="7">
        <f>IF(ISNA(VLOOKUP(A2301,$A$2:B2300,2,)),MAX($B$2:B2300)+1,VLOOKUP(A2301,$A$2:B2300,2,))</f>
        <v>1119</v>
      </c>
      <c r="C2301" s="8" t="s">
        <v>1769</v>
      </c>
      <c r="D2301">
        <v>2</v>
      </c>
      <c r="E2301" s="4">
        <f t="shared" si="108"/>
        <v>111902</v>
      </c>
      <c r="F2301" s="5" t="str">
        <f t="shared" si="106"/>
        <v>代云川(daiyunchuan),孙贵艳(sunguiyan)</v>
      </c>
      <c r="G2301" t="str">
        <f t="shared" si="107"/>
        <v/>
      </c>
    </row>
    <row r="2302" hidden="1" spans="1:7">
      <c r="A2302" t="s">
        <v>3403</v>
      </c>
      <c r="B2302" s="7">
        <f>IF(ISNA(VLOOKUP(A2302,$A$2:B2301,2,)),MAX($B$2:B2301)+1,VLOOKUP(A2302,$A$2:B2301,2,))</f>
        <v>1119</v>
      </c>
      <c r="C2302" s="8" t="s">
        <v>2009</v>
      </c>
      <c r="D2302">
        <v>3</v>
      </c>
      <c r="E2302" s="4">
        <f t="shared" si="108"/>
        <v>111903</v>
      </c>
      <c r="F2302" s="5" t="str">
        <f t="shared" si="106"/>
        <v>代云川(daiyunchuan),孙贵艳(sunguiyan),李春艳(lichunyan)</v>
      </c>
      <c r="G2302" t="str">
        <f t="shared" si="107"/>
        <v/>
      </c>
    </row>
    <row r="2303" hidden="1" spans="1:7">
      <c r="A2303" t="s">
        <v>3403</v>
      </c>
      <c r="B2303" s="7">
        <f>IF(ISNA(VLOOKUP(A2303,$A$2:B2302,2,)),MAX($B$2:B2302)+1,VLOOKUP(A2303,$A$2:B2302,2,))</f>
        <v>1119</v>
      </c>
      <c r="C2303" s="8" t="s">
        <v>2680</v>
      </c>
      <c r="D2303">
        <v>4</v>
      </c>
      <c r="E2303" s="4">
        <f t="shared" si="108"/>
        <v>111904</v>
      </c>
      <c r="F2303" s="5" t="str">
        <f t="shared" si="106"/>
        <v>代云川(daiyunchuan),孙贵艳(sunguiyan),李春艳(lichunyan),何睿(herui)</v>
      </c>
      <c r="G2303" t="str">
        <f t="shared" si="107"/>
        <v/>
      </c>
    </row>
    <row r="2304" hidden="1" spans="1:7">
      <c r="A2304" t="s">
        <v>3403</v>
      </c>
      <c r="B2304" s="7">
        <f>IF(ISNA(VLOOKUP(A2304,$A$2:B2303,2,)),MAX($B$2:B2303)+1,VLOOKUP(A2304,$A$2:B2303,2,))</f>
        <v>1119</v>
      </c>
      <c r="C2304" s="8" t="s">
        <v>1759</v>
      </c>
      <c r="D2304">
        <v>5</v>
      </c>
      <c r="E2304" s="4">
        <f t="shared" si="108"/>
        <v>111905</v>
      </c>
      <c r="F2304" s="5" t="str">
        <f t="shared" si="106"/>
        <v>代云川(daiyunchuan),孙贵艳(sunguiyan),李春艳(lichunyan),何睿(herui),彭国川(pengguochuan)</v>
      </c>
      <c r="G2304" t="str">
        <f t="shared" si="107"/>
        <v/>
      </c>
    </row>
    <row r="2305" spans="1:7">
      <c r="A2305" t="s">
        <v>3403</v>
      </c>
      <c r="B2305" s="7">
        <f>IF(ISNA(VLOOKUP(A2305,$A$2:B2304,2,)),MAX($B$2:B2304)+1,VLOOKUP(A2305,$A$2:B2304,2,))</f>
        <v>1119</v>
      </c>
      <c r="C2305" s="8" t="s">
        <v>1611</v>
      </c>
      <c r="D2305">
        <v>6</v>
      </c>
      <c r="E2305" s="4">
        <f t="shared" si="108"/>
        <v>111906</v>
      </c>
      <c r="F2305" s="5" t="str">
        <f t="shared" si="106"/>
        <v>代云川(daiyunchuan),孙贵艳(sunguiyan),李春艳(lichunyan),何睿(herui),彭国川(pengguochuan),吕红(lvhong)</v>
      </c>
      <c r="G2305">
        <f t="shared" si="107"/>
        <v>1</v>
      </c>
    </row>
    <row r="2306" hidden="1" spans="1:7">
      <c r="A2306" t="s">
        <v>3404</v>
      </c>
      <c r="B2306" s="7">
        <f>IF(ISNA(VLOOKUP(A2306,$A$2:B2305,2,)),MAX($B$2:B2305)+1,VLOOKUP(A2306,$A$2:B2305,2,))</f>
        <v>1120</v>
      </c>
      <c r="C2306" s="8" t="s">
        <v>1773</v>
      </c>
      <c r="D2306">
        <v>1</v>
      </c>
      <c r="E2306" s="4">
        <f t="shared" si="108"/>
        <v>112001</v>
      </c>
      <c r="F2306" s="5" t="str">
        <f t="shared" si="106"/>
        <v>杨姝(yangshu)</v>
      </c>
      <c r="G2306" t="str">
        <f t="shared" si="107"/>
        <v/>
      </c>
    </row>
    <row r="2307" hidden="1" spans="1:7">
      <c r="A2307" t="s">
        <v>3404</v>
      </c>
      <c r="B2307" s="7">
        <f>IF(ISNA(VLOOKUP(A2307,$A$2:B2306,2,)),MAX($B$2:B2306)+1,VLOOKUP(A2307,$A$2:B2306,2,))</f>
        <v>1120</v>
      </c>
      <c r="C2307" s="8" t="s">
        <v>3345</v>
      </c>
      <c r="D2307">
        <v>2</v>
      </c>
      <c r="E2307" s="4">
        <f t="shared" si="108"/>
        <v>112002</v>
      </c>
      <c r="F2307" s="5" t="str">
        <f t="shared" si="106"/>
        <v>杨姝(yangshu),杨瑶(院外)</v>
      </c>
      <c r="G2307" t="str">
        <f t="shared" si="107"/>
        <v/>
      </c>
    </row>
    <row r="2308" hidden="1" spans="1:7">
      <c r="A2308" t="s">
        <v>3404</v>
      </c>
      <c r="B2308" s="7">
        <f>IF(ISNA(VLOOKUP(A2308,$A$2:B2307,2,)),MAX($B$2:B2307)+1,VLOOKUP(A2308,$A$2:B2307,2,))</f>
        <v>1120</v>
      </c>
      <c r="C2308" s="8" t="s">
        <v>3405</v>
      </c>
      <c r="D2308">
        <v>3</v>
      </c>
      <c r="E2308" s="4">
        <f t="shared" ref="E2308:E2371" si="109">B2308*100+D2308</f>
        <v>112003</v>
      </c>
      <c r="F2308" s="5" t="str">
        <f t="shared" ref="F2308:F2371" si="110">IF(B2308=B2307,CONCATENATE(F2307,",",C2308),C2308)</f>
        <v>杨姝(yangshu),杨瑶(院外),张李娟(院外)</v>
      </c>
      <c r="G2308" t="str">
        <f t="shared" ref="G2308:G2371" si="111">IF(B2308=B2309,"",1)</f>
        <v/>
      </c>
    </row>
    <row r="2309" hidden="1" spans="1:7">
      <c r="A2309" t="s">
        <v>3404</v>
      </c>
      <c r="B2309" s="7">
        <f>IF(ISNA(VLOOKUP(A2309,$A$2:B2308,2,)),MAX($B$2:B2308)+1,VLOOKUP(A2309,$A$2:B2308,2,))</f>
        <v>1120</v>
      </c>
      <c r="C2309" s="8" t="s">
        <v>3367</v>
      </c>
      <c r="D2309">
        <v>4</v>
      </c>
      <c r="E2309" s="4">
        <f t="shared" si="109"/>
        <v>112004</v>
      </c>
      <c r="F2309" s="5" t="str">
        <f t="shared" si="110"/>
        <v>杨姝(yangshu),杨瑶(院外),张李娟(院外),王萍(院外)</v>
      </c>
      <c r="G2309" t="str">
        <f t="shared" si="111"/>
        <v/>
      </c>
    </row>
    <row r="2310" spans="1:7">
      <c r="A2310" t="s">
        <v>3404</v>
      </c>
      <c r="B2310" s="7">
        <f>IF(ISNA(VLOOKUP(A2310,$A$2:B2309,2,)),MAX($B$2:B2309)+1,VLOOKUP(A2310,$A$2:B2309,2,))</f>
        <v>1120</v>
      </c>
      <c r="C2310" s="8" t="s">
        <v>3168</v>
      </c>
      <c r="D2310">
        <v>5</v>
      </c>
      <c r="E2310" s="4">
        <f t="shared" si="109"/>
        <v>112005</v>
      </c>
      <c r="F2310" s="5" t="str">
        <f t="shared" si="110"/>
        <v>杨姝(yangshu),杨瑶(院外),张李娟(院外),王萍(院外),刘功柯(院外)</v>
      </c>
      <c r="G2310">
        <f t="shared" si="111"/>
        <v>1</v>
      </c>
    </row>
    <row r="2311" spans="1:7">
      <c r="A2311" s="11" t="s">
        <v>3406</v>
      </c>
      <c r="B2311" s="7">
        <f>IF(ISNA(VLOOKUP(A2311,$A$2:B2310,2,)),MAX($B$2:B2310)+1,VLOOKUP(A2311,$A$2:B2310,2,))</f>
        <v>1121</v>
      </c>
      <c r="C2311" s="8" t="s">
        <v>2280</v>
      </c>
      <c r="D2311">
        <v>1</v>
      </c>
      <c r="E2311" s="4">
        <f t="shared" si="109"/>
        <v>112101</v>
      </c>
      <c r="F2311" s="5" t="str">
        <f t="shared" si="110"/>
        <v>詹懿(zhanyi)</v>
      </c>
      <c r="G2311">
        <f t="shared" si="111"/>
        <v>1</v>
      </c>
    </row>
    <row r="2312" spans="1:7">
      <c r="A2312" t="s">
        <v>3407</v>
      </c>
      <c r="B2312" s="7">
        <f>IF(ISNA(VLOOKUP(A2312,$A$2:B2311,2,)),MAX($B$2:B2311)+1,VLOOKUP(A2312,$A$2:B2311,2,))</f>
        <v>1122</v>
      </c>
      <c r="C2312" s="8" t="s">
        <v>1717</v>
      </c>
      <c r="D2312">
        <v>1</v>
      </c>
      <c r="E2312" s="4">
        <f t="shared" si="109"/>
        <v>112201</v>
      </c>
      <c r="F2312" s="5" t="str">
        <f t="shared" si="110"/>
        <v>卢向虎(luxianghu)</v>
      </c>
      <c r="G2312">
        <f t="shared" si="111"/>
        <v>1</v>
      </c>
    </row>
    <row r="2313" hidden="1" spans="1:7">
      <c r="A2313" t="s">
        <v>3408</v>
      </c>
      <c r="B2313" s="7">
        <f>IF(ISNA(VLOOKUP(A2313,$A$2:B2312,2,)),MAX($B$2:B2312)+1,VLOOKUP(A2313,$A$2:B2312,2,))</f>
        <v>1123</v>
      </c>
      <c r="C2313" s="8" t="s">
        <v>1653</v>
      </c>
      <c r="D2313">
        <v>1</v>
      </c>
      <c r="E2313" s="4">
        <f t="shared" si="109"/>
        <v>112301</v>
      </c>
      <c r="F2313" s="5" t="str">
        <f t="shared" si="110"/>
        <v>王胜(wangsheng)</v>
      </c>
      <c r="G2313" t="str">
        <f t="shared" si="111"/>
        <v/>
      </c>
    </row>
    <row r="2314" hidden="1" spans="1:7">
      <c r="A2314" t="s">
        <v>3408</v>
      </c>
      <c r="B2314" s="7">
        <f>IF(ISNA(VLOOKUP(A2314,$A$2:B2313,2,)),MAX($B$2:B2313)+1,VLOOKUP(A2314,$A$2:B2313,2,))</f>
        <v>1123</v>
      </c>
      <c r="C2314" s="8" t="s">
        <v>2958</v>
      </c>
      <c r="D2314">
        <v>2</v>
      </c>
      <c r="E2314" s="4">
        <f t="shared" si="109"/>
        <v>112302</v>
      </c>
      <c r="F2314" s="5" t="str">
        <f t="shared" si="110"/>
        <v>王胜(wangsheng),屈阳(院外)</v>
      </c>
      <c r="G2314" t="str">
        <f t="shared" si="111"/>
        <v/>
      </c>
    </row>
    <row r="2315" hidden="1" spans="1:7">
      <c r="A2315" t="s">
        <v>3408</v>
      </c>
      <c r="B2315" s="7">
        <f>IF(ISNA(VLOOKUP(A2315,$A$2:B2314,2,)),MAX($B$2:B2314)+1,VLOOKUP(A2315,$A$2:B2314,2,))</f>
        <v>1123</v>
      </c>
      <c r="C2315" s="8" t="s">
        <v>2762</v>
      </c>
      <c r="D2315">
        <v>3</v>
      </c>
      <c r="E2315" s="4">
        <f t="shared" si="109"/>
        <v>112303</v>
      </c>
      <c r="F2315" s="5" t="str">
        <f t="shared" si="110"/>
        <v>王胜(wangsheng),屈阳(院外),王琳(wanglin)</v>
      </c>
      <c r="G2315" t="str">
        <f t="shared" si="111"/>
        <v/>
      </c>
    </row>
    <row r="2316" hidden="1" spans="1:7">
      <c r="A2316" t="s">
        <v>3408</v>
      </c>
      <c r="B2316" s="7">
        <f>IF(ISNA(VLOOKUP(A2316,$A$2:B2315,2,)),MAX($B$2:B2315)+1,VLOOKUP(A2316,$A$2:B2315,2,))</f>
        <v>1123</v>
      </c>
      <c r="C2316" s="8" t="s">
        <v>2846</v>
      </c>
      <c r="D2316">
        <v>4</v>
      </c>
      <c r="E2316" s="4">
        <f t="shared" si="109"/>
        <v>112304</v>
      </c>
      <c r="F2316" s="5" t="str">
        <f t="shared" si="110"/>
        <v>王胜(wangsheng),屈阳(院外),王琳(wanglin),余娜(院外)</v>
      </c>
      <c r="G2316" t="str">
        <f t="shared" si="111"/>
        <v/>
      </c>
    </row>
    <row r="2317" spans="1:7">
      <c r="A2317" t="s">
        <v>3408</v>
      </c>
      <c r="B2317" s="7">
        <f>IF(ISNA(VLOOKUP(A2317,$A$2:B2316,2,)),MAX($B$2:B2316)+1,VLOOKUP(A2317,$A$2:B2316,2,))</f>
        <v>1123</v>
      </c>
      <c r="C2317" s="8" t="s">
        <v>2005</v>
      </c>
      <c r="D2317">
        <v>5</v>
      </c>
      <c r="E2317" s="4">
        <f t="shared" si="109"/>
        <v>112305</v>
      </c>
      <c r="F2317" s="5" t="str">
        <f t="shared" si="110"/>
        <v>王胜(wangsheng),屈阳(院外),王琳(wanglin),余娜(院外),何佳晓(hejiaxiao)</v>
      </c>
      <c r="G2317">
        <f t="shared" si="111"/>
        <v>1</v>
      </c>
    </row>
    <row r="2318" hidden="1" spans="1:7">
      <c r="A2318" t="s">
        <v>3409</v>
      </c>
      <c r="B2318" s="7">
        <f>IF(ISNA(VLOOKUP(A2318,$A$2:B2317,2,)),MAX($B$2:B2317)+1,VLOOKUP(A2318,$A$2:B2317,2,))</f>
        <v>1124</v>
      </c>
      <c r="C2318" s="8" t="s">
        <v>1791</v>
      </c>
      <c r="D2318">
        <v>1</v>
      </c>
      <c r="E2318" s="4">
        <f t="shared" si="109"/>
        <v>112401</v>
      </c>
      <c r="F2318" s="5" t="str">
        <f t="shared" si="110"/>
        <v>张伟进(zhangweijin)</v>
      </c>
      <c r="G2318" t="str">
        <f t="shared" si="111"/>
        <v/>
      </c>
    </row>
    <row r="2319" hidden="1" spans="1:7">
      <c r="A2319" t="s">
        <v>3409</v>
      </c>
      <c r="B2319" s="7">
        <f>IF(ISNA(VLOOKUP(A2319,$A$2:B2318,2,)),MAX($B$2:B2318)+1,VLOOKUP(A2319,$A$2:B2318,2,))</f>
        <v>1124</v>
      </c>
      <c r="C2319" s="8" t="s">
        <v>2216</v>
      </c>
      <c r="D2319">
        <v>1</v>
      </c>
      <c r="E2319" s="4">
        <f t="shared" si="109"/>
        <v>112401</v>
      </c>
      <c r="F2319" s="5" t="str">
        <f t="shared" si="110"/>
        <v>张伟进(zhangweijin),郑建军(院外)</v>
      </c>
      <c r="G2319" t="str">
        <f t="shared" si="111"/>
        <v/>
      </c>
    </row>
    <row r="2320" hidden="1" spans="1:7">
      <c r="A2320" t="s">
        <v>3409</v>
      </c>
      <c r="B2320" s="7">
        <f>IF(ISNA(VLOOKUP(A2320,$A$2:B2319,2,)),MAX($B$2:B2319)+1,VLOOKUP(A2320,$A$2:B2319,2,))</f>
        <v>1124</v>
      </c>
      <c r="C2320" s="8" t="s">
        <v>1942</v>
      </c>
      <c r="D2320">
        <v>2</v>
      </c>
      <c r="E2320" s="4">
        <f t="shared" si="109"/>
        <v>112402</v>
      </c>
      <c r="F2320" s="5" t="str">
        <f t="shared" si="110"/>
        <v>张伟进(zhangweijin),郑建军(院外),李钰(liyuu)</v>
      </c>
      <c r="G2320" t="str">
        <f t="shared" si="111"/>
        <v/>
      </c>
    </row>
    <row r="2321" hidden="1" spans="1:7">
      <c r="A2321" t="s">
        <v>3409</v>
      </c>
      <c r="B2321" s="7">
        <f>IF(ISNA(VLOOKUP(A2321,$A$2:B2320,2,)),MAX($B$2:B2320)+1,VLOOKUP(A2321,$A$2:B2320,2,))</f>
        <v>1124</v>
      </c>
      <c r="C2321" s="8" t="s">
        <v>2214</v>
      </c>
      <c r="D2321">
        <v>2</v>
      </c>
      <c r="E2321" s="4">
        <f t="shared" si="109"/>
        <v>112402</v>
      </c>
      <c r="F2321" s="5" t="str">
        <f t="shared" si="110"/>
        <v>张伟进(zhangweijin),郑建军(院外),李钰(liyuu),张旦麒(院外)</v>
      </c>
      <c r="G2321" t="str">
        <f t="shared" si="111"/>
        <v/>
      </c>
    </row>
    <row r="2322" hidden="1" spans="1:7">
      <c r="A2322" t="s">
        <v>3409</v>
      </c>
      <c r="B2322" s="7">
        <f>IF(ISNA(VLOOKUP(A2322,$A$2:B2321,2,)),MAX($B$2:B2321)+1,VLOOKUP(A2322,$A$2:B2321,2,))</f>
        <v>1124</v>
      </c>
      <c r="C2322" s="8" t="s">
        <v>2149</v>
      </c>
      <c r="D2322">
        <v>3</v>
      </c>
      <c r="E2322" s="4">
        <f t="shared" si="109"/>
        <v>112403</v>
      </c>
      <c r="F2322" s="5" t="str">
        <f t="shared" si="110"/>
        <v>张伟进(zhangweijin),郑建军(院外),李钰(liyuu),张旦麒(院外),夏露(xialu)</v>
      </c>
      <c r="G2322" t="str">
        <f t="shared" si="111"/>
        <v/>
      </c>
    </row>
    <row r="2323" spans="1:7">
      <c r="A2323" t="s">
        <v>3409</v>
      </c>
      <c r="B2323" s="7">
        <f>IF(ISNA(VLOOKUP(A2323,$A$2:B2322,2,)),MAX($B$2:B2322)+1,VLOOKUP(A2323,$A$2:B2322,2,))</f>
        <v>1124</v>
      </c>
      <c r="C2323" s="8" t="s">
        <v>3037</v>
      </c>
      <c r="D2323">
        <v>3</v>
      </c>
      <c r="E2323" s="4">
        <f t="shared" si="109"/>
        <v>112403</v>
      </c>
      <c r="F2323" s="5" t="str">
        <f t="shared" si="110"/>
        <v>张伟进(zhangweijin),郑建军(院外),李钰(liyuu),张旦麒(院外),夏露(xialu),白瑞(院外)</v>
      </c>
      <c r="G2323">
        <f t="shared" si="111"/>
        <v>1</v>
      </c>
    </row>
    <row r="2324" hidden="1" spans="1:7">
      <c r="A2324" s="11" t="s">
        <v>3410</v>
      </c>
      <c r="B2324" s="7">
        <f>IF(ISNA(VLOOKUP(A2324,$A$2:B2323,2,)),MAX($B$2:B2323)+1,VLOOKUP(A2324,$A$2:B2323,2,))</f>
        <v>1125</v>
      </c>
      <c r="C2324" s="8" t="s">
        <v>2385</v>
      </c>
      <c r="D2324">
        <v>1</v>
      </c>
      <c r="E2324" s="4">
        <f t="shared" si="109"/>
        <v>112501</v>
      </c>
      <c r="F2324" s="5" t="str">
        <f t="shared" si="110"/>
        <v>罗伟(luowei)</v>
      </c>
      <c r="G2324" t="str">
        <f t="shared" si="111"/>
        <v/>
      </c>
    </row>
    <row r="2325" hidden="1" spans="1:7">
      <c r="A2325" s="11" t="s">
        <v>3410</v>
      </c>
      <c r="B2325" s="7">
        <f>IF(ISNA(VLOOKUP(A2325,$A$2:B2324,2,)),MAX($B$2:B2324)+1,VLOOKUP(A2325,$A$2:B2324,2,))</f>
        <v>1125</v>
      </c>
      <c r="C2325" s="8" t="s">
        <v>1737</v>
      </c>
      <c r="D2325">
        <v>2</v>
      </c>
      <c r="E2325" s="4">
        <f t="shared" si="109"/>
        <v>112502</v>
      </c>
      <c r="F2325" s="5" t="str">
        <f t="shared" si="110"/>
        <v>罗伟(luowei),彭劲松(pengjinsong)</v>
      </c>
      <c r="G2325" t="str">
        <f t="shared" si="111"/>
        <v/>
      </c>
    </row>
    <row r="2326" hidden="1" spans="1:7">
      <c r="A2326" s="11" t="s">
        <v>3410</v>
      </c>
      <c r="B2326" s="7">
        <f>IF(ISNA(VLOOKUP(A2326,$A$2:B2325,2,)),MAX($B$2:B2325)+1,VLOOKUP(A2326,$A$2:B2325,2,))</f>
        <v>1125</v>
      </c>
      <c r="C2326" s="8" t="s">
        <v>1673</v>
      </c>
      <c r="D2326">
        <v>3</v>
      </c>
      <c r="E2326" s="4">
        <f t="shared" si="109"/>
        <v>112503</v>
      </c>
      <c r="F2326" s="5" t="str">
        <f t="shared" si="110"/>
        <v>罗伟(luowei),彭劲松(pengjinsong),黄意武(huangyiwu)</v>
      </c>
      <c r="G2326" t="str">
        <f t="shared" si="111"/>
        <v/>
      </c>
    </row>
    <row r="2327" spans="1:7">
      <c r="A2327" s="11" t="s">
        <v>3410</v>
      </c>
      <c r="B2327" s="7">
        <f>IF(ISNA(VLOOKUP(A2327,$A$2:B2326,2,)),MAX($B$2:B2326)+1,VLOOKUP(A2327,$A$2:B2326,2,))</f>
        <v>1125</v>
      </c>
      <c r="C2327" s="8" t="s">
        <v>3411</v>
      </c>
      <c r="D2327">
        <v>4</v>
      </c>
      <c r="E2327" s="4">
        <f t="shared" si="109"/>
        <v>112504</v>
      </c>
      <c r="F2327" s="5" t="str">
        <f t="shared" si="110"/>
        <v>罗伟(luowei),彭劲松(pengjinsong),黄意武(huangyiwu),程凯(chengkai)</v>
      </c>
      <c r="G2327">
        <f t="shared" si="111"/>
        <v>1</v>
      </c>
    </row>
    <row r="2328" hidden="1" spans="1:7">
      <c r="A2328" t="s">
        <v>3412</v>
      </c>
      <c r="B2328" s="7">
        <f>IF(ISNA(VLOOKUP(A2328,$A$2:B2327,2,)),MAX($B$2:B2327)+1,VLOOKUP(A2328,$A$2:B2327,2,))</f>
        <v>1126</v>
      </c>
      <c r="C2328" s="8" t="s">
        <v>1789</v>
      </c>
      <c r="D2328">
        <v>1</v>
      </c>
      <c r="E2328" s="4">
        <f t="shared" si="109"/>
        <v>112601</v>
      </c>
      <c r="F2328" s="5" t="str">
        <f t="shared" si="110"/>
        <v>王立坦(wanglitan)</v>
      </c>
      <c r="G2328" t="str">
        <f t="shared" si="111"/>
        <v/>
      </c>
    </row>
    <row r="2329" hidden="1" spans="1:7">
      <c r="A2329" t="s">
        <v>3412</v>
      </c>
      <c r="B2329" s="7">
        <f>IF(ISNA(VLOOKUP(A2329,$A$2:B2328,2,)),MAX($B$2:B2328)+1,VLOOKUP(A2329,$A$2:B2328,2,))</f>
        <v>1126</v>
      </c>
      <c r="C2329" s="8" t="s">
        <v>1634</v>
      </c>
      <c r="D2329">
        <v>2</v>
      </c>
      <c r="E2329" s="4">
        <f t="shared" si="109"/>
        <v>112602</v>
      </c>
      <c r="F2329" s="5" t="str">
        <f t="shared" si="110"/>
        <v>王立坦(wanglitan),文丰安(wenfengan)</v>
      </c>
      <c r="G2329" t="str">
        <f t="shared" si="111"/>
        <v/>
      </c>
    </row>
    <row r="2330" hidden="1" spans="1:7">
      <c r="A2330" t="s">
        <v>3412</v>
      </c>
      <c r="B2330" s="7">
        <f>IF(ISNA(VLOOKUP(A2330,$A$2:B2329,2,)),MAX($B$2:B2329)+1,VLOOKUP(A2330,$A$2:B2329,2,))</f>
        <v>1126</v>
      </c>
      <c r="C2330" s="8" t="s">
        <v>1900</v>
      </c>
      <c r="D2330">
        <v>3</v>
      </c>
      <c r="E2330" s="4">
        <f t="shared" si="109"/>
        <v>112603</v>
      </c>
      <c r="F2330" s="5" t="str">
        <f t="shared" si="110"/>
        <v>王立坦(wanglitan),文丰安(wenfengan),张晓月(zhangxiaoyue)</v>
      </c>
      <c r="G2330" t="str">
        <f t="shared" si="111"/>
        <v/>
      </c>
    </row>
    <row r="2331" spans="1:7">
      <c r="A2331" t="s">
        <v>3412</v>
      </c>
      <c r="B2331" s="7">
        <f>IF(ISNA(VLOOKUP(A2331,$A$2:B2330,2,)),MAX($B$2:B2330)+1,VLOOKUP(A2331,$A$2:B2330,2,))</f>
        <v>1126</v>
      </c>
      <c r="C2331" s="8" t="s">
        <v>3312</v>
      </c>
      <c r="D2331">
        <v>4</v>
      </c>
      <c r="E2331" s="4">
        <f t="shared" si="109"/>
        <v>112604</v>
      </c>
      <c r="F2331" s="5" t="str">
        <f t="shared" si="110"/>
        <v>王立坦(wanglitan),文丰安(wenfengan),张晓月(zhangxiaoyue),汪洁(院外)</v>
      </c>
      <c r="G2331">
        <f t="shared" si="111"/>
        <v>1</v>
      </c>
    </row>
    <row r="2332" spans="1:7">
      <c r="A2332" t="s">
        <v>3413</v>
      </c>
      <c r="B2332" s="7">
        <f>IF(ISNA(VLOOKUP(A2332,$A$2:B2331,2,)),MAX($B$2:B2331)+1,VLOOKUP(A2332,$A$2:B2331,2,))</f>
        <v>1127</v>
      </c>
      <c r="C2332" s="8" t="s">
        <v>1717</v>
      </c>
      <c r="D2332">
        <v>1</v>
      </c>
      <c r="E2332" s="4">
        <f t="shared" si="109"/>
        <v>112701</v>
      </c>
      <c r="F2332" s="5" t="str">
        <f t="shared" si="110"/>
        <v>卢向虎(luxianghu)</v>
      </c>
      <c r="G2332">
        <f t="shared" si="111"/>
        <v>1</v>
      </c>
    </row>
    <row r="2333" spans="1:7">
      <c r="A2333" s="11" t="s">
        <v>3414</v>
      </c>
      <c r="B2333" s="7">
        <f>IF(ISNA(VLOOKUP(A2333,$A$2:B2332,2,)),MAX($B$2:B2332)+1,VLOOKUP(A2333,$A$2:B2332,2,))</f>
        <v>1128</v>
      </c>
      <c r="C2333" s="8" t="s">
        <v>1717</v>
      </c>
      <c r="D2333">
        <v>1</v>
      </c>
      <c r="E2333" s="4">
        <f t="shared" si="109"/>
        <v>112801</v>
      </c>
      <c r="F2333" s="5" t="str">
        <f t="shared" si="110"/>
        <v>卢向虎(luxianghu)</v>
      </c>
      <c r="G2333">
        <f t="shared" si="111"/>
        <v>1</v>
      </c>
    </row>
    <row r="2334" spans="1:7">
      <c r="A2334" t="s">
        <v>3415</v>
      </c>
      <c r="B2334" s="7">
        <f>IF(ISNA(VLOOKUP(A2334,$A$2:B2333,2,)),MAX($B$2:B2333)+1,VLOOKUP(A2334,$A$2:B2333,2,))</f>
        <v>1129</v>
      </c>
      <c r="C2334" s="8" t="s">
        <v>1717</v>
      </c>
      <c r="D2334">
        <v>1</v>
      </c>
      <c r="E2334" s="4">
        <f t="shared" si="109"/>
        <v>112901</v>
      </c>
      <c r="F2334" s="5" t="str">
        <f t="shared" si="110"/>
        <v>卢向虎(luxianghu)</v>
      </c>
      <c r="G2334">
        <f t="shared" si="111"/>
        <v>1</v>
      </c>
    </row>
    <row r="2335" spans="1:7">
      <c r="A2335" t="s">
        <v>3416</v>
      </c>
      <c r="B2335" s="7">
        <f>IF(ISNA(VLOOKUP(A2335,$A$2:B2334,2,)),MAX($B$2:B2334)+1,VLOOKUP(A2335,$A$2:B2334,2,))</f>
        <v>1130</v>
      </c>
      <c r="C2335" s="8" t="s">
        <v>1717</v>
      </c>
      <c r="D2335">
        <v>1</v>
      </c>
      <c r="E2335" s="4">
        <f t="shared" si="109"/>
        <v>113001</v>
      </c>
      <c r="F2335" s="5" t="str">
        <f t="shared" si="110"/>
        <v>卢向虎(luxianghu)</v>
      </c>
      <c r="G2335">
        <f t="shared" si="111"/>
        <v>1</v>
      </c>
    </row>
    <row r="2336" hidden="1" spans="1:7">
      <c r="A2336" t="s">
        <v>3417</v>
      </c>
      <c r="B2336" s="7">
        <f>IF(ISNA(VLOOKUP(A2336,$A$2:B2335,2,)),MAX($B$2:B2335)+1,VLOOKUP(A2336,$A$2:B2335,2,))</f>
        <v>1131</v>
      </c>
      <c r="C2336" s="8" t="s">
        <v>1887</v>
      </c>
      <c r="D2336">
        <v>1</v>
      </c>
      <c r="E2336" s="4">
        <f t="shared" si="109"/>
        <v>113101</v>
      </c>
      <c r="F2336" s="5" t="str">
        <f t="shared" si="110"/>
        <v>李重华(lichonghua)</v>
      </c>
      <c r="G2336" t="str">
        <f t="shared" si="111"/>
        <v/>
      </c>
    </row>
    <row r="2337" hidden="1" spans="1:7">
      <c r="A2337" t="s">
        <v>3417</v>
      </c>
      <c r="B2337" s="7">
        <f>IF(ISNA(VLOOKUP(A2337,$A$2:B2336,2,)),MAX($B$2:B2336)+1,VLOOKUP(A2337,$A$2:B2336,2,))</f>
        <v>1131</v>
      </c>
      <c r="C2337" s="8" t="s">
        <v>1942</v>
      </c>
      <c r="D2337">
        <v>2</v>
      </c>
      <c r="E2337" s="4">
        <f t="shared" si="109"/>
        <v>113102</v>
      </c>
      <c r="F2337" s="5" t="str">
        <f t="shared" si="110"/>
        <v>李重华(lichonghua),李钰(liyuu)</v>
      </c>
      <c r="G2337" t="str">
        <f t="shared" si="111"/>
        <v/>
      </c>
    </row>
    <row r="2338" hidden="1" spans="1:7">
      <c r="A2338" t="s">
        <v>3417</v>
      </c>
      <c r="B2338" s="7">
        <f>IF(ISNA(VLOOKUP(A2338,$A$2:B2337,2,)),MAX($B$2:B2337)+1,VLOOKUP(A2338,$A$2:B2337,2,))</f>
        <v>1131</v>
      </c>
      <c r="C2338" s="8" t="s">
        <v>1687</v>
      </c>
      <c r="D2338">
        <v>3</v>
      </c>
      <c r="E2338" s="4">
        <f t="shared" si="109"/>
        <v>113103</v>
      </c>
      <c r="F2338" s="5" t="str">
        <f t="shared" si="110"/>
        <v>李重华(lichonghua),李钰(liyuu),廖杉杉(liaoshanshan)</v>
      </c>
      <c r="G2338" t="str">
        <f t="shared" si="111"/>
        <v/>
      </c>
    </row>
    <row r="2339" spans="1:7">
      <c r="A2339" t="s">
        <v>3417</v>
      </c>
      <c r="B2339" s="7">
        <f>IF(ISNA(VLOOKUP(A2339,$A$2:B2338,2,)),MAX($B$2:B2338)+1,VLOOKUP(A2339,$A$2:B2338,2,))</f>
        <v>1131</v>
      </c>
      <c r="C2339" s="8" t="s">
        <v>2251</v>
      </c>
      <c r="D2339">
        <v>4</v>
      </c>
      <c r="E2339" s="4">
        <f t="shared" si="109"/>
        <v>113104</v>
      </c>
      <c r="F2339" s="5" t="str">
        <f t="shared" si="110"/>
        <v>李重华(lichonghua),李钰(liyuu),廖杉杉(liaoshanshan),徐静(xujing)</v>
      </c>
      <c r="G2339">
        <f t="shared" si="111"/>
        <v>1</v>
      </c>
    </row>
    <row r="2340" hidden="1" spans="1:7">
      <c r="A2340" t="s">
        <v>3418</v>
      </c>
      <c r="B2340" s="7">
        <f>IF(ISNA(VLOOKUP(A2340,$A$2:B2339,2,)),MAX($B$2:B2339)+1,VLOOKUP(A2340,$A$2:B2339,2,))</f>
        <v>1132</v>
      </c>
      <c r="C2340" s="8" t="s">
        <v>2385</v>
      </c>
      <c r="D2340">
        <v>1</v>
      </c>
      <c r="E2340" s="4">
        <f t="shared" si="109"/>
        <v>113201</v>
      </c>
      <c r="F2340" s="5" t="str">
        <f t="shared" si="110"/>
        <v>罗伟(luowei)</v>
      </c>
      <c r="G2340" t="str">
        <f t="shared" si="111"/>
        <v/>
      </c>
    </row>
    <row r="2341" hidden="1" spans="1:7">
      <c r="A2341" t="s">
        <v>3418</v>
      </c>
      <c r="B2341" s="7">
        <f>IF(ISNA(VLOOKUP(A2341,$A$2:B2340,2,)),MAX($B$2:B2340)+1,VLOOKUP(A2341,$A$2:B2340,2,))</f>
        <v>1132</v>
      </c>
      <c r="C2341" s="8" t="s">
        <v>1695</v>
      </c>
      <c r="D2341">
        <v>2</v>
      </c>
      <c r="E2341" s="4">
        <f t="shared" si="109"/>
        <v>113202</v>
      </c>
      <c r="F2341" s="5" t="str">
        <f t="shared" si="110"/>
        <v>罗伟(luowei),李佑静(liyoujing)</v>
      </c>
      <c r="G2341" t="str">
        <f t="shared" si="111"/>
        <v/>
      </c>
    </row>
    <row r="2342" hidden="1" spans="1:7">
      <c r="A2342" t="s">
        <v>3418</v>
      </c>
      <c r="B2342" s="7">
        <f>IF(ISNA(VLOOKUP(A2342,$A$2:B2341,2,)),MAX($B$2:B2341)+1,VLOOKUP(A2342,$A$2:B2341,2,))</f>
        <v>1132</v>
      </c>
      <c r="C2342" s="8" t="s">
        <v>2028</v>
      </c>
      <c r="D2342">
        <v>3</v>
      </c>
      <c r="E2342" s="4">
        <f t="shared" si="109"/>
        <v>113203</v>
      </c>
      <c r="F2342" s="5" t="str">
        <f t="shared" si="110"/>
        <v>罗伟(luowei),李佑静(liyoujing),胡攀(hupan)</v>
      </c>
      <c r="G2342" t="str">
        <f t="shared" si="111"/>
        <v/>
      </c>
    </row>
    <row r="2343" hidden="1" spans="1:7">
      <c r="A2343" t="s">
        <v>3418</v>
      </c>
      <c r="B2343" s="7">
        <f>IF(ISNA(VLOOKUP(A2343,$A$2:B2342,2,)),MAX($B$2:B2342)+1,VLOOKUP(A2343,$A$2:B2342,2,))</f>
        <v>1132</v>
      </c>
      <c r="C2343" s="8" t="s">
        <v>2386</v>
      </c>
      <c r="D2343">
        <v>4</v>
      </c>
      <c r="E2343" s="4">
        <f t="shared" si="109"/>
        <v>113204</v>
      </c>
      <c r="F2343" s="5" t="str">
        <f t="shared" si="110"/>
        <v>罗伟(luowei),李佑静(liyoujing),胡攀(hupan),李光荣(liguangrong)</v>
      </c>
      <c r="G2343" t="str">
        <f t="shared" si="111"/>
        <v/>
      </c>
    </row>
    <row r="2344" hidden="1" spans="1:7">
      <c r="A2344" t="s">
        <v>3418</v>
      </c>
      <c r="B2344" s="7">
        <f>IF(ISNA(VLOOKUP(A2344,$A$2:B2343,2,)),MAX($B$2:B2343)+1,VLOOKUP(A2344,$A$2:B2343,2,))</f>
        <v>1132</v>
      </c>
      <c r="C2344" s="8" t="s">
        <v>1698</v>
      </c>
      <c r="D2344">
        <v>5</v>
      </c>
      <c r="E2344" s="4">
        <f t="shared" si="109"/>
        <v>113205</v>
      </c>
      <c r="F2344" s="5" t="str">
        <f t="shared" si="110"/>
        <v>罗伟(luowei),李佑静(liyoujing),胡攀(hupan),李光荣(liguangrong),严伟涛(yanweitao)</v>
      </c>
      <c r="G2344" t="str">
        <f t="shared" si="111"/>
        <v/>
      </c>
    </row>
    <row r="2345" hidden="1" spans="1:7">
      <c r="A2345" t="s">
        <v>3418</v>
      </c>
      <c r="B2345" s="7">
        <f>IF(ISNA(VLOOKUP(A2345,$A$2:B2344,2,)),MAX($B$2:B2344)+1,VLOOKUP(A2345,$A$2:B2344,2,))</f>
        <v>1132</v>
      </c>
      <c r="C2345" s="8" t="s">
        <v>1805</v>
      </c>
      <c r="D2345">
        <v>6</v>
      </c>
      <c r="E2345" s="4">
        <f t="shared" si="109"/>
        <v>113206</v>
      </c>
      <c r="F2345" s="5" t="str">
        <f t="shared" si="110"/>
        <v>罗伟(luowei),李佑静(liyoujing),胡攀(hupan),李光荣(liguangrong),严伟涛(yanweitao),罗锐华(luoruihua)</v>
      </c>
      <c r="G2345" t="str">
        <f t="shared" si="111"/>
        <v/>
      </c>
    </row>
    <row r="2346" hidden="1" spans="1:7">
      <c r="A2346" t="s">
        <v>3418</v>
      </c>
      <c r="B2346" s="7">
        <f>IF(ISNA(VLOOKUP(A2346,$A$2:B2345,2,)),MAX($B$2:B2345)+1,VLOOKUP(A2346,$A$2:B2345,2,))</f>
        <v>1132</v>
      </c>
      <c r="C2346" s="8" t="s">
        <v>1832</v>
      </c>
      <c r="D2346">
        <v>7</v>
      </c>
      <c r="E2346" s="4">
        <f t="shared" si="109"/>
        <v>113207</v>
      </c>
      <c r="F2346" s="5" t="str">
        <f t="shared" si="110"/>
        <v>罗伟(luowei),李佑静(liyoujing),胡攀(hupan),李光荣(liguangrong),严伟涛(yanweitao),罗锐华(luoruihua),丁新正(dingxinzheng)</v>
      </c>
      <c r="G2346" t="str">
        <f t="shared" si="111"/>
        <v/>
      </c>
    </row>
    <row r="2347" spans="1:7">
      <c r="A2347" t="s">
        <v>3418</v>
      </c>
      <c r="B2347" s="7">
        <f>IF(ISNA(VLOOKUP(A2347,$A$2:B2346,2,)),MAX($B$2:B2346)+1,VLOOKUP(A2347,$A$2:B2346,2,))</f>
        <v>1132</v>
      </c>
      <c r="C2347" s="8" t="s">
        <v>2246</v>
      </c>
      <c r="D2347">
        <v>8</v>
      </c>
      <c r="E2347" s="4">
        <f t="shared" si="109"/>
        <v>113208</v>
      </c>
      <c r="F2347" s="5" t="str">
        <f t="shared" si="110"/>
        <v>罗伟(luowei),李佑静(liyoujing),胡攀(hupan),李光荣(liguangrong),严伟涛(yanweitao),罗锐华(luoruihua),丁新正(dingxinzheng),吴静(wujing)</v>
      </c>
      <c r="G2347">
        <f t="shared" si="111"/>
        <v>1</v>
      </c>
    </row>
    <row r="2348" spans="1:7">
      <c r="A2348" t="s">
        <v>3419</v>
      </c>
      <c r="B2348" s="7">
        <f>IF(ISNA(VLOOKUP(A2348,$A$2:B2347,2,)),MAX($B$2:B2347)+1,VLOOKUP(A2348,$A$2:B2347,2,))</f>
        <v>1133</v>
      </c>
      <c r="C2348" s="8" t="s">
        <v>1698</v>
      </c>
      <c r="D2348">
        <v>1</v>
      </c>
      <c r="E2348" s="4">
        <f t="shared" si="109"/>
        <v>113301</v>
      </c>
      <c r="F2348" s="5" t="str">
        <f t="shared" si="110"/>
        <v>严伟涛(yanweitao)</v>
      </c>
      <c r="G2348">
        <f t="shared" si="111"/>
        <v>1</v>
      </c>
    </row>
    <row r="2349" spans="1:7">
      <c r="A2349" t="s">
        <v>3420</v>
      </c>
      <c r="B2349" s="7">
        <f>IF(ISNA(VLOOKUP(A2349,$A$2:B2348,2,)),MAX($B$2:B2348)+1,VLOOKUP(A2349,$A$2:B2348,2,))</f>
        <v>1134</v>
      </c>
      <c r="C2349" s="8" t="s">
        <v>1769</v>
      </c>
      <c r="D2349">
        <v>1</v>
      </c>
      <c r="E2349" s="4">
        <f t="shared" si="109"/>
        <v>113401</v>
      </c>
      <c r="F2349" s="5" t="str">
        <f t="shared" si="110"/>
        <v>孙贵艳(sunguiyan)</v>
      </c>
      <c r="G2349">
        <f t="shared" si="111"/>
        <v>1</v>
      </c>
    </row>
    <row r="2350" hidden="1" spans="1:7">
      <c r="A2350" t="s">
        <v>3421</v>
      </c>
      <c r="B2350" s="7">
        <f>IF(ISNA(VLOOKUP(A2350,$A$2:B2349,2,)),MAX($B$2:B2349)+1,VLOOKUP(A2350,$A$2:B2349,2,))</f>
        <v>1135</v>
      </c>
      <c r="C2350" s="8" t="s">
        <v>1832</v>
      </c>
      <c r="D2350">
        <v>1</v>
      </c>
      <c r="E2350" s="4">
        <f t="shared" si="109"/>
        <v>113501</v>
      </c>
      <c r="F2350" s="5" t="str">
        <f t="shared" si="110"/>
        <v>丁新正(dingxinzheng)</v>
      </c>
      <c r="G2350" t="str">
        <f t="shared" si="111"/>
        <v/>
      </c>
    </row>
    <row r="2351" spans="1:7">
      <c r="A2351" t="s">
        <v>3421</v>
      </c>
      <c r="B2351" s="7">
        <f>IF(ISNA(VLOOKUP(A2351,$A$2:B2350,2,)),MAX($B$2:B2350)+1,VLOOKUP(A2351,$A$2:B2350,2,))</f>
        <v>1135</v>
      </c>
      <c r="C2351" s="8" t="s">
        <v>2055</v>
      </c>
      <c r="D2351">
        <v>2</v>
      </c>
      <c r="E2351" s="4">
        <f t="shared" si="109"/>
        <v>113502</v>
      </c>
      <c r="F2351" s="5" t="str">
        <f t="shared" si="110"/>
        <v>丁新正(dingxinzheng),刘华卫(liuhuawei)</v>
      </c>
      <c r="G2351">
        <f t="shared" si="111"/>
        <v>1</v>
      </c>
    </row>
    <row r="2352" hidden="1" spans="1:7">
      <c r="A2352" t="s">
        <v>3422</v>
      </c>
      <c r="B2352" s="7">
        <f>IF(ISNA(VLOOKUP(A2352,$A$2:B2351,2,)),MAX($B$2:B2351)+1,VLOOKUP(A2352,$A$2:B2351,2,))</f>
        <v>1136</v>
      </c>
      <c r="C2352" s="8" t="s">
        <v>1832</v>
      </c>
      <c r="D2352">
        <v>1</v>
      </c>
      <c r="E2352" s="4">
        <f t="shared" si="109"/>
        <v>113601</v>
      </c>
      <c r="F2352" s="5" t="str">
        <f t="shared" si="110"/>
        <v>丁新正(dingxinzheng)</v>
      </c>
      <c r="G2352" t="str">
        <f t="shared" si="111"/>
        <v/>
      </c>
    </row>
    <row r="2353" spans="1:7">
      <c r="A2353" t="s">
        <v>3422</v>
      </c>
      <c r="B2353" s="7">
        <f>IF(ISNA(VLOOKUP(A2353,$A$2:B2352,2,)),MAX($B$2:B2352)+1,VLOOKUP(A2353,$A$2:B2352,2,))</f>
        <v>1136</v>
      </c>
      <c r="C2353" s="8" t="s">
        <v>3110</v>
      </c>
      <c r="D2353">
        <v>2</v>
      </c>
      <c r="E2353" s="4">
        <f t="shared" si="109"/>
        <v>113602</v>
      </c>
      <c r="F2353" s="5" t="str">
        <f t="shared" si="110"/>
        <v>丁新正(dingxinzheng),刘涵艺(院外)</v>
      </c>
      <c r="G2353">
        <f t="shared" si="111"/>
        <v>1</v>
      </c>
    </row>
    <row r="2354" hidden="1" spans="1:7">
      <c r="A2354" s="11" t="s">
        <v>3423</v>
      </c>
      <c r="B2354" s="7">
        <f>IF(ISNA(VLOOKUP(A2354,$A$2:B2353,2,)),MAX($B$2:B2353)+1,VLOOKUP(A2354,$A$2:B2353,2,))</f>
        <v>1137</v>
      </c>
      <c r="C2354" s="8" t="s">
        <v>2385</v>
      </c>
      <c r="D2354">
        <v>1</v>
      </c>
      <c r="E2354" s="4">
        <f t="shared" si="109"/>
        <v>113701</v>
      </c>
      <c r="F2354" s="5" t="str">
        <f t="shared" si="110"/>
        <v>罗伟(luowei)</v>
      </c>
      <c r="G2354" t="str">
        <f t="shared" si="111"/>
        <v/>
      </c>
    </row>
    <row r="2355" hidden="1" spans="1:7">
      <c r="A2355" s="11" t="s">
        <v>3423</v>
      </c>
      <c r="B2355" s="7">
        <f>IF(ISNA(VLOOKUP(A2355,$A$2:B2354,2,)),MAX($B$2:B2354)+1,VLOOKUP(A2355,$A$2:B2354,2,))</f>
        <v>1137</v>
      </c>
      <c r="C2355" s="8" t="s">
        <v>2028</v>
      </c>
      <c r="D2355">
        <v>2</v>
      </c>
      <c r="E2355" s="4">
        <f t="shared" si="109"/>
        <v>113702</v>
      </c>
      <c r="F2355" s="5" t="str">
        <f t="shared" si="110"/>
        <v>罗伟(luowei),胡攀(hupan)</v>
      </c>
      <c r="G2355" t="str">
        <f t="shared" si="111"/>
        <v/>
      </c>
    </row>
    <row r="2356" hidden="1" spans="1:7">
      <c r="A2356" s="11" t="s">
        <v>3423</v>
      </c>
      <c r="B2356" s="7">
        <f>IF(ISNA(VLOOKUP(A2356,$A$2:B2355,2,)),MAX($B$2:B2355)+1,VLOOKUP(A2356,$A$2:B2355,2,))</f>
        <v>1137</v>
      </c>
      <c r="C2356" s="8" t="s">
        <v>1695</v>
      </c>
      <c r="D2356">
        <v>3</v>
      </c>
      <c r="E2356" s="4">
        <f t="shared" si="109"/>
        <v>113703</v>
      </c>
      <c r="F2356" s="5" t="str">
        <f t="shared" si="110"/>
        <v>罗伟(luowei),胡攀(hupan),李佑静(liyoujing)</v>
      </c>
      <c r="G2356" t="str">
        <f t="shared" si="111"/>
        <v/>
      </c>
    </row>
    <row r="2357" hidden="1" spans="1:7">
      <c r="A2357" s="11" t="s">
        <v>3423</v>
      </c>
      <c r="B2357" s="7">
        <f>IF(ISNA(VLOOKUP(A2357,$A$2:B2356,2,)),MAX($B$2:B2356)+1,VLOOKUP(A2357,$A$2:B2356,2,))</f>
        <v>1137</v>
      </c>
      <c r="C2357" s="8" t="s">
        <v>2141</v>
      </c>
      <c r="D2357">
        <v>4</v>
      </c>
      <c r="E2357" s="4">
        <f t="shared" si="109"/>
        <v>113704</v>
      </c>
      <c r="F2357" s="5" t="str">
        <f t="shared" si="110"/>
        <v>罗伟(luowei),胡攀(hupan),李佑静(liyoujing),吕昕(lvxin)</v>
      </c>
      <c r="G2357" t="str">
        <f t="shared" si="111"/>
        <v/>
      </c>
    </row>
    <row r="2358" spans="1:7">
      <c r="A2358" s="11" t="s">
        <v>3423</v>
      </c>
      <c r="B2358" s="7">
        <f>IF(ISNA(VLOOKUP(A2358,$A$2:B2357,2,)),MAX($B$2:B2357)+1,VLOOKUP(A2358,$A$2:B2357,2,))</f>
        <v>1137</v>
      </c>
      <c r="C2358" s="8" t="s">
        <v>1805</v>
      </c>
      <c r="D2358">
        <v>5</v>
      </c>
      <c r="E2358" s="4">
        <f t="shared" si="109"/>
        <v>113705</v>
      </c>
      <c r="F2358" s="5" t="str">
        <f t="shared" si="110"/>
        <v>罗伟(luowei),胡攀(hupan),李佑静(liyoujing),吕昕(lvxin),罗锐华(luoruihua)</v>
      </c>
      <c r="G2358">
        <f t="shared" si="111"/>
        <v>1</v>
      </c>
    </row>
    <row r="2359" spans="1:7">
      <c r="A2359" t="s">
        <v>3424</v>
      </c>
      <c r="B2359" s="7">
        <f>IF(ISNA(VLOOKUP(A2359,$A$2:B2358,2,)),MAX($B$2:B2358)+1,VLOOKUP(A2359,$A$2:B2358,2,))</f>
        <v>1138</v>
      </c>
      <c r="C2359" s="8" t="s">
        <v>2101</v>
      </c>
      <c r="D2359">
        <v>1</v>
      </c>
      <c r="E2359" s="4">
        <f t="shared" si="109"/>
        <v>113801</v>
      </c>
      <c r="F2359" s="5" t="str">
        <f t="shared" si="110"/>
        <v>杨玲(yangling)</v>
      </c>
      <c r="G2359">
        <f t="shared" si="111"/>
        <v>1</v>
      </c>
    </row>
    <row r="2360" spans="1:7">
      <c r="A2360" t="s">
        <v>3425</v>
      </c>
      <c r="B2360" s="7">
        <f>IF(ISNA(VLOOKUP(A2360,$A$2:B2359,2,)),MAX($B$2:B2359)+1,VLOOKUP(A2360,$A$2:B2359,2,))</f>
        <v>1139</v>
      </c>
      <c r="C2360" s="8" t="s">
        <v>2246</v>
      </c>
      <c r="D2360">
        <v>1</v>
      </c>
      <c r="E2360" s="4">
        <f t="shared" si="109"/>
        <v>113901</v>
      </c>
      <c r="F2360" s="5" t="str">
        <f t="shared" si="110"/>
        <v>吴静(wujing)</v>
      </c>
      <c r="G2360">
        <f t="shared" si="111"/>
        <v>1</v>
      </c>
    </row>
    <row r="2361" spans="1:7">
      <c r="A2361" t="s">
        <v>3426</v>
      </c>
      <c r="B2361" s="7">
        <f>IF(ISNA(VLOOKUP(A2361,$A$2:B2360,2,)),MAX($B$2:B2360)+1,VLOOKUP(A2361,$A$2:B2360,2,))</f>
        <v>1140</v>
      </c>
      <c r="C2361" s="8" t="s">
        <v>1791</v>
      </c>
      <c r="D2361">
        <v>1</v>
      </c>
      <c r="E2361" s="4">
        <f t="shared" si="109"/>
        <v>114001</v>
      </c>
      <c r="F2361" s="5" t="str">
        <f t="shared" si="110"/>
        <v>张伟进(zhangweijin)</v>
      </c>
      <c r="G2361">
        <f t="shared" si="111"/>
        <v>1</v>
      </c>
    </row>
    <row r="2362" spans="1:7">
      <c r="A2362" t="s">
        <v>3427</v>
      </c>
      <c r="B2362" s="7">
        <f>IF(ISNA(VLOOKUP(A2362,$A$2:B2361,2,)),MAX($B$2:B2361)+1,VLOOKUP(A2362,$A$2:B2361,2,))</f>
        <v>1141</v>
      </c>
      <c r="C2362" s="8" t="s">
        <v>1634</v>
      </c>
      <c r="D2362">
        <v>1</v>
      </c>
      <c r="E2362" s="4">
        <f t="shared" si="109"/>
        <v>114101</v>
      </c>
      <c r="F2362" s="5" t="str">
        <f t="shared" si="110"/>
        <v>文丰安(wenfengan)</v>
      </c>
      <c r="G2362">
        <f t="shared" si="111"/>
        <v>1</v>
      </c>
    </row>
    <row r="2363" hidden="1" spans="1:7">
      <c r="A2363" t="s">
        <v>3428</v>
      </c>
      <c r="B2363" s="7">
        <f>IF(ISNA(VLOOKUP(A2363,$A$2:B2362,2,)),MAX($B$2:B2362)+1,VLOOKUP(A2363,$A$2:B2362,2,))</f>
        <v>1142</v>
      </c>
      <c r="C2363" s="8" t="s">
        <v>1837</v>
      </c>
      <c r="D2363">
        <v>1</v>
      </c>
      <c r="E2363" s="4">
        <f t="shared" si="109"/>
        <v>114201</v>
      </c>
      <c r="F2363" s="5" t="str">
        <f t="shared" si="110"/>
        <v>江薇薇(jiangweiwei)</v>
      </c>
      <c r="G2363" t="str">
        <f t="shared" si="111"/>
        <v/>
      </c>
    </row>
    <row r="2364" hidden="1" spans="1:7">
      <c r="A2364" t="s">
        <v>3428</v>
      </c>
      <c r="B2364" s="7">
        <f>IF(ISNA(VLOOKUP(A2364,$A$2:B2363,2,)),MAX($B$2:B2363)+1,VLOOKUP(A2364,$A$2:B2363,2,))</f>
        <v>1142</v>
      </c>
      <c r="C2364" s="8" t="s">
        <v>2116</v>
      </c>
      <c r="D2364">
        <v>2</v>
      </c>
      <c r="E2364" s="4">
        <f t="shared" si="109"/>
        <v>114202</v>
      </c>
      <c r="F2364" s="5" t="str">
        <f t="shared" si="110"/>
        <v>江薇薇(jiangweiwei),吴安(wuann)</v>
      </c>
      <c r="G2364" t="str">
        <f t="shared" si="111"/>
        <v/>
      </c>
    </row>
    <row r="2365" hidden="1" spans="1:7">
      <c r="A2365" t="s">
        <v>3428</v>
      </c>
      <c r="B2365" s="7">
        <f>IF(ISNA(VLOOKUP(A2365,$A$2:B2364,2,)),MAX($B$2:B2364)+1,VLOOKUP(A2365,$A$2:B2364,2,))</f>
        <v>1142</v>
      </c>
      <c r="C2365" s="8" t="s">
        <v>2280</v>
      </c>
      <c r="D2365">
        <v>3</v>
      </c>
      <c r="E2365" s="4">
        <f t="shared" si="109"/>
        <v>114203</v>
      </c>
      <c r="F2365" s="5" t="str">
        <f t="shared" si="110"/>
        <v>江薇薇(jiangweiwei),吴安(wuann),詹懿(zhanyi)</v>
      </c>
      <c r="G2365" t="str">
        <f t="shared" si="111"/>
        <v/>
      </c>
    </row>
    <row r="2366" spans="1:7">
      <c r="A2366" t="s">
        <v>3428</v>
      </c>
      <c r="B2366" s="7">
        <f>IF(ISNA(VLOOKUP(A2366,$A$2:B2365,2,)),MAX($B$2:B2365)+1,VLOOKUP(A2366,$A$2:B2365,2,))</f>
        <v>1142</v>
      </c>
      <c r="C2366" s="8" t="s">
        <v>3292</v>
      </c>
      <c r="D2366">
        <v>4</v>
      </c>
      <c r="E2366" s="4">
        <f t="shared" si="109"/>
        <v>114204</v>
      </c>
      <c r="F2366" s="5" t="str">
        <f t="shared" si="110"/>
        <v>江薇薇(jiangweiwei),吴安(wuann),詹懿(zhanyi),张燕(院外)</v>
      </c>
      <c r="G2366">
        <f t="shared" si="111"/>
        <v>1</v>
      </c>
    </row>
    <row r="2367" hidden="1" spans="1:7">
      <c r="A2367" t="s">
        <v>3429</v>
      </c>
      <c r="B2367" s="7">
        <f>IF(ISNA(VLOOKUP(A2367,$A$2:B2366,2,)),MAX($B$2:B2366)+1,VLOOKUP(A2367,$A$2:B2366,2,))</f>
        <v>1143</v>
      </c>
      <c r="C2367" s="8" t="s">
        <v>1687</v>
      </c>
      <c r="D2367">
        <v>1</v>
      </c>
      <c r="E2367" s="4">
        <f t="shared" si="109"/>
        <v>114301</v>
      </c>
      <c r="F2367" s="5" t="str">
        <f t="shared" si="110"/>
        <v>廖杉杉(liaoshanshan)</v>
      </c>
      <c r="G2367" t="str">
        <f t="shared" si="111"/>
        <v/>
      </c>
    </row>
    <row r="2368" hidden="1" spans="1:7">
      <c r="A2368" t="s">
        <v>3429</v>
      </c>
      <c r="B2368" s="7">
        <f>IF(ISNA(VLOOKUP(A2368,$A$2:B2367,2,)),MAX($B$2:B2367)+1,VLOOKUP(A2368,$A$2:B2367,2,))</f>
        <v>1143</v>
      </c>
      <c r="C2368" s="8" t="s">
        <v>2283</v>
      </c>
      <c r="D2368">
        <v>1</v>
      </c>
      <c r="E2368" s="4">
        <f t="shared" si="109"/>
        <v>114301</v>
      </c>
      <c r="F2368" s="5" t="str">
        <f t="shared" si="110"/>
        <v>廖杉杉(liaoshanshan),鲁钊阳(院外)</v>
      </c>
      <c r="G2368" t="str">
        <f t="shared" si="111"/>
        <v/>
      </c>
    </row>
    <row r="2369" hidden="1" spans="1:7">
      <c r="A2369" t="s">
        <v>3429</v>
      </c>
      <c r="B2369" s="7">
        <f>IF(ISNA(VLOOKUP(A2369,$A$2:B2368,2,)),MAX($B$2:B2368)+1,VLOOKUP(A2369,$A$2:B2368,2,))</f>
        <v>1143</v>
      </c>
      <c r="C2369" s="8" t="s">
        <v>1804</v>
      </c>
      <c r="D2369">
        <v>2</v>
      </c>
      <c r="E2369" s="4">
        <f t="shared" si="109"/>
        <v>114302</v>
      </c>
      <c r="F2369" s="5" t="str">
        <f t="shared" si="110"/>
        <v>廖杉杉(liaoshanshan),鲁钊阳(院外),许志敏(xuzhimin)</v>
      </c>
      <c r="G2369" t="str">
        <f t="shared" si="111"/>
        <v/>
      </c>
    </row>
    <row r="2370" hidden="1" spans="1:7">
      <c r="A2370" t="s">
        <v>3429</v>
      </c>
      <c r="B2370" s="7">
        <f>IF(ISNA(VLOOKUP(A2370,$A$2:B2369,2,)),MAX($B$2:B2369)+1,VLOOKUP(A2370,$A$2:B2369,2,))</f>
        <v>1143</v>
      </c>
      <c r="C2370" s="8" t="s">
        <v>1769</v>
      </c>
      <c r="D2370">
        <v>3</v>
      </c>
      <c r="E2370" s="4">
        <f t="shared" si="109"/>
        <v>114303</v>
      </c>
      <c r="F2370" s="5" t="str">
        <f t="shared" si="110"/>
        <v>廖杉杉(liaoshanshan),鲁钊阳(院外),许志敏(xuzhimin),孙贵艳(sunguiyan)</v>
      </c>
      <c r="G2370" t="str">
        <f t="shared" si="111"/>
        <v/>
      </c>
    </row>
    <row r="2371" spans="1:7">
      <c r="A2371" t="s">
        <v>3429</v>
      </c>
      <c r="B2371" s="7">
        <f>IF(ISNA(VLOOKUP(A2371,$A$2:B2370,2,)),MAX($B$2:B2370)+1,VLOOKUP(A2371,$A$2:B2370,2,))</f>
        <v>1143</v>
      </c>
      <c r="C2371" s="8" t="s">
        <v>1711</v>
      </c>
      <c r="D2371">
        <v>4</v>
      </c>
      <c r="E2371" s="4">
        <f t="shared" si="109"/>
        <v>114304</v>
      </c>
      <c r="F2371" s="5" t="str">
        <f t="shared" si="110"/>
        <v>廖杉杉(liaoshanshan),鲁钊阳(院外),许志敏(xuzhimin),孙贵艳(sunguiyan),卢飞(lufei)</v>
      </c>
      <c r="G2371">
        <f t="shared" si="111"/>
        <v>1</v>
      </c>
    </row>
    <row r="2372" hidden="1" spans="1:7">
      <c r="A2372" t="s">
        <v>3430</v>
      </c>
      <c r="B2372" s="7">
        <f>IF(ISNA(VLOOKUP(A2372,$A$2:B2371,2,)),MAX($B$2:B2371)+1,VLOOKUP(A2372,$A$2:B2371,2,))</f>
        <v>1144</v>
      </c>
      <c r="C2372" s="8" t="s">
        <v>1626</v>
      </c>
      <c r="D2372">
        <v>1</v>
      </c>
      <c r="E2372" s="4">
        <f t="shared" ref="E2372:E2435" si="112">B2372*100+D2372</f>
        <v>114401</v>
      </c>
      <c r="F2372" s="5" t="str">
        <f t="shared" ref="F2372:F2435" si="113">IF(B2372=B2371,CONCATENATE(F2371,",",C2372),C2372)</f>
        <v>吴大兵(wudabing)</v>
      </c>
      <c r="G2372" t="str">
        <f t="shared" ref="G2372:G2435" si="114">IF(B2372=B2373,"",1)</f>
        <v/>
      </c>
    </row>
    <row r="2373" hidden="1" spans="1:7">
      <c r="A2373" t="s">
        <v>3430</v>
      </c>
      <c r="B2373" s="7">
        <f>IF(ISNA(VLOOKUP(A2373,$A$2:B2372,2,)),MAX($B$2:B2372)+1,VLOOKUP(A2373,$A$2:B2372,2,))</f>
        <v>1144</v>
      </c>
      <c r="C2373" s="8" t="s">
        <v>1813</v>
      </c>
      <c r="D2373">
        <v>2</v>
      </c>
      <c r="E2373" s="4">
        <f t="shared" si="112"/>
        <v>114402</v>
      </c>
      <c r="F2373" s="5" t="str">
        <f t="shared" si="113"/>
        <v>吴大兵(wudabing),杨孝容(yangxiaorong)</v>
      </c>
      <c r="G2373" t="str">
        <f t="shared" si="114"/>
        <v/>
      </c>
    </row>
    <row r="2374" hidden="1" spans="1:7">
      <c r="A2374" t="s">
        <v>3430</v>
      </c>
      <c r="B2374" s="7">
        <f>IF(ISNA(VLOOKUP(A2374,$A$2:B2373,2,)),MAX($B$2:B2373)+1,VLOOKUP(A2374,$A$2:B2373,2,))</f>
        <v>1144</v>
      </c>
      <c r="C2374" s="8" t="s">
        <v>2055</v>
      </c>
      <c r="D2374">
        <v>3</v>
      </c>
      <c r="E2374" s="4">
        <f t="shared" si="112"/>
        <v>114403</v>
      </c>
      <c r="F2374" s="5" t="str">
        <f t="shared" si="113"/>
        <v>吴大兵(wudabing),杨孝容(yangxiaorong),刘华卫(liuhuawei)</v>
      </c>
      <c r="G2374" t="str">
        <f t="shared" si="114"/>
        <v/>
      </c>
    </row>
    <row r="2375" spans="1:7">
      <c r="A2375" t="s">
        <v>3430</v>
      </c>
      <c r="B2375" s="7">
        <f>IF(ISNA(VLOOKUP(A2375,$A$2:B2374,2,)),MAX($B$2:B2374)+1,VLOOKUP(A2375,$A$2:B2374,2,))</f>
        <v>1144</v>
      </c>
      <c r="C2375" s="8" t="s">
        <v>1701</v>
      </c>
      <c r="D2375">
        <v>4</v>
      </c>
      <c r="E2375" s="4">
        <f t="shared" si="112"/>
        <v>114404</v>
      </c>
      <c r="F2375" s="5" t="str">
        <f t="shared" si="113"/>
        <v>吴大兵(wudabing),杨孝容(yangxiaorong),刘华卫(liuhuawei),张永恒(zhangyongheng)</v>
      </c>
      <c r="G2375">
        <f t="shared" si="114"/>
        <v>1</v>
      </c>
    </row>
    <row r="2376" hidden="1" spans="1:7">
      <c r="A2376" t="s">
        <v>3431</v>
      </c>
      <c r="B2376" s="7">
        <f>IF(ISNA(VLOOKUP(A2376,$A$2:B2375,2,)),MAX($B$2:B2375)+1,VLOOKUP(A2376,$A$2:B2375,2,))</f>
        <v>1145</v>
      </c>
      <c r="C2376" s="8" t="s">
        <v>1753</v>
      </c>
      <c r="D2376">
        <v>1</v>
      </c>
      <c r="E2376" s="4">
        <f t="shared" si="112"/>
        <v>114501</v>
      </c>
      <c r="F2376" s="5" t="str">
        <f t="shared" si="113"/>
        <v>田军(tianjun)</v>
      </c>
      <c r="G2376" t="str">
        <f t="shared" si="114"/>
        <v/>
      </c>
    </row>
    <row r="2377" hidden="1" spans="1:7">
      <c r="A2377" t="s">
        <v>3431</v>
      </c>
      <c r="B2377" s="7">
        <f>IF(ISNA(VLOOKUP(A2377,$A$2:B2376,2,)),MAX($B$2:B2376)+1,VLOOKUP(A2377,$A$2:B2376,2,))</f>
        <v>1145</v>
      </c>
      <c r="C2377" s="8" t="s">
        <v>2926</v>
      </c>
      <c r="D2377">
        <v>1</v>
      </c>
      <c r="E2377" s="4">
        <f t="shared" si="112"/>
        <v>114501</v>
      </c>
      <c r="F2377" s="5" t="str">
        <f t="shared" si="113"/>
        <v>田军(tianjun),王彬燕(院外)</v>
      </c>
      <c r="G2377" t="str">
        <f t="shared" si="114"/>
        <v/>
      </c>
    </row>
    <row r="2378" hidden="1" spans="1:7">
      <c r="A2378" t="s">
        <v>3431</v>
      </c>
      <c r="B2378" s="7">
        <f>IF(ISNA(VLOOKUP(A2378,$A$2:B2377,2,)),MAX($B$2:B2377)+1,VLOOKUP(A2378,$A$2:B2377,2,))</f>
        <v>1145</v>
      </c>
      <c r="C2378" s="8" t="s">
        <v>1837</v>
      </c>
      <c r="D2378">
        <v>2</v>
      </c>
      <c r="E2378" s="4">
        <f t="shared" si="112"/>
        <v>114502</v>
      </c>
      <c r="F2378" s="5" t="str">
        <f t="shared" si="113"/>
        <v>田军(tianjun),王彬燕(院外),江薇薇(jiangweiwei)</v>
      </c>
      <c r="G2378" t="str">
        <f t="shared" si="114"/>
        <v/>
      </c>
    </row>
    <row r="2379" hidden="1" spans="1:7">
      <c r="A2379" t="s">
        <v>3431</v>
      </c>
      <c r="B2379" s="7">
        <f>IF(ISNA(VLOOKUP(A2379,$A$2:B2378,2,)),MAX($B$2:B2378)+1,VLOOKUP(A2379,$A$2:B2378,2,))</f>
        <v>1145</v>
      </c>
      <c r="C2379" s="8" t="s">
        <v>2401</v>
      </c>
      <c r="D2379">
        <v>2</v>
      </c>
      <c r="E2379" s="4">
        <f t="shared" si="112"/>
        <v>114502</v>
      </c>
      <c r="F2379" s="5" t="str">
        <f t="shared" si="113"/>
        <v>田军(tianjun),王彬燕(院外),江薇薇(jiangweiwei),田丰伦(院外)</v>
      </c>
      <c r="G2379" t="str">
        <f t="shared" si="114"/>
        <v/>
      </c>
    </row>
    <row r="2380" hidden="1" spans="1:7">
      <c r="A2380" t="s">
        <v>3431</v>
      </c>
      <c r="B2380" s="7">
        <f>IF(ISNA(VLOOKUP(A2380,$A$2:B2379,2,)),MAX($B$2:B2379)+1,VLOOKUP(A2380,$A$2:B2379,2,))</f>
        <v>1145</v>
      </c>
      <c r="C2380" s="8" t="s">
        <v>1831</v>
      </c>
      <c r="D2380">
        <v>3</v>
      </c>
      <c r="E2380" s="4">
        <f t="shared" si="112"/>
        <v>114503</v>
      </c>
      <c r="F2380" s="5" t="str">
        <f t="shared" si="113"/>
        <v>田军(tianjun),王彬燕(院外),江薇薇(jiangweiwei),田丰伦(院外),丁忠兵(dingzhongbing)</v>
      </c>
      <c r="G2380" t="str">
        <f t="shared" si="114"/>
        <v/>
      </c>
    </row>
    <row r="2381" hidden="1" spans="1:7">
      <c r="A2381" t="s">
        <v>3431</v>
      </c>
      <c r="B2381" s="7">
        <f>IF(ISNA(VLOOKUP(A2381,$A$2:B2380,2,)),MAX($B$2:B2380)+1,VLOOKUP(A2381,$A$2:B2380,2,))</f>
        <v>1145</v>
      </c>
      <c r="C2381" s="8" t="s">
        <v>3432</v>
      </c>
      <c r="D2381">
        <v>3</v>
      </c>
      <c r="E2381" s="4">
        <f t="shared" si="112"/>
        <v>114503</v>
      </c>
      <c r="F2381" s="5" t="str">
        <f t="shared" si="113"/>
        <v>田军(tianjun),王彬燕(院外),江薇薇(jiangweiwei),田丰伦(院外),丁忠兵(dingzhongbing),孔维勤(院外)</v>
      </c>
      <c r="G2381" t="str">
        <f t="shared" si="114"/>
        <v/>
      </c>
    </row>
    <row r="2382" hidden="1" spans="1:7">
      <c r="A2382" t="s">
        <v>3431</v>
      </c>
      <c r="B2382" s="7">
        <f>IF(ISNA(VLOOKUP(A2382,$A$2:B2381,2,)),MAX($B$2:B2381)+1,VLOOKUP(A2382,$A$2:B2381,2,))</f>
        <v>1145</v>
      </c>
      <c r="C2382" s="8" t="s">
        <v>1904</v>
      </c>
      <c r="D2382">
        <v>4</v>
      </c>
      <c r="E2382" s="4">
        <f t="shared" si="112"/>
        <v>114504</v>
      </c>
      <c r="F2382" s="5" t="str">
        <f t="shared" si="113"/>
        <v>田军(tianjun),王彬燕(院外),江薇薇(jiangweiwei),田丰伦(院外),丁忠兵(dingzhongbing),孔维勤(院外),朱旭森(zhuxusen)</v>
      </c>
      <c r="G2382" t="str">
        <f t="shared" si="114"/>
        <v/>
      </c>
    </row>
    <row r="2383" hidden="1" spans="1:7">
      <c r="A2383" t="s">
        <v>3431</v>
      </c>
      <c r="B2383" s="7">
        <f>IF(ISNA(VLOOKUP(A2383,$A$2:B2382,2,)),MAX($B$2:B2382)+1,VLOOKUP(A2383,$A$2:B2382,2,))</f>
        <v>1145</v>
      </c>
      <c r="C2383" s="8" t="s">
        <v>3433</v>
      </c>
      <c r="D2383">
        <v>4</v>
      </c>
      <c r="E2383" s="4">
        <f t="shared" si="112"/>
        <v>114504</v>
      </c>
      <c r="F2383" s="5" t="str">
        <f t="shared" si="113"/>
        <v>田军(tianjun),王彬燕(院外),江薇薇(jiangweiwei),田丰伦(院外),丁忠兵(dingzhongbing),孔维勤(院外),朱旭森(zhuxusen),邬强(院外)</v>
      </c>
      <c r="G2383" t="str">
        <f t="shared" si="114"/>
        <v/>
      </c>
    </row>
    <row r="2384" hidden="1" spans="1:7">
      <c r="A2384" t="s">
        <v>3431</v>
      </c>
      <c r="B2384" s="7">
        <f>IF(ISNA(VLOOKUP(A2384,$A$2:B2383,2,)),MAX($B$2:B2383)+1,VLOOKUP(A2384,$A$2:B2383,2,))</f>
        <v>1145</v>
      </c>
      <c r="C2384" s="8" t="s">
        <v>1695</v>
      </c>
      <c r="D2384">
        <v>5</v>
      </c>
      <c r="E2384" s="4">
        <f t="shared" si="112"/>
        <v>114505</v>
      </c>
      <c r="F2384" s="5" t="str">
        <f t="shared" si="113"/>
        <v>田军(tianjun),王彬燕(院外),江薇薇(jiangweiwei),田丰伦(院外),丁忠兵(dingzhongbing),孔维勤(院外),朱旭森(zhuxusen),邬强(院外),李佑静(liyoujing)</v>
      </c>
      <c r="G2384" t="str">
        <f t="shared" si="114"/>
        <v/>
      </c>
    </row>
    <row r="2385" hidden="1" spans="1:7">
      <c r="A2385" t="s">
        <v>3431</v>
      </c>
      <c r="B2385" s="7">
        <f>IF(ISNA(VLOOKUP(A2385,$A$2:B2384,2,)),MAX($B$2:B2384)+1,VLOOKUP(A2385,$A$2:B2384,2,))</f>
        <v>1145</v>
      </c>
      <c r="C2385" s="8" t="s">
        <v>3434</v>
      </c>
      <c r="D2385">
        <v>5</v>
      </c>
      <c r="E2385" s="4">
        <f t="shared" si="112"/>
        <v>114505</v>
      </c>
      <c r="F2385" s="5" t="str">
        <f t="shared" si="113"/>
        <v>田军(tianjun),王彬燕(院外),江薇薇(jiangweiwei),田丰伦(院外),丁忠兵(dingzhongbing),孔维勤(院外),朱旭森(zhuxusen),邬强(院外),李佑静(liyoujing),孙靖(院外)</v>
      </c>
      <c r="G2385" t="str">
        <f t="shared" si="114"/>
        <v/>
      </c>
    </row>
    <row r="2386" hidden="1" spans="1:7">
      <c r="A2386" t="s">
        <v>3431</v>
      </c>
      <c r="B2386" s="7">
        <f>IF(ISNA(VLOOKUP(A2386,$A$2:B2385,2,)),MAX($B$2:B2385)+1,VLOOKUP(A2386,$A$2:B2385,2,))</f>
        <v>1145</v>
      </c>
      <c r="C2386" s="8" t="s">
        <v>3435</v>
      </c>
      <c r="D2386">
        <v>6</v>
      </c>
      <c r="E2386" s="4">
        <f t="shared" si="112"/>
        <v>114506</v>
      </c>
      <c r="F2386" s="5" t="str">
        <f t="shared" si="113"/>
        <v>田军(tianjun),王彬燕(院外),江薇薇(jiangweiwei),田丰伦(院外),丁忠兵(dingzhongbing),孔维勤(院外),朱旭森(zhuxusen),邬强(院外),李佑静(liyoujing),孙靖(院外),唐于渝(tangyuyu)</v>
      </c>
      <c r="G2386" t="str">
        <f t="shared" si="114"/>
        <v/>
      </c>
    </row>
    <row r="2387" spans="1:7">
      <c r="A2387" t="s">
        <v>3431</v>
      </c>
      <c r="B2387" s="7">
        <f>IF(ISNA(VLOOKUP(A2387,$A$2:B2386,2,)),MAX($B$2:B2386)+1,VLOOKUP(A2387,$A$2:B2386,2,))</f>
        <v>1145</v>
      </c>
      <c r="C2387" s="8" t="s">
        <v>1785</v>
      </c>
      <c r="D2387">
        <v>7</v>
      </c>
      <c r="E2387" s="4">
        <f t="shared" si="112"/>
        <v>114507</v>
      </c>
      <c r="F2387" s="5" t="str">
        <f t="shared" si="113"/>
        <v>田军(tianjun),王彬燕(院外),江薇薇(jiangweiwei),田丰伦(院外),丁忠兵(dingzhongbing),孔维勤(院外),朱旭森(zhuxusen),邬强(院外),李佑静(liyoujing),孙靖(院外),唐于渝(tangyuyu),肖端(xiaoduan)</v>
      </c>
      <c r="G2387">
        <f t="shared" si="114"/>
        <v>1</v>
      </c>
    </row>
    <row r="2388" hidden="1" spans="1:7">
      <c r="A2388" t="s">
        <v>3436</v>
      </c>
      <c r="B2388" s="7">
        <f>IF(ISNA(VLOOKUP(A2388,$A$2:B2387,2,)),MAX($B$2:B2387)+1,VLOOKUP(A2388,$A$2:B2387,2,))</f>
        <v>1146</v>
      </c>
      <c r="C2388" s="8" t="s">
        <v>1633</v>
      </c>
      <c r="D2388">
        <v>1</v>
      </c>
      <c r="E2388" s="4">
        <f t="shared" si="112"/>
        <v>114601</v>
      </c>
      <c r="F2388" s="5" t="str">
        <f t="shared" si="113"/>
        <v>马云辉(mayunhui)</v>
      </c>
      <c r="G2388" t="str">
        <f t="shared" si="114"/>
        <v/>
      </c>
    </row>
    <row r="2389" hidden="1" spans="1:7">
      <c r="A2389" t="s">
        <v>3436</v>
      </c>
      <c r="B2389" s="7">
        <f>IF(ISNA(VLOOKUP(A2389,$A$2:B2388,2,)),MAX($B$2:B2388)+1,VLOOKUP(A2389,$A$2:B2388,2,))</f>
        <v>1146</v>
      </c>
      <c r="C2389" s="8" t="s">
        <v>3437</v>
      </c>
      <c r="D2389">
        <v>1</v>
      </c>
      <c r="E2389" s="4">
        <f t="shared" si="112"/>
        <v>114601</v>
      </c>
      <c r="F2389" s="5" t="str">
        <f t="shared" si="113"/>
        <v>马云辉(mayunhui),詹禹(院外)</v>
      </c>
      <c r="G2389" t="str">
        <f t="shared" si="114"/>
        <v/>
      </c>
    </row>
    <row r="2390" hidden="1" spans="1:7">
      <c r="A2390" t="s">
        <v>3436</v>
      </c>
      <c r="B2390" s="7">
        <f>IF(ISNA(VLOOKUP(A2390,$A$2:B2389,2,)),MAX($B$2:B2389)+1,VLOOKUP(A2390,$A$2:B2389,2,))</f>
        <v>1146</v>
      </c>
      <c r="C2390" s="8" t="s">
        <v>2034</v>
      </c>
      <c r="D2390">
        <v>2</v>
      </c>
      <c r="E2390" s="4">
        <f t="shared" si="112"/>
        <v>114602</v>
      </c>
      <c r="F2390" s="5" t="str">
        <f t="shared" si="113"/>
        <v>马云辉(mayunhui),詹禹(院外),张莉(zhangli)</v>
      </c>
      <c r="G2390" t="str">
        <f t="shared" si="114"/>
        <v/>
      </c>
    </row>
    <row r="2391" hidden="1" spans="1:7">
      <c r="A2391" t="s">
        <v>3436</v>
      </c>
      <c r="B2391" s="7">
        <f>IF(ISNA(VLOOKUP(A2391,$A$2:B2390,2,)),MAX($B$2:B2390)+1,VLOOKUP(A2391,$A$2:B2390,2,))</f>
        <v>1146</v>
      </c>
      <c r="C2391" s="8" t="s">
        <v>2883</v>
      </c>
      <c r="D2391">
        <v>2</v>
      </c>
      <c r="E2391" s="4">
        <f t="shared" si="112"/>
        <v>114602</v>
      </c>
      <c r="F2391" s="5" t="str">
        <f t="shared" si="113"/>
        <v>马云辉(mayunhui),詹禹(院外),张莉(zhangli),雷红伟(院外)</v>
      </c>
      <c r="G2391" t="str">
        <f t="shared" si="114"/>
        <v/>
      </c>
    </row>
    <row r="2392" hidden="1" spans="1:7">
      <c r="A2392" t="s">
        <v>3436</v>
      </c>
      <c r="B2392" s="7">
        <f>IF(ISNA(VLOOKUP(A2392,$A$2:B2391,2,)),MAX($B$2:B2391)+1,VLOOKUP(A2392,$A$2:B2391,2,))</f>
        <v>1146</v>
      </c>
      <c r="C2392" s="8" t="s">
        <v>1698</v>
      </c>
      <c r="D2392">
        <v>3</v>
      </c>
      <c r="E2392" s="4">
        <f t="shared" si="112"/>
        <v>114603</v>
      </c>
      <c r="F2392" s="5" t="str">
        <f t="shared" si="113"/>
        <v>马云辉(mayunhui),詹禹(院外),张莉(zhangli),雷红伟(院外),严伟涛(yanweitao)</v>
      </c>
      <c r="G2392" t="str">
        <f t="shared" si="114"/>
        <v/>
      </c>
    </row>
    <row r="2393" hidden="1" spans="1:7">
      <c r="A2393" t="s">
        <v>3436</v>
      </c>
      <c r="B2393" s="7">
        <f>IF(ISNA(VLOOKUP(A2393,$A$2:B2392,2,)),MAX($B$2:B2392)+1,VLOOKUP(A2393,$A$2:B2392,2,))</f>
        <v>1146</v>
      </c>
      <c r="C2393" s="8" t="s">
        <v>3438</v>
      </c>
      <c r="D2393">
        <v>3</v>
      </c>
      <c r="E2393" s="4">
        <f t="shared" si="112"/>
        <v>114603</v>
      </c>
      <c r="F2393" s="5" t="str">
        <f t="shared" si="113"/>
        <v>马云辉(mayunhui),詹禹(院外),张莉(zhangli),雷红伟(院外),严伟涛(yanweitao),孙剑宇(院外)</v>
      </c>
      <c r="G2393" t="str">
        <f t="shared" si="114"/>
        <v/>
      </c>
    </row>
    <row r="2394" spans="1:7">
      <c r="A2394" t="s">
        <v>3436</v>
      </c>
      <c r="B2394" s="7">
        <f>IF(ISNA(VLOOKUP(A2394,$A$2:B2393,2,)),MAX($B$2:B2393)+1,VLOOKUP(A2394,$A$2:B2393,2,))</f>
        <v>1146</v>
      </c>
      <c r="C2394" s="8" t="s">
        <v>3439</v>
      </c>
      <c r="D2394">
        <v>4</v>
      </c>
      <c r="E2394" s="4">
        <f t="shared" si="112"/>
        <v>114604</v>
      </c>
      <c r="F2394" s="5" t="str">
        <f t="shared" si="113"/>
        <v>马云辉(mayunhui),詹禹(院外),张莉(zhangli),雷红伟(院外),严伟涛(yanweitao),孙剑宇(院外),苏绍辉(院外)</v>
      </c>
      <c r="G2394">
        <f t="shared" si="114"/>
        <v>1</v>
      </c>
    </row>
    <row r="2395" hidden="1" spans="1:7">
      <c r="A2395" t="s">
        <v>3440</v>
      </c>
      <c r="B2395" s="7">
        <f>IF(ISNA(VLOOKUP(A2395,$A$2:B2394,2,)),MAX($B$2:B2394)+1,VLOOKUP(A2395,$A$2:B2394,2,))</f>
        <v>1147</v>
      </c>
      <c r="C2395" s="8" t="s">
        <v>1626</v>
      </c>
      <c r="D2395">
        <v>1</v>
      </c>
      <c r="E2395" s="4">
        <f t="shared" si="112"/>
        <v>114701</v>
      </c>
      <c r="F2395" s="5" t="str">
        <f t="shared" si="113"/>
        <v>吴大兵(wudabing)</v>
      </c>
      <c r="G2395" t="str">
        <f t="shared" si="114"/>
        <v/>
      </c>
    </row>
    <row r="2396" hidden="1" spans="1:7">
      <c r="A2396" t="s">
        <v>3440</v>
      </c>
      <c r="B2396" s="7">
        <f>IF(ISNA(VLOOKUP(A2396,$A$2:B2395,2,)),MAX($B$2:B2395)+1,VLOOKUP(A2396,$A$2:B2395,2,))</f>
        <v>1147</v>
      </c>
      <c r="C2396" s="8" t="s">
        <v>2113</v>
      </c>
      <c r="D2396">
        <v>1</v>
      </c>
      <c r="E2396" s="4">
        <f t="shared" si="112"/>
        <v>114701</v>
      </c>
      <c r="F2396" s="5" t="str">
        <f t="shared" si="113"/>
        <v>吴大兵(wudabing),肖长富(院外)</v>
      </c>
      <c r="G2396" t="str">
        <f t="shared" si="114"/>
        <v/>
      </c>
    </row>
    <row r="2397" hidden="1" spans="1:7">
      <c r="A2397" t="s">
        <v>3440</v>
      </c>
      <c r="B2397" s="7">
        <f>IF(ISNA(VLOOKUP(A2397,$A$2:B2396,2,)),MAX($B$2:B2396)+1,VLOOKUP(A2397,$A$2:B2396,2,))</f>
        <v>1147</v>
      </c>
      <c r="C2397" s="8" t="s">
        <v>1773</v>
      </c>
      <c r="D2397">
        <v>2</v>
      </c>
      <c r="E2397" s="4">
        <f t="shared" si="112"/>
        <v>114702</v>
      </c>
      <c r="F2397" s="5" t="str">
        <f t="shared" si="113"/>
        <v>吴大兵(wudabing),肖长富(院外),杨姝(yangshu)</v>
      </c>
      <c r="G2397" t="str">
        <f t="shared" si="114"/>
        <v/>
      </c>
    </row>
    <row r="2398" hidden="1" spans="1:7">
      <c r="A2398" t="s">
        <v>3440</v>
      </c>
      <c r="B2398" s="7">
        <f>IF(ISNA(VLOOKUP(A2398,$A$2:B2397,2,)),MAX($B$2:B2397)+1,VLOOKUP(A2398,$A$2:B2397,2,))</f>
        <v>1147</v>
      </c>
      <c r="C2398" s="8" t="s">
        <v>3441</v>
      </c>
      <c r="D2398">
        <v>2</v>
      </c>
      <c r="E2398" s="4">
        <f t="shared" si="112"/>
        <v>114702</v>
      </c>
      <c r="F2398" s="5" t="str">
        <f t="shared" si="113"/>
        <v>吴大兵(wudabing),肖长富(院外),杨姝(yangshu),唐世刚(院外)</v>
      </c>
      <c r="G2398" t="str">
        <f t="shared" si="114"/>
        <v/>
      </c>
    </row>
    <row r="2399" hidden="1" spans="1:7">
      <c r="A2399" t="s">
        <v>3440</v>
      </c>
      <c r="B2399" s="7">
        <f>IF(ISNA(VLOOKUP(A2399,$A$2:B2398,2,)),MAX($B$2:B2398)+1,VLOOKUP(A2399,$A$2:B2398,2,))</f>
        <v>1147</v>
      </c>
      <c r="C2399" s="8" t="s">
        <v>1713</v>
      </c>
      <c r="D2399">
        <v>3</v>
      </c>
      <c r="E2399" s="4">
        <f t="shared" si="112"/>
        <v>114703</v>
      </c>
      <c r="F2399" s="5" t="str">
        <f t="shared" si="113"/>
        <v>吴大兵(wudabing),肖长富(院外),杨姝(yangshu),唐世刚(院外),刘容(liurong)</v>
      </c>
      <c r="G2399" t="str">
        <f t="shared" si="114"/>
        <v/>
      </c>
    </row>
    <row r="2400" hidden="1" spans="1:7">
      <c r="A2400" t="s">
        <v>3440</v>
      </c>
      <c r="B2400" s="7">
        <f>IF(ISNA(VLOOKUP(A2400,$A$2:B2399,2,)),MAX($B$2:B2399)+1,VLOOKUP(A2400,$A$2:B2399,2,))</f>
        <v>1147</v>
      </c>
      <c r="C2400" s="8" t="s">
        <v>2141</v>
      </c>
      <c r="D2400">
        <v>4</v>
      </c>
      <c r="E2400" s="4">
        <f t="shared" si="112"/>
        <v>114704</v>
      </c>
      <c r="F2400" s="5" t="str">
        <f t="shared" si="113"/>
        <v>吴大兵(wudabing),肖长富(院外),杨姝(yangshu),唐世刚(院外),刘容(liurong),吕昕(lvxin)</v>
      </c>
      <c r="G2400" t="str">
        <f t="shared" si="114"/>
        <v/>
      </c>
    </row>
    <row r="2401" spans="1:7">
      <c r="A2401" t="s">
        <v>3440</v>
      </c>
      <c r="B2401" s="7">
        <f>IF(ISNA(VLOOKUP(A2401,$A$2:B2400,2,)),MAX($B$2:B2400)+1,VLOOKUP(A2401,$A$2:B2400,2,))</f>
        <v>1147</v>
      </c>
      <c r="C2401" s="8" t="s">
        <v>1701</v>
      </c>
      <c r="D2401">
        <v>5</v>
      </c>
      <c r="E2401" s="4">
        <f t="shared" si="112"/>
        <v>114705</v>
      </c>
      <c r="F2401" s="5" t="str">
        <f t="shared" si="113"/>
        <v>吴大兵(wudabing),肖长富(院外),杨姝(yangshu),唐世刚(院外),刘容(liurong),吕昕(lvxin),张永恒(zhangyongheng)</v>
      </c>
      <c r="G2401">
        <f t="shared" si="114"/>
        <v>1</v>
      </c>
    </row>
    <row r="2402" hidden="1" spans="1:7">
      <c r="A2402" t="s">
        <v>3442</v>
      </c>
      <c r="B2402" s="7">
        <f>IF(ISNA(VLOOKUP(A2402,$A$2:B2401,2,)),MAX($B$2:B2401)+1,VLOOKUP(A2402,$A$2:B2401,2,))</f>
        <v>1148</v>
      </c>
      <c r="C2402" s="8" t="s">
        <v>1673</v>
      </c>
      <c r="D2402">
        <v>1</v>
      </c>
      <c r="E2402" s="4">
        <f t="shared" si="112"/>
        <v>114801</v>
      </c>
      <c r="F2402" s="5" t="str">
        <f t="shared" si="113"/>
        <v>黄意武(huangyiwu)</v>
      </c>
      <c r="G2402" t="str">
        <f t="shared" si="114"/>
        <v/>
      </c>
    </row>
    <row r="2403" hidden="1" spans="1:7">
      <c r="A2403" t="s">
        <v>3442</v>
      </c>
      <c r="B2403" s="7">
        <f>IF(ISNA(VLOOKUP(A2403,$A$2:B2402,2,)),MAX($B$2:B2402)+1,VLOOKUP(A2403,$A$2:B2402,2,))</f>
        <v>1148</v>
      </c>
      <c r="C2403" s="8" t="s">
        <v>3443</v>
      </c>
      <c r="D2403">
        <v>1</v>
      </c>
      <c r="E2403" s="4">
        <f t="shared" si="112"/>
        <v>114801</v>
      </c>
      <c r="F2403" s="5" t="str">
        <f t="shared" si="113"/>
        <v>黄意武(huangyiwu),徐承英(院外)</v>
      </c>
      <c r="G2403" t="str">
        <f t="shared" si="114"/>
        <v/>
      </c>
    </row>
    <row r="2404" hidden="1" spans="1:7">
      <c r="A2404" t="s">
        <v>3442</v>
      </c>
      <c r="B2404" s="7">
        <f>IF(ISNA(VLOOKUP(A2404,$A$2:B2403,2,)),MAX($B$2:B2403)+1,VLOOKUP(A2404,$A$2:B2403,2,))</f>
        <v>1148</v>
      </c>
      <c r="C2404" s="8" t="s">
        <v>1942</v>
      </c>
      <c r="D2404">
        <v>2</v>
      </c>
      <c r="E2404" s="4">
        <f t="shared" si="112"/>
        <v>114802</v>
      </c>
      <c r="F2404" s="5" t="str">
        <f t="shared" si="113"/>
        <v>黄意武(huangyiwu),徐承英(院外),李钰(liyuu)</v>
      </c>
      <c r="G2404" t="str">
        <f t="shared" si="114"/>
        <v/>
      </c>
    </row>
    <row r="2405" hidden="1" spans="1:7">
      <c r="A2405" t="s">
        <v>3442</v>
      </c>
      <c r="B2405" s="7">
        <f>IF(ISNA(VLOOKUP(A2405,$A$2:B2404,2,)),MAX($B$2:B2404)+1,VLOOKUP(A2405,$A$2:B2404,2,))</f>
        <v>1148</v>
      </c>
      <c r="C2405" s="8" t="s">
        <v>2013</v>
      </c>
      <c r="D2405">
        <v>2</v>
      </c>
      <c r="E2405" s="4">
        <f t="shared" si="112"/>
        <v>114802</v>
      </c>
      <c r="F2405" s="5" t="str">
        <f t="shared" si="113"/>
        <v>黄意武(huangyiwu),徐承英(院外),李钰(liyuu),江优优(院外)</v>
      </c>
      <c r="G2405" t="str">
        <f t="shared" si="114"/>
        <v/>
      </c>
    </row>
    <row r="2406" hidden="1" spans="1:7">
      <c r="A2406" t="s">
        <v>3442</v>
      </c>
      <c r="B2406" s="7">
        <f>IF(ISNA(VLOOKUP(A2406,$A$2:B2405,2,)),MAX($B$2:B2405)+1,VLOOKUP(A2406,$A$2:B2405,2,))</f>
        <v>1148</v>
      </c>
      <c r="C2406" s="8" t="s">
        <v>1634</v>
      </c>
      <c r="D2406">
        <v>3</v>
      </c>
      <c r="E2406" s="4">
        <f t="shared" si="112"/>
        <v>114803</v>
      </c>
      <c r="F2406" s="5" t="str">
        <f t="shared" si="113"/>
        <v>黄意武(huangyiwu),徐承英(院外),李钰(liyuu),江优优(院外),文丰安(wenfengan)</v>
      </c>
      <c r="G2406" t="str">
        <f t="shared" si="114"/>
        <v/>
      </c>
    </row>
    <row r="2407" hidden="1" spans="1:7">
      <c r="A2407" t="s">
        <v>3442</v>
      </c>
      <c r="B2407" s="7">
        <f>IF(ISNA(VLOOKUP(A2407,$A$2:B2406,2,)),MAX($B$2:B2406)+1,VLOOKUP(A2407,$A$2:B2406,2,))</f>
        <v>1148</v>
      </c>
      <c r="C2407" s="8" t="s">
        <v>2971</v>
      </c>
      <c r="D2407">
        <v>3</v>
      </c>
      <c r="E2407" s="4">
        <f t="shared" si="112"/>
        <v>114803</v>
      </c>
      <c r="F2407" s="5" t="str">
        <f t="shared" si="113"/>
        <v>黄意武(huangyiwu),徐承英(院外),李钰(liyuu),江优优(院外),文丰安(wenfengan),苗国厚(院外)</v>
      </c>
      <c r="G2407" t="str">
        <f t="shared" si="114"/>
        <v/>
      </c>
    </row>
    <row r="2408" spans="1:7">
      <c r="A2408" t="s">
        <v>3442</v>
      </c>
      <c r="B2408" s="7">
        <f>IF(ISNA(VLOOKUP(A2408,$A$2:B2407,2,)),MAX($B$2:B2407)+1,VLOOKUP(A2408,$A$2:B2407,2,))</f>
        <v>1148</v>
      </c>
      <c r="C2408" s="8" t="s">
        <v>3444</v>
      </c>
      <c r="D2408">
        <v>4</v>
      </c>
      <c r="E2408" s="4">
        <f t="shared" si="112"/>
        <v>114804</v>
      </c>
      <c r="F2408" s="5" t="str">
        <f t="shared" si="113"/>
        <v>黄意武(huangyiwu),徐承英(院外),李钰(liyuu),江优优(院外),文丰安(wenfengan),苗国厚(院外),魏强(院外)</v>
      </c>
      <c r="G2408">
        <f t="shared" si="114"/>
        <v>1</v>
      </c>
    </row>
    <row r="2409" hidden="1" spans="1:7">
      <c r="A2409" t="s">
        <v>3445</v>
      </c>
      <c r="B2409" s="7">
        <f>IF(ISNA(VLOOKUP(A2409,$A$2:B2408,2,)),MAX($B$2:B2408)+1,VLOOKUP(A2409,$A$2:B2408,2,))</f>
        <v>1149</v>
      </c>
      <c r="C2409" s="8" t="s">
        <v>1653</v>
      </c>
      <c r="D2409">
        <v>1</v>
      </c>
      <c r="E2409" s="4">
        <f t="shared" si="112"/>
        <v>114901</v>
      </c>
      <c r="F2409" s="5" t="str">
        <f t="shared" si="113"/>
        <v>王胜(wangsheng)</v>
      </c>
      <c r="G2409" t="str">
        <f t="shared" si="114"/>
        <v/>
      </c>
    </row>
    <row r="2410" hidden="1" spans="1:7">
      <c r="A2410" t="s">
        <v>3445</v>
      </c>
      <c r="B2410" s="7">
        <f>IF(ISNA(VLOOKUP(A2410,$A$2:B2409,2,)),MAX($B$2:B2409)+1,VLOOKUP(A2410,$A$2:B2409,2,))</f>
        <v>1149</v>
      </c>
      <c r="C2410" s="8" t="s">
        <v>2846</v>
      </c>
      <c r="D2410">
        <v>1</v>
      </c>
      <c r="E2410" s="4">
        <f t="shared" si="112"/>
        <v>114901</v>
      </c>
      <c r="F2410" s="5" t="str">
        <f t="shared" si="113"/>
        <v>王胜(wangsheng),余娜(院外)</v>
      </c>
      <c r="G2410" t="str">
        <f t="shared" si="114"/>
        <v/>
      </c>
    </row>
    <row r="2411" hidden="1" spans="1:7">
      <c r="A2411" t="s">
        <v>3445</v>
      </c>
      <c r="B2411" s="7">
        <f>IF(ISNA(VLOOKUP(A2411,$A$2:B2410,2,)),MAX($B$2:B2410)+1,VLOOKUP(A2411,$A$2:B2410,2,))</f>
        <v>1149</v>
      </c>
      <c r="C2411" s="8" t="s">
        <v>3435</v>
      </c>
      <c r="D2411">
        <v>2</v>
      </c>
      <c r="E2411" s="4">
        <f t="shared" si="112"/>
        <v>114902</v>
      </c>
      <c r="F2411" s="5" t="str">
        <f t="shared" si="113"/>
        <v>王胜(wangsheng),余娜(院外),唐于渝(tangyuyu)</v>
      </c>
      <c r="G2411" t="str">
        <f t="shared" si="114"/>
        <v/>
      </c>
    </row>
    <row r="2412" hidden="1" spans="1:7">
      <c r="A2412" t="s">
        <v>3445</v>
      </c>
      <c r="B2412" s="7">
        <f>IF(ISNA(VLOOKUP(A2412,$A$2:B2411,2,)),MAX($B$2:B2411)+1,VLOOKUP(A2412,$A$2:B2411,2,))</f>
        <v>1149</v>
      </c>
      <c r="C2412" s="8" t="s">
        <v>1626</v>
      </c>
      <c r="D2412">
        <v>3</v>
      </c>
      <c r="E2412" s="4">
        <f t="shared" si="112"/>
        <v>114903</v>
      </c>
      <c r="F2412" s="5" t="str">
        <f t="shared" si="113"/>
        <v>王胜(wangsheng),余娜(院外),唐于渝(tangyuyu),吴大兵(wudabing)</v>
      </c>
      <c r="G2412" t="str">
        <f t="shared" si="114"/>
        <v/>
      </c>
    </row>
    <row r="2413" spans="1:7">
      <c r="A2413" t="s">
        <v>3445</v>
      </c>
      <c r="B2413" s="7">
        <f>IF(ISNA(VLOOKUP(A2413,$A$2:B2412,2,)),MAX($B$2:B2412)+1,VLOOKUP(A2413,$A$2:B2412,2,))</f>
        <v>1149</v>
      </c>
      <c r="C2413" s="8" t="s">
        <v>3446</v>
      </c>
      <c r="D2413">
        <v>4</v>
      </c>
      <c r="E2413" s="4">
        <f t="shared" si="112"/>
        <v>114904</v>
      </c>
      <c r="F2413" s="5" t="str">
        <f t="shared" si="113"/>
        <v>王胜(wangsheng),余娜(院外),唐于渝(tangyuyu),吴大兵(wudabing),邓建国(dengjianguo)</v>
      </c>
      <c r="G2413">
        <f t="shared" si="114"/>
        <v>1</v>
      </c>
    </row>
    <row r="2414" spans="1:7">
      <c r="A2414" s="11" t="s">
        <v>3447</v>
      </c>
      <c r="B2414" s="7">
        <f>IF(ISNA(VLOOKUP(A2414,$A$2:B2413,2,)),MAX($B$2:B2413)+1,VLOOKUP(A2414,$A$2:B2413,2,))</f>
        <v>1150</v>
      </c>
      <c r="C2414" s="8" t="s">
        <v>2280</v>
      </c>
      <c r="D2414">
        <v>1</v>
      </c>
      <c r="E2414" s="4">
        <f t="shared" si="112"/>
        <v>115001</v>
      </c>
      <c r="F2414" s="5" t="str">
        <f t="shared" si="113"/>
        <v>詹懿(zhanyi)</v>
      </c>
      <c r="G2414">
        <f t="shared" si="114"/>
        <v>1</v>
      </c>
    </row>
    <row r="2415" hidden="1" spans="1:7">
      <c r="A2415" t="s">
        <v>3448</v>
      </c>
      <c r="B2415" s="7">
        <f>IF(ISNA(VLOOKUP(A2415,$A$2:B2414,2,)),MAX($B$2:B2414)+1,VLOOKUP(A2415,$A$2:B2414,2,))</f>
        <v>1151</v>
      </c>
      <c r="C2415" s="8" t="s">
        <v>2385</v>
      </c>
      <c r="D2415">
        <v>1</v>
      </c>
      <c r="E2415" s="4">
        <f t="shared" si="112"/>
        <v>115101</v>
      </c>
      <c r="F2415" s="5" t="str">
        <f t="shared" si="113"/>
        <v>罗伟(luowei)</v>
      </c>
      <c r="G2415" t="str">
        <f t="shared" si="114"/>
        <v/>
      </c>
    </row>
    <row r="2416" hidden="1" spans="1:7">
      <c r="A2416" t="s">
        <v>3448</v>
      </c>
      <c r="B2416" s="7">
        <f>IF(ISNA(VLOOKUP(A2416,$A$2:B2415,2,)),MAX($B$2:B2415)+1,VLOOKUP(A2416,$A$2:B2415,2,))</f>
        <v>1151</v>
      </c>
      <c r="C2416" s="8" t="s">
        <v>2028</v>
      </c>
      <c r="D2416">
        <v>2</v>
      </c>
      <c r="E2416" s="4">
        <f t="shared" si="112"/>
        <v>115102</v>
      </c>
      <c r="F2416" s="5" t="str">
        <f t="shared" si="113"/>
        <v>罗伟(luowei),胡攀(hupan)</v>
      </c>
      <c r="G2416" t="str">
        <f t="shared" si="114"/>
        <v/>
      </c>
    </row>
    <row r="2417" spans="1:7">
      <c r="A2417" t="s">
        <v>3448</v>
      </c>
      <c r="B2417" s="7">
        <f>IF(ISNA(VLOOKUP(A2417,$A$2:B2416,2,)),MAX($B$2:B2416)+1,VLOOKUP(A2417,$A$2:B2416,2,))</f>
        <v>1151</v>
      </c>
      <c r="C2417" s="8" t="s">
        <v>1805</v>
      </c>
      <c r="D2417">
        <v>3</v>
      </c>
      <c r="E2417" s="4">
        <f t="shared" si="112"/>
        <v>115103</v>
      </c>
      <c r="F2417" s="5" t="str">
        <f t="shared" si="113"/>
        <v>罗伟(luowei),胡攀(hupan),罗锐华(luoruihua)</v>
      </c>
      <c r="G2417">
        <f t="shared" si="114"/>
        <v>1</v>
      </c>
    </row>
    <row r="2418" spans="1:7">
      <c r="A2418" t="s">
        <v>3449</v>
      </c>
      <c r="B2418" s="7">
        <f>IF(ISNA(VLOOKUP(A2418,$A$2:B2417,2,)),MAX($B$2:B2417)+1,VLOOKUP(A2418,$A$2:B2417,2,))</f>
        <v>1152</v>
      </c>
      <c r="C2418" s="8" t="s">
        <v>1698</v>
      </c>
      <c r="D2418">
        <v>1</v>
      </c>
      <c r="E2418" s="4">
        <f t="shared" si="112"/>
        <v>115201</v>
      </c>
      <c r="F2418" s="5" t="str">
        <f t="shared" si="113"/>
        <v>严伟涛(yanweitao)</v>
      </c>
      <c r="G2418">
        <f t="shared" si="114"/>
        <v>1</v>
      </c>
    </row>
    <row r="2419" spans="1:7">
      <c r="A2419" t="s">
        <v>3450</v>
      </c>
      <c r="B2419" s="7">
        <f>IF(ISNA(VLOOKUP(A2419,$A$2:B2418,2,)),MAX($B$2:B2418)+1,VLOOKUP(A2419,$A$2:B2418,2,))</f>
        <v>1153</v>
      </c>
      <c r="C2419" s="8" t="s">
        <v>1626</v>
      </c>
      <c r="D2419">
        <v>1</v>
      </c>
      <c r="E2419" s="4">
        <f t="shared" si="112"/>
        <v>115301</v>
      </c>
      <c r="F2419" s="5" t="str">
        <f t="shared" si="113"/>
        <v>吴大兵(wudabing)</v>
      </c>
      <c r="G2419">
        <f t="shared" si="114"/>
        <v>1</v>
      </c>
    </row>
    <row r="2420" spans="1:7">
      <c r="A2420" t="s">
        <v>3451</v>
      </c>
      <c r="B2420" s="7">
        <f>IF(ISNA(VLOOKUP(A2420,$A$2:B2419,2,)),MAX($B$2:B2419)+1,VLOOKUP(A2420,$A$2:B2419,2,))</f>
        <v>1154</v>
      </c>
      <c r="C2420" s="8" t="s">
        <v>1701</v>
      </c>
      <c r="D2420">
        <v>1</v>
      </c>
      <c r="E2420" s="4">
        <f t="shared" si="112"/>
        <v>115401</v>
      </c>
      <c r="F2420" s="5" t="str">
        <f t="shared" si="113"/>
        <v>张永恒(zhangyongheng)</v>
      </c>
      <c r="G2420">
        <f t="shared" si="114"/>
        <v>1</v>
      </c>
    </row>
    <row r="2421" spans="1:7">
      <c r="A2421" t="s">
        <v>3452</v>
      </c>
      <c r="B2421" s="7">
        <f>IF(ISNA(VLOOKUP(A2421,$A$2:B2420,2,)),MAX($B$2:B2420)+1,VLOOKUP(A2421,$A$2:B2420,2,))</f>
        <v>1155</v>
      </c>
      <c r="C2421" s="8" t="s">
        <v>1701</v>
      </c>
      <c r="D2421">
        <v>1</v>
      </c>
      <c r="E2421" s="4">
        <f t="shared" si="112"/>
        <v>115501</v>
      </c>
      <c r="F2421" s="5" t="str">
        <f t="shared" si="113"/>
        <v>张永恒(zhangyongheng)</v>
      </c>
      <c r="G2421">
        <f t="shared" si="114"/>
        <v>1</v>
      </c>
    </row>
    <row r="2422" hidden="1" spans="1:7">
      <c r="A2422" t="s">
        <v>3453</v>
      </c>
      <c r="B2422" s="7">
        <f>IF(ISNA(VLOOKUP(A2422,$A$2:B2421,2,)),MAX($B$2:B2421)+1,VLOOKUP(A2422,$A$2:B2421,2,))</f>
        <v>1156</v>
      </c>
      <c r="C2422" s="8" t="s">
        <v>1832</v>
      </c>
      <c r="D2422">
        <v>1</v>
      </c>
      <c r="E2422" s="4">
        <f t="shared" si="112"/>
        <v>115601</v>
      </c>
      <c r="F2422" s="5" t="str">
        <f t="shared" si="113"/>
        <v>丁新正(dingxinzheng)</v>
      </c>
      <c r="G2422" t="str">
        <f t="shared" si="114"/>
        <v/>
      </c>
    </row>
    <row r="2423" spans="1:7">
      <c r="A2423" t="s">
        <v>3453</v>
      </c>
      <c r="B2423" s="7">
        <f>IF(ISNA(VLOOKUP(A2423,$A$2:B2422,2,)),MAX($B$2:B2422)+1,VLOOKUP(A2423,$A$2:B2422,2,))</f>
        <v>1156</v>
      </c>
      <c r="C2423" s="8" t="s">
        <v>3454</v>
      </c>
      <c r="D2423">
        <v>2</v>
      </c>
      <c r="E2423" s="4">
        <f t="shared" si="112"/>
        <v>115602</v>
      </c>
      <c r="F2423" s="5" t="str">
        <f t="shared" si="113"/>
        <v>丁新正(dingxinzheng),王国宏(院外)</v>
      </c>
      <c r="G2423">
        <f t="shared" si="114"/>
        <v>1</v>
      </c>
    </row>
    <row r="2424" spans="1:7">
      <c r="A2424" t="s">
        <v>3455</v>
      </c>
      <c r="B2424" s="7">
        <f>IF(ISNA(VLOOKUP(A2424,$A$2:B2423,2,)),MAX($B$2:B2423)+1,VLOOKUP(A2424,$A$2:B2423,2,))</f>
        <v>1157</v>
      </c>
      <c r="C2424" s="8" t="s">
        <v>1986</v>
      </c>
      <c r="D2424">
        <v>1</v>
      </c>
      <c r="E2424" s="4">
        <f t="shared" si="112"/>
        <v>115701</v>
      </c>
      <c r="F2424" s="5" t="str">
        <f t="shared" si="113"/>
        <v>柯昌波(kechangbo)</v>
      </c>
      <c r="G2424">
        <f t="shared" si="114"/>
        <v>1</v>
      </c>
    </row>
    <row r="2425" hidden="1" spans="1:7">
      <c r="A2425" t="s">
        <v>3456</v>
      </c>
      <c r="B2425" s="7">
        <f>IF(ISNA(VLOOKUP(A2425,$A$2:B2424,2,)),MAX($B$2:B2424)+1,VLOOKUP(A2425,$A$2:B2424,2,))</f>
        <v>1158</v>
      </c>
      <c r="C2425" s="8" t="s">
        <v>3380</v>
      </c>
      <c r="D2425">
        <v>1</v>
      </c>
      <c r="E2425" s="4">
        <f t="shared" si="112"/>
        <v>115801</v>
      </c>
      <c r="F2425" s="5" t="str">
        <f t="shared" si="113"/>
        <v>王延伟(wangyanwei)</v>
      </c>
      <c r="G2425" t="str">
        <f t="shared" si="114"/>
        <v/>
      </c>
    </row>
    <row r="2426" hidden="1" spans="1:7">
      <c r="A2426" t="s">
        <v>3456</v>
      </c>
      <c r="B2426" s="7">
        <f>IF(ISNA(VLOOKUP(A2426,$A$2:B2425,2,)),MAX($B$2:B2425)+1,VLOOKUP(A2426,$A$2:B2425,2,))</f>
        <v>1158</v>
      </c>
      <c r="C2426" s="8" t="s">
        <v>2005</v>
      </c>
      <c r="D2426">
        <v>2</v>
      </c>
      <c r="E2426" s="4">
        <f t="shared" si="112"/>
        <v>115802</v>
      </c>
      <c r="F2426" s="5" t="str">
        <f t="shared" si="113"/>
        <v>王延伟(wangyanwei),何佳晓(hejiaxiao)</v>
      </c>
      <c r="G2426" t="str">
        <f t="shared" si="114"/>
        <v/>
      </c>
    </row>
    <row r="2427" hidden="1" spans="1:7">
      <c r="A2427" t="s">
        <v>3456</v>
      </c>
      <c r="B2427" s="7">
        <f>IF(ISNA(VLOOKUP(A2427,$A$2:B2426,2,)),MAX($B$2:B2426)+1,VLOOKUP(A2427,$A$2:B2426,2,))</f>
        <v>1158</v>
      </c>
      <c r="C2427" s="8" t="s">
        <v>2094</v>
      </c>
      <c r="D2427">
        <v>3</v>
      </c>
      <c r="E2427" s="4">
        <f t="shared" si="112"/>
        <v>115803</v>
      </c>
      <c r="F2427" s="5" t="str">
        <f t="shared" si="113"/>
        <v>王延伟(wangyanwei),何佳晓(hejiaxiao),谢攀(xiepan)</v>
      </c>
      <c r="G2427" t="str">
        <f t="shared" si="114"/>
        <v/>
      </c>
    </row>
    <row r="2428" hidden="1" spans="1:7">
      <c r="A2428" t="s">
        <v>3456</v>
      </c>
      <c r="B2428" s="7">
        <f>IF(ISNA(VLOOKUP(A2428,$A$2:B2427,2,)),MAX($B$2:B2427)+1,VLOOKUP(A2428,$A$2:B2427,2,))</f>
        <v>1158</v>
      </c>
      <c r="C2428" s="8" t="s">
        <v>3319</v>
      </c>
      <c r="D2428">
        <v>4</v>
      </c>
      <c r="E2428" s="4">
        <f t="shared" si="112"/>
        <v>115804</v>
      </c>
      <c r="F2428" s="5" t="str">
        <f t="shared" si="113"/>
        <v>王延伟(wangyanwei),何佳晓(hejiaxiao),谢攀(xiepan),代云川(daiyunchuan)</v>
      </c>
      <c r="G2428" t="str">
        <f t="shared" si="114"/>
        <v/>
      </c>
    </row>
    <row r="2429" spans="1:7">
      <c r="A2429" t="s">
        <v>3456</v>
      </c>
      <c r="B2429" s="7">
        <f>IF(ISNA(VLOOKUP(A2429,$A$2:B2428,2,)),MAX($B$2:B2428)+1,VLOOKUP(A2429,$A$2:B2428,2,))</f>
        <v>1158</v>
      </c>
      <c r="C2429" s="8" t="s">
        <v>2680</v>
      </c>
      <c r="D2429">
        <v>5</v>
      </c>
      <c r="E2429" s="4">
        <f t="shared" si="112"/>
        <v>115805</v>
      </c>
      <c r="F2429" s="5" t="str">
        <f t="shared" si="113"/>
        <v>王延伟(wangyanwei),何佳晓(hejiaxiao),谢攀(xiepan),代云川(daiyunchuan),何睿(herui)</v>
      </c>
      <c r="G2429">
        <f t="shared" si="114"/>
        <v>1</v>
      </c>
    </row>
    <row r="2430" hidden="1" spans="1:7">
      <c r="A2430" t="s">
        <v>3457</v>
      </c>
      <c r="B2430" s="7">
        <f>IF(ISNA(VLOOKUP(A2430,$A$2:B2429,2,)),MAX($B$2:B2429)+1,VLOOKUP(A2430,$A$2:B2429,2,))</f>
        <v>1159</v>
      </c>
      <c r="C2430" s="8" t="s">
        <v>2385</v>
      </c>
      <c r="D2430">
        <v>1</v>
      </c>
      <c r="E2430" s="4">
        <f t="shared" si="112"/>
        <v>115901</v>
      </c>
      <c r="F2430" s="5" t="str">
        <f t="shared" si="113"/>
        <v>罗伟(luowei)</v>
      </c>
      <c r="G2430" t="str">
        <f t="shared" si="114"/>
        <v/>
      </c>
    </row>
    <row r="2431" hidden="1" spans="1:7">
      <c r="A2431" t="s">
        <v>3457</v>
      </c>
      <c r="B2431" s="7">
        <f>IF(ISNA(VLOOKUP(A2431,$A$2:B2430,2,)),MAX($B$2:B2430)+1,VLOOKUP(A2431,$A$2:B2430,2,))</f>
        <v>1159</v>
      </c>
      <c r="C2431" s="8" t="s">
        <v>2028</v>
      </c>
      <c r="D2431">
        <v>2</v>
      </c>
      <c r="E2431" s="4">
        <f t="shared" si="112"/>
        <v>115902</v>
      </c>
      <c r="F2431" s="5" t="str">
        <f t="shared" si="113"/>
        <v>罗伟(luowei),胡攀(hupan)</v>
      </c>
      <c r="G2431" t="str">
        <f t="shared" si="114"/>
        <v/>
      </c>
    </row>
    <row r="2432" spans="1:7">
      <c r="A2432" t="s">
        <v>3457</v>
      </c>
      <c r="B2432" s="7">
        <f>IF(ISNA(VLOOKUP(A2432,$A$2:B2431,2,)),MAX($B$2:B2431)+1,VLOOKUP(A2432,$A$2:B2431,2,))</f>
        <v>1159</v>
      </c>
      <c r="C2432" s="8" t="s">
        <v>1805</v>
      </c>
      <c r="D2432">
        <v>3</v>
      </c>
      <c r="E2432" s="4">
        <f t="shared" si="112"/>
        <v>115903</v>
      </c>
      <c r="F2432" s="5" t="str">
        <f t="shared" si="113"/>
        <v>罗伟(luowei),胡攀(hupan),罗锐华(luoruihua)</v>
      </c>
      <c r="G2432">
        <f t="shared" si="114"/>
        <v>1</v>
      </c>
    </row>
    <row r="2433" hidden="1" spans="1:7">
      <c r="A2433" t="s">
        <v>3458</v>
      </c>
      <c r="B2433" s="7">
        <f>IF(ISNA(VLOOKUP(A2433,$A$2:B2432,2,)),MAX($B$2:B2432)+1,VLOOKUP(A2433,$A$2:B2432,2,))</f>
        <v>1160</v>
      </c>
      <c r="C2433" s="8" t="s">
        <v>3380</v>
      </c>
      <c r="D2433">
        <v>1</v>
      </c>
      <c r="E2433" s="4">
        <f t="shared" si="112"/>
        <v>116001</v>
      </c>
      <c r="F2433" s="5" t="str">
        <f t="shared" si="113"/>
        <v>王延伟(wangyanwei)</v>
      </c>
      <c r="G2433" t="str">
        <f t="shared" si="114"/>
        <v/>
      </c>
    </row>
    <row r="2434" hidden="1" spans="1:7">
      <c r="A2434" t="s">
        <v>3458</v>
      </c>
      <c r="B2434" s="7">
        <f>IF(ISNA(VLOOKUP(A2434,$A$2:B2433,2,)),MAX($B$2:B2433)+1,VLOOKUP(A2434,$A$2:B2433,2,))</f>
        <v>1160</v>
      </c>
      <c r="C2434" s="8" t="s">
        <v>1722</v>
      </c>
      <c r="D2434">
        <v>2</v>
      </c>
      <c r="E2434" s="4">
        <f t="shared" si="112"/>
        <v>116002</v>
      </c>
      <c r="F2434" s="5" t="str">
        <f t="shared" si="113"/>
        <v>王延伟(wangyanwei),李万慧(liwanhui)</v>
      </c>
      <c r="G2434" t="str">
        <f t="shared" si="114"/>
        <v/>
      </c>
    </row>
    <row r="2435" hidden="1" spans="1:7">
      <c r="A2435" t="s">
        <v>3458</v>
      </c>
      <c r="B2435" s="7">
        <f>IF(ISNA(VLOOKUP(A2435,$A$2:B2434,2,)),MAX($B$2:B2434)+1,VLOOKUP(A2435,$A$2:B2434,2,))</f>
        <v>1160</v>
      </c>
      <c r="C2435" s="8" t="s">
        <v>2005</v>
      </c>
      <c r="D2435">
        <v>3</v>
      </c>
      <c r="E2435" s="4">
        <f t="shared" si="112"/>
        <v>116003</v>
      </c>
      <c r="F2435" s="5" t="str">
        <f t="shared" si="113"/>
        <v>王延伟(wangyanwei),李万慧(liwanhui),何佳晓(hejiaxiao)</v>
      </c>
      <c r="G2435" t="str">
        <f t="shared" si="114"/>
        <v/>
      </c>
    </row>
    <row r="2436" hidden="1" spans="1:7">
      <c r="A2436" t="s">
        <v>3458</v>
      </c>
      <c r="B2436" s="7">
        <f>IF(ISNA(VLOOKUP(A2436,$A$2:B2435,2,)),MAX($B$2:B2435)+1,VLOOKUP(A2436,$A$2:B2435,2,))</f>
        <v>1160</v>
      </c>
      <c r="C2436" s="8" t="s">
        <v>2094</v>
      </c>
      <c r="D2436">
        <v>4</v>
      </c>
      <c r="E2436" s="4">
        <f>B2436*100+D2436</f>
        <v>116004</v>
      </c>
      <c r="F2436" s="5" t="str">
        <f t="shared" ref="F2436:F2499" si="115">IF(B2436=B2435,CONCATENATE(F2435,",",C2436),C2436)</f>
        <v>王延伟(wangyanwei),李万慧(liwanhui),何佳晓(hejiaxiao),谢攀(xiepan)</v>
      </c>
      <c r="G2436" t="str">
        <f t="shared" ref="G2436:G2499" si="116">IF(B2436=B2437,"",1)</f>
        <v/>
      </c>
    </row>
    <row r="2437" spans="1:7">
      <c r="A2437" t="s">
        <v>3458</v>
      </c>
      <c r="B2437" s="7">
        <f>IF(ISNA(VLOOKUP(A2437,$A$2:B2436,2,)),MAX($B$2:B2436)+1,VLOOKUP(A2437,$A$2:B2436,2,))</f>
        <v>1160</v>
      </c>
      <c r="C2437" s="8" t="s">
        <v>3319</v>
      </c>
      <c r="D2437">
        <v>5</v>
      </c>
      <c r="E2437" s="4">
        <f>B2437*100+D2437</f>
        <v>116005</v>
      </c>
      <c r="F2437" s="5" t="str">
        <f t="shared" si="115"/>
        <v>王延伟(wangyanwei),李万慧(liwanhui),何佳晓(hejiaxiao),谢攀(xiepan),代云川(daiyunchuan)</v>
      </c>
      <c r="G2437">
        <f t="shared" si="116"/>
        <v>1</v>
      </c>
    </row>
    <row r="2438" spans="1:7">
      <c r="A2438" t="s">
        <v>3459</v>
      </c>
      <c r="B2438" s="7">
        <f>IF(ISNA(VLOOKUP(A2438,$A$2:B2437,2,)),MAX($B$2:B2437)+1,VLOOKUP(A2438,$A$2:B2437,2,))</f>
        <v>1161</v>
      </c>
      <c r="C2438" s="8" t="s">
        <v>1634</v>
      </c>
      <c r="D2438">
        <v>1</v>
      </c>
      <c r="E2438" s="4">
        <f t="shared" ref="E2436:E2499" si="117">B2438*100+D2438</f>
        <v>116101</v>
      </c>
      <c r="F2438" s="5" t="str">
        <f t="shared" si="115"/>
        <v>文丰安(wenfengan)</v>
      </c>
      <c r="G2438">
        <f t="shared" si="116"/>
        <v>1</v>
      </c>
    </row>
    <row r="2439" hidden="1" spans="1:7">
      <c r="A2439" t="s">
        <v>3460</v>
      </c>
      <c r="B2439" s="7">
        <f>IF(ISNA(VLOOKUP(A2439,$A$2:B2438,2,)),MAX($B$2:B2438)+1,VLOOKUP(A2439,$A$2:B2438,2,))</f>
        <v>1162</v>
      </c>
      <c r="C2439" s="8" t="s">
        <v>1787</v>
      </c>
      <c r="D2439">
        <v>1</v>
      </c>
      <c r="E2439" s="4">
        <f t="shared" si="117"/>
        <v>116201</v>
      </c>
      <c r="F2439" s="5" t="str">
        <f t="shared" si="115"/>
        <v>刘晓敬(liuxiaojing)</v>
      </c>
      <c r="G2439" t="str">
        <f t="shared" si="116"/>
        <v/>
      </c>
    </row>
    <row r="2440" hidden="1" spans="1:7">
      <c r="A2440" t="s">
        <v>3460</v>
      </c>
      <c r="B2440" s="7">
        <f>IF(ISNA(VLOOKUP(A2440,$A$2:B2439,2,)),MAX($B$2:B2439)+1,VLOOKUP(A2440,$A$2:B2439,2,))</f>
        <v>1162</v>
      </c>
      <c r="C2440" s="8" t="s">
        <v>3461</v>
      </c>
      <c r="D2440">
        <v>2</v>
      </c>
      <c r="E2440" s="4">
        <f t="shared" si="117"/>
        <v>116202</v>
      </c>
      <c r="F2440" s="5" t="str">
        <f t="shared" si="115"/>
        <v>刘晓敬(liuxiaojing),代应(院外)</v>
      </c>
      <c r="G2440" t="str">
        <f t="shared" si="116"/>
        <v/>
      </c>
    </row>
    <row r="2441" hidden="1" spans="1:7">
      <c r="A2441" t="s">
        <v>3460</v>
      </c>
      <c r="B2441" s="7">
        <f>IF(ISNA(VLOOKUP(A2441,$A$2:B2440,2,)),MAX($B$2:B2440)+1,VLOOKUP(A2441,$A$2:B2440,2,))</f>
        <v>1162</v>
      </c>
      <c r="C2441" s="8" t="s">
        <v>3462</v>
      </c>
      <c r="D2441">
        <v>3</v>
      </c>
      <c r="E2441" s="4">
        <f t="shared" si="117"/>
        <v>116203</v>
      </c>
      <c r="F2441" s="5" t="str">
        <f t="shared" si="115"/>
        <v>刘晓敬(liuxiaojing),代应(院外),马大来(院外)</v>
      </c>
      <c r="G2441" t="str">
        <f t="shared" si="116"/>
        <v/>
      </c>
    </row>
    <row r="2442" hidden="1" spans="1:7">
      <c r="A2442" t="s">
        <v>3460</v>
      </c>
      <c r="B2442" s="7">
        <f>IF(ISNA(VLOOKUP(A2442,$A$2:B2441,2,)),MAX($B$2:B2441)+1,VLOOKUP(A2442,$A$2:B2441,2,))</f>
        <v>1162</v>
      </c>
      <c r="C2442" s="8" t="s">
        <v>3259</v>
      </c>
      <c r="D2442">
        <v>4</v>
      </c>
      <c r="E2442" s="4">
        <f t="shared" si="117"/>
        <v>116204</v>
      </c>
      <c r="F2442" s="5" t="str">
        <f t="shared" si="115"/>
        <v>刘晓敬(liuxiaojing),代应(院外),马大来(院外),冉龙江(院外)</v>
      </c>
      <c r="G2442" t="str">
        <f t="shared" si="116"/>
        <v/>
      </c>
    </row>
    <row r="2443" hidden="1" spans="1:7">
      <c r="A2443" t="s">
        <v>3460</v>
      </c>
      <c r="B2443" s="7">
        <f>IF(ISNA(VLOOKUP(A2443,$A$2:B2442,2,)),MAX($B$2:B2442)+1,VLOOKUP(A2443,$A$2:B2442,2,))</f>
        <v>1162</v>
      </c>
      <c r="C2443" s="8" t="s">
        <v>1998</v>
      </c>
      <c r="D2443">
        <v>5</v>
      </c>
      <c r="E2443" s="4">
        <f t="shared" si="117"/>
        <v>116205</v>
      </c>
      <c r="F2443" s="5" t="str">
        <f t="shared" si="115"/>
        <v>刘晓敬(liuxiaojing),代应(院外),马大来(院外),冉龙江(院外),刘楝子(liulianzi)</v>
      </c>
      <c r="G2443" t="str">
        <f t="shared" si="116"/>
        <v/>
      </c>
    </row>
    <row r="2444" hidden="1" spans="1:7">
      <c r="A2444" t="s">
        <v>3460</v>
      </c>
      <c r="B2444" s="7">
        <f>IF(ISNA(VLOOKUP(A2444,$A$2:B2443,2,)),MAX($B$2:B2443)+1,VLOOKUP(A2444,$A$2:B2443,2,))</f>
        <v>1162</v>
      </c>
      <c r="C2444" s="8" t="s">
        <v>2650</v>
      </c>
      <c r="D2444">
        <v>6</v>
      </c>
      <c r="E2444" s="4">
        <f t="shared" si="117"/>
        <v>116206</v>
      </c>
      <c r="F2444" s="5" t="str">
        <f t="shared" si="115"/>
        <v>刘晓敬(liuxiaojing),代应(院外),马大来(院外),冉龙江(院外),刘楝子(liulianzi),杨玥(yangyue)</v>
      </c>
      <c r="G2444" t="str">
        <f t="shared" si="116"/>
        <v/>
      </c>
    </row>
    <row r="2445" spans="1:7">
      <c r="A2445" t="s">
        <v>3460</v>
      </c>
      <c r="B2445" s="7">
        <f>IF(ISNA(VLOOKUP(A2445,$A$2:B2444,2,)),MAX($B$2:B2444)+1,VLOOKUP(A2445,$A$2:B2444,2,))</f>
        <v>1162</v>
      </c>
      <c r="C2445" s="8" t="s">
        <v>3463</v>
      </c>
      <c r="D2445">
        <v>7</v>
      </c>
      <c r="E2445" s="4">
        <f t="shared" si="117"/>
        <v>116207</v>
      </c>
      <c r="F2445" s="5" t="str">
        <f t="shared" si="115"/>
        <v>刘晓敬(liuxiaojing),代应(院外),马大来(院外),冉龙江(院外),刘楝子(liulianzi),杨玥(yangyue),邓爱平(院外)</v>
      </c>
      <c r="G2445">
        <f t="shared" si="116"/>
        <v>1</v>
      </c>
    </row>
    <row r="2446" spans="1:7">
      <c r="A2446" t="s">
        <v>3464</v>
      </c>
      <c r="B2446" s="7">
        <f>IF(ISNA(VLOOKUP(A2446,$A$2:B2445,2,)),MAX($B$2:B2445)+1,VLOOKUP(A2446,$A$2:B2445,2,))</f>
        <v>1163</v>
      </c>
      <c r="C2446" s="8" t="s">
        <v>1813</v>
      </c>
      <c r="D2446">
        <v>1</v>
      </c>
      <c r="E2446" s="4">
        <f t="shared" si="117"/>
        <v>116301</v>
      </c>
      <c r="F2446" s="5" t="str">
        <f t="shared" si="115"/>
        <v>杨孝容(yangxiaorong)</v>
      </c>
      <c r="G2446">
        <f t="shared" si="116"/>
        <v>1</v>
      </c>
    </row>
    <row r="2447" spans="1:7">
      <c r="A2447" t="s">
        <v>3465</v>
      </c>
      <c r="B2447" s="7">
        <f>IF(ISNA(VLOOKUP(A2447,$A$2:B2446,2,)),MAX($B$2:B2446)+1,VLOOKUP(A2447,$A$2:B2446,2,))</f>
        <v>1164</v>
      </c>
      <c r="C2447" s="8" t="s">
        <v>2385</v>
      </c>
      <c r="D2447">
        <v>1</v>
      </c>
      <c r="E2447" s="4">
        <f t="shared" si="117"/>
        <v>116401</v>
      </c>
      <c r="F2447" s="5" t="str">
        <f t="shared" si="115"/>
        <v>罗伟(luowei)</v>
      </c>
      <c r="G2447">
        <f t="shared" si="116"/>
        <v>1</v>
      </c>
    </row>
    <row r="2448" hidden="1" spans="1:7">
      <c r="A2448" t="s">
        <v>3466</v>
      </c>
      <c r="B2448" s="7">
        <f>IF(ISNA(VLOOKUP(A2448,$A$2:B2447,2,)),MAX($B$2:B2447)+1,VLOOKUP(A2448,$A$2:B2447,2,))</f>
        <v>1165</v>
      </c>
      <c r="C2448" s="8" t="s">
        <v>2385</v>
      </c>
      <c r="D2448">
        <v>1</v>
      </c>
      <c r="E2448" s="4">
        <f t="shared" si="117"/>
        <v>116501</v>
      </c>
      <c r="F2448" s="5" t="str">
        <f t="shared" si="115"/>
        <v>罗伟(luowei)</v>
      </c>
      <c r="G2448" t="str">
        <f t="shared" si="116"/>
        <v/>
      </c>
    </row>
    <row r="2449" hidden="1" spans="1:7">
      <c r="A2449" t="s">
        <v>3466</v>
      </c>
      <c r="B2449" s="7">
        <f>IF(ISNA(VLOOKUP(A2449,$A$2:B2448,2,)),MAX($B$2:B2448)+1,VLOOKUP(A2449,$A$2:B2448,2,))</f>
        <v>1165</v>
      </c>
      <c r="C2449" s="8" t="s">
        <v>1805</v>
      </c>
      <c r="D2449">
        <v>2</v>
      </c>
      <c r="E2449" s="4">
        <f t="shared" si="117"/>
        <v>116502</v>
      </c>
      <c r="F2449" s="5" t="str">
        <f t="shared" si="115"/>
        <v>罗伟(luowei),罗锐华(luoruihua)</v>
      </c>
      <c r="G2449" t="str">
        <f t="shared" si="116"/>
        <v/>
      </c>
    </row>
    <row r="2450" spans="1:7">
      <c r="A2450" t="s">
        <v>3466</v>
      </c>
      <c r="B2450" s="7">
        <f>IF(ISNA(VLOOKUP(A2450,$A$2:B2449,2,)),MAX($B$2:B2449)+1,VLOOKUP(A2450,$A$2:B2449,2,))</f>
        <v>1165</v>
      </c>
      <c r="C2450" s="8" t="s">
        <v>2028</v>
      </c>
      <c r="D2450">
        <v>3</v>
      </c>
      <c r="E2450" s="4">
        <f t="shared" si="117"/>
        <v>116503</v>
      </c>
      <c r="F2450" s="5" t="str">
        <f t="shared" si="115"/>
        <v>罗伟(luowei),罗锐华(luoruihua),胡攀(hupan)</v>
      </c>
      <c r="G2450">
        <f t="shared" si="116"/>
        <v>1</v>
      </c>
    </row>
    <row r="2451" spans="1:7">
      <c r="A2451" t="s">
        <v>3467</v>
      </c>
      <c r="B2451" s="7">
        <f>IF(ISNA(VLOOKUP(A2451,$A$2:B2450,2,)),MAX($B$2:B2450)+1,VLOOKUP(A2451,$A$2:B2450,2,))</f>
        <v>1166</v>
      </c>
      <c r="C2451" s="8" t="s">
        <v>1717</v>
      </c>
      <c r="D2451">
        <v>1</v>
      </c>
      <c r="E2451" s="4">
        <f t="shared" si="117"/>
        <v>116601</v>
      </c>
      <c r="F2451" s="5" t="str">
        <f t="shared" si="115"/>
        <v>卢向虎(luxianghu)</v>
      </c>
      <c r="G2451">
        <f t="shared" si="116"/>
        <v>1</v>
      </c>
    </row>
    <row r="2452" spans="1:7">
      <c r="A2452" t="s">
        <v>3468</v>
      </c>
      <c r="B2452" s="7">
        <f>IF(ISNA(VLOOKUP(A2452,$A$2:B2451,2,)),MAX($B$2:B2451)+1,VLOOKUP(A2452,$A$2:B2451,2,))</f>
        <v>1167</v>
      </c>
      <c r="C2452" s="8" t="s">
        <v>1717</v>
      </c>
      <c r="D2452">
        <v>1</v>
      </c>
      <c r="E2452" s="4">
        <f t="shared" si="117"/>
        <v>116701</v>
      </c>
      <c r="F2452" s="5" t="str">
        <f t="shared" si="115"/>
        <v>卢向虎(luxianghu)</v>
      </c>
      <c r="G2452">
        <f t="shared" si="116"/>
        <v>1</v>
      </c>
    </row>
    <row r="2453" spans="1:7">
      <c r="A2453" t="s">
        <v>3469</v>
      </c>
      <c r="B2453" s="7">
        <f>IF(ISNA(VLOOKUP(A2453,$A$2:B2452,2,)),MAX($B$2:B2452)+1,VLOOKUP(A2453,$A$2:B2452,2,))</f>
        <v>1168</v>
      </c>
      <c r="C2453" s="8" t="s">
        <v>1717</v>
      </c>
      <c r="D2453">
        <v>1</v>
      </c>
      <c r="E2453" s="4">
        <f t="shared" si="117"/>
        <v>116801</v>
      </c>
      <c r="F2453" s="5" t="str">
        <f t="shared" si="115"/>
        <v>卢向虎(luxianghu)</v>
      </c>
      <c r="G2453">
        <f t="shared" si="116"/>
        <v>1</v>
      </c>
    </row>
    <row r="2454" spans="1:7">
      <c r="A2454" s="11" t="s">
        <v>3470</v>
      </c>
      <c r="B2454" s="7">
        <f>IF(ISNA(VLOOKUP(A2454,$A$2:B2453,2,)),MAX($B$2:B2453)+1,VLOOKUP(A2454,$A$2:B2453,2,))</f>
        <v>1169</v>
      </c>
      <c r="C2454" s="8" t="s">
        <v>1717</v>
      </c>
      <c r="D2454">
        <v>1</v>
      </c>
      <c r="E2454" s="4">
        <f t="shared" si="117"/>
        <v>116901</v>
      </c>
      <c r="F2454" s="5" t="str">
        <f t="shared" si="115"/>
        <v>卢向虎(luxianghu)</v>
      </c>
      <c r="G2454">
        <f t="shared" si="116"/>
        <v>1</v>
      </c>
    </row>
    <row r="2455" hidden="1" spans="1:7">
      <c r="A2455" t="s">
        <v>3471</v>
      </c>
      <c r="B2455" s="7">
        <f>IF(ISNA(VLOOKUP(A2455,$A$2:B2454,2,)),MAX($B$2:B2454)+1,VLOOKUP(A2455,$A$2:B2454,2,))</f>
        <v>1170</v>
      </c>
      <c r="C2455" s="8" t="s">
        <v>2005</v>
      </c>
      <c r="D2455">
        <v>1</v>
      </c>
      <c r="E2455" s="4">
        <f t="shared" si="117"/>
        <v>117001</v>
      </c>
      <c r="F2455" s="5" t="str">
        <f t="shared" si="115"/>
        <v>何佳晓(hejiaxiao)</v>
      </c>
      <c r="G2455" t="str">
        <f t="shared" si="116"/>
        <v/>
      </c>
    </row>
    <row r="2456" hidden="1" spans="1:7">
      <c r="A2456" t="s">
        <v>3471</v>
      </c>
      <c r="B2456" s="7">
        <f>IF(ISNA(VLOOKUP(A2456,$A$2:B2455,2,)),MAX($B$2:B2455)+1,VLOOKUP(A2456,$A$2:B2455,2,))</f>
        <v>1170</v>
      </c>
      <c r="C2456" s="8" t="s">
        <v>2981</v>
      </c>
      <c r="D2456">
        <v>1</v>
      </c>
      <c r="E2456" s="4">
        <f t="shared" si="117"/>
        <v>117001</v>
      </c>
      <c r="F2456" s="5" t="str">
        <f t="shared" si="115"/>
        <v>何佳晓(hejiaxiao),谢灵斌(院外)</v>
      </c>
      <c r="G2456" t="str">
        <f t="shared" si="116"/>
        <v/>
      </c>
    </row>
    <row r="2457" hidden="1" spans="1:7">
      <c r="A2457" t="s">
        <v>3471</v>
      </c>
      <c r="B2457" s="7">
        <f>IF(ISNA(VLOOKUP(A2457,$A$2:B2456,2,)),MAX($B$2:B2456)+1,VLOOKUP(A2457,$A$2:B2456,2,))</f>
        <v>1170</v>
      </c>
      <c r="C2457" s="8" t="s">
        <v>1653</v>
      </c>
      <c r="D2457">
        <v>2</v>
      </c>
      <c r="E2457" s="4">
        <f t="shared" si="117"/>
        <v>117002</v>
      </c>
      <c r="F2457" s="5" t="str">
        <f t="shared" si="115"/>
        <v>何佳晓(hejiaxiao),谢灵斌(院外),王胜(wangsheng)</v>
      </c>
      <c r="G2457" t="str">
        <f t="shared" si="116"/>
        <v/>
      </c>
    </row>
    <row r="2458" hidden="1" spans="1:7">
      <c r="A2458" t="s">
        <v>3471</v>
      </c>
      <c r="B2458" s="7">
        <f>IF(ISNA(VLOOKUP(A2458,$A$2:B2457,2,)),MAX($B$2:B2457)+1,VLOOKUP(A2458,$A$2:B2457,2,))</f>
        <v>1170</v>
      </c>
      <c r="C2458" s="8" t="s">
        <v>3472</v>
      </c>
      <c r="D2458">
        <v>2</v>
      </c>
      <c r="E2458" s="4">
        <f t="shared" si="117"/>
        <v>117002</v>
      </c>
      <c r="F2458" s="5" t="str">
        <f t="shared" si="115"/>
        <v>何佳晓(hejiaxiao),谢灵斌(院外),王胜(wangsheng),杜艳(院外)</v>
      </c>
      <c r="G2458" t="str">
        <f t="shared" si="116"/>
        <v/>
      </c>
    </row>
    <row r="2459" hidden="1" spans="1:7">
      <c r="A2459" t="s">
        <v>3471</v>
      </c>
      <c r="B2459" s="7">
        <f>IF(ISNA(VLOOKUP(A2459,$A$2:B2458,2,)),MAX($B$2:B2458)+1,VLOOKUP(A2459,$A$2:B2458,2,))</f>
        <v>1170</v>
      </c>
      <c r="C2459" s="8" t="s">
        <v>2957</v>
      </c>
      <c r="D2459">
        <v>3</v>
      </c>
      <c r="E2459" s="4">
        <f t="shared" si="117"/>
        <v>117003</v>
      </c>
      <c r="F2459" s="5" t="str">
        <f t="shared" si="115"/>
        <v>何佳晓(hejiaxiao),谢灵斌(院外),王胜(wangsheng),杜艳(院外),邓涛(dengtao)</v>
      </c>
      <c r="G2459" t="str">
        <f t="shared" si="116"/>
        <v/>
      </c>
    </row>
    <row r="2460" hidden="1" spans="1:7">
      <c r="A2460" t="s">
        <v>3471</v>
      </c>
      <c r="B2460" s="7">
        <f>IF(ISNA(VLOOKUP(A2460,$A$2:B2459,2,)),MAX($B$2:B2459)+1,VLOOKUP(A2460,$A$2:B2459,2,))</f>
        <v>1170</v>
      </c>
      <c r="C2460" s="8" t="s">
        <v>2317</v>
      </c>
      <c r="D2460">
        <v>3</v>
      </c>
      <c r="E2460" s="4">
        <f t="shared" si="117"/>
        <v>117003</v>
      </c>
      <c r="F2460" s="5" t="str">
        <f t="shared" si="115"/>
        <v>何佳晓(hejiaxiao),谢灵斌(院外),王胜(wangsheng),杜艳(院外),邓涛(dengtao),李林(院外)</v>
      </c>
      <c r="G2460" t="str">
        <f t="shared" si="116"/>
        <v/>
      </c>
    </row>
    <row r="2461" hidden="1" spans="1:7">
      <c r="A2461" t="s">
        <v>3471</v>
      </c>
      <c r="B2461" s="7">
        <f>IF(ISNA(VLOOKUP(A2461,$A$2:B2460,2,)),MAX($B$2:B2460)+1,VLOOKUP(A2461,$A$2:B2460,2,))</f>
        <v>1170</v>
      </c>
      <c r="C2461" s="8" t="s">
        <v>2762</v>
      </c>
      <c r="D2461">
        <v>4</v>
      </c>
      <c r="E2461" s="4">
        <f t="shared" si="117"/>
        <v>117004</v>
      </c>
      <c r="F2461" s="5" t="str">
        <f t="shared" si="115"/>
        <v>何佳晓(hejiaxiao),谢灵斌(院外),王胜(wangsheng),杜艳(院外),邓涛(dengtao),李林(院外),王琳(wanglin)</v>
      </c>
      <c r="G2461" t="str">
        <f t="shared" si="116"/>
        <v/>
      </c>
    </row>
    <row r="2462" spans="1:7">
      <c r="A2462" t="s">
        <v>3471</v>
      </c>
      <c r="B2462" s="7">
        <f>IF(ISNA(VLOOKUP(A2462,$A$2:B2461,2,)),MAX($B$2:B2461)+1,VLOOKUP(A2462,$A$2:B2461,2,))</f>
        <v>1170</v>
      </c>
      <c r="C2462" s="8" t="s">
        <v>3473</v>
      </c>
      <c r="D2462">
        <v>4</v>
      </c>
      <c r="E2462" s="4">
        <f t="shared" si="117"/>
        <v>117004</v>
      </c>
      <c r="F2462" s="5" t="str">
        <f t="shared" si="115"/>
        <v>何佳晓(hejiaxiao),谢灵斌(院外),王胜(wangsheng),杜艳(院外),邓涛(dengtao),李林(院外),王琳(wanglin),李江(院外)</v>
      </c>
      <c r="G2462">
        <f t="shared" si="116"/>
        <v>1</v>
      </c>
    </row>
    <row r="2463" hidden="1" spans="1:7">
      <c r="A2463" t="s">
        <v>3474</v>
      </c>
      <c r="B2463" s="7">
        <f>IF(ISNA(VLOOKUP(A2463,$A$2:B2462,2,)),MAX($B$2:B2462)+1,VLOOKUP(A2463,$A$2:B2462,2,))</f>
        <v>1171</v>
      </c>
      <c r="C2463" s="8" t="s">
        <v>1734</v>
      </c>
      <c r="D2463">
        <v>1</v>
      </c>
      <c r="E2463" s="4">
        <f t="shared" si="117"/>
        <v>117101</v>
      </c>
      <c r="F2463" s="5" t="str">
        <f t="shared" si="115"/>
        <v>康庄(kangzhuang)</v>
      </c>
      <c r="G2463" t="str">
        <f t="shared" si="116"/>
        <v/>
      </c>
    </row>
    <row r="2464" hidden="1" spans="1:7">
      <c r="A2464" t="s">
        <v>3474</v>
      </c>
      <c r="B2464" s="7">
        <f>IF(ISNA(VLOOKUP(A2464,$A$2:B2463,2,)),MAX($B$2:B2463)+1,VLOOKUP(A2464,$A$2:B2463,2,))</f>
        <v>1171</v>
      </c>
      <c r="C2464" s="8" t="s">
        <v>2101</v>
      </c>
      <c r="D2464">
        <v>2</v>
      </c>
      <c r="E2464" s="4">
        <f t="shared" si="117"/>
        <v>117102</v>
      </c>
      <c r="F2464" s="5" t="str">
        <f t="shared" si="115"/>
        <v>康庄(kangzhuang),杨玲(yangling)</v>
      </c>
      <c r="G2464" t="str">
        <f t="shared" si="116"/>
        <v/>
      </c>
    </row>
    <row r="2465" hidden="1" spans="1:7">
      <c r="A2465" t="s">
        <v>3474</v>
      </c>
      <c r="B2465" s="7">
        <f>IF(ISNA(VLOOKUP(A2465,$A$2:B2464,2,)),MAX($B$2:B2464)+1,VLOOKUP(A2465,$A$2:B2464,2,))</f>
        <v>1171</v>
      </c>
      <c r="C2465" s="8" t="s">
        <v>1984</v>
      </c>
      <c r="D2465">
        <v>3</v>
      </c>
      <c r="E2465" s="4">
        <f t="shared" si="117"/>
        <v>117103</v>
      </c>
      <c r="F2465" s="5" t="str">
        <f t="shared" si="115"/>
        <v>康庄(kangzhuang),杨玲(yangling),廖玉姣(liaoyujiao)</v>
      </c>
      <c r="G2465" t="str">
        <f t="shared" si="116"/>
        <v/>
      </c>
    </row>
    <row r="2466" hidden="1" spans="1:7">
      <c r="A2466" t="s">
        <v>3474</v>
      </c>
      <c r="B2466" s="7">
        <f>IF(ISNA(VLOOKUP(A2466,$A$2:B2465,2,)),MAX($B$2:B2465)+1,VLOOKUP(A2466,$A$2:B2465,2,))</f>
        <v>1171</v>
      </c>
      <c r="C2466" s="8" t="s">
        <v>1695</v>
      </c>
      <c r="D2466">
        <v>4</v>
      </c>
      <c r="E2466" s="4">
        <f t="shared" si="117"/>
        <v>117104</v>
      </c>
      <c r="F2466" s="5" t="str">
        <f t="shared" si="115"/>
        <v>康庄(kangzhuang),杨玲(yangling),廖玉姣(liaoyujiao),李佑静(liyoujing)</v>
      </c>
      <c r="G2466" t="str">
        <f t="shared" si="116"/>
        <v/>
      </c>
    </row>
    <row r="2467" spans="1:7">
      <c r="A2467" t="s">
        <v>3474</v>
      </c>
      <c r="B2467" s="7">
        <f>IF(ISNA(VLOOKUP(A2467,$A$2:B2466,2,)),MAX($B$2:B2466)+1,VLOOKUP(A2467,$A$2:B2466,2,))</f>
        <v>1171</v>
      </c>
      <c r="C2467" s="8" t="s">
        <v>1986</v>
      </c>
      <c r="D2467">
        <v>5</v>
      </c>
      <c r="E2467" s="4">
        <f t="shared" si="117"/>
        <v>117105</v>
      </c>
      <c r="F2467" s="5" t="str">
        <f t="shared" si="115"/>
        <v>康庄(kangzhuang),杨玲(yangling),廖玉姣(liaoyujiao),李佑静(liyoujing),柯昌波(kechangbo)</v>
      </c>
      <c r="G2467">
        <f t="shared" si="116"/>
        <v>1</v>
      </c>
    </row>
    <row r="2468" hidden="1" spans="1:7">
      <c r="A2468" t="s">
        <v>3475</v>
      </c>
      <c r="B2468" s="7">
        <f>IF(ISNA(VLOOKUP(A2468,$A$2:B2467,2,)),MAX($B$2:B2467)+1,VLOOKUP(A2468,$A$2:B2467,2,))</f>
        <v>1172</v>
      </c>
      <c r="C2468" s="8" t="s">
        <v>1734</v>
      </c>
      <c r="D2468">
        <v>1</v>
      </c>
      <c r="E2468" s="4">
        <f t="shared" si="117"/>
        <v>117201</v>
      </c>
      <c r="F2468" s="5" t="str">
        <f t="shared" si="115"/>
        <v>康庄(kangzhuang)</v>
      </c>
      <c r="G2468" t="str">
        <f t="shared" si="116"/>
        <v/>
      </c>
    </row>
    <row r="2469" hidden="1" spans="1:7">
      <c r="A2469" t="s">
        <v>3475</v>
      </c>
      <c r="B2469" s="7">
        <f>IF(ISNA(VLOOKUP(A2469,$A$2:B2468,2,)),MAX($B$2:B2468)+1,VLOOKUP(A2469,$A$2:B2468,2,))</f>
        <v>1172</v>
      </c>
      <c r="C2469" s="8" t="s">
        <v>2101</v>
      </c>
      <c r="D2469">
        <v>2</v>
      </c>
      <c r="E2469" s="4">
        <f t="shared" si="117"/>
        <v>117202</v>
      </c>
      <c r="F2469" s="5" t="str">
        <f t="shared" si="115"/>
        <v>康庄(kangzhuang),杨玲(yangling)</v>
      </c>
      <c r="G2469" t="str">
        <f t="shared" si="116"/>
        <v/>
      </c>
    </row>
    <row r="2470" hidden="1" spans="1:7">
      <c r="A2470" t="s">
        <v>3475</v>
      </c>
      <c r="B2470" s="7">
        <f>IF(ISNA(VLOOKUP(A2470,$A$2:B2469,2,)),MAX($B$2:B2469)+1,VLOOKUP(A2470,$A$2:B2469,2,))</f>
        <v>1172</v>
      </c>
      <c r="C2470" s="8" t="s">
        <v>1984</v>
      </c>
      <c r="D2470">
        <v>3</v>
      </c>
      <c r="E2470" s="4">
        <f t="shared" si="117"/>
        <v>117203</v>
      </c>
      <c r="F2470" s="5" t="str">
        <f t="shared" si="115"/>
        <v>康庄(kangzhuang),杨玲(yangling),廖玉姣(liaoyujiao)</v>
      </c>
      <c r="G2470" t="str">
        <f t="shared" si="116"/>
        <v/>
      </c>
    </row>
    <row r="2471" hidden="1" spans="1:7">
      <c r="A2471" t="s">
        <v>3475</v>
      </c>
      <c r="B2471" s="7">
        <f>IF(ISNA(VLOOKUP(A2471,$A$2:B2470,2,)),MAX($B$2:B2470)+1,VLOOKUP(A2471,$A$2:B2470,2,))</f>
        <v>1172</v>
      </c>
      <c r="C2471" s="8" t="s">
        <v>1695</v>
      </c>
      <c r="D2471">
        <v>4</v>
      </c>
      <c r="E2471" s="4">
        <f t="shared" si="117"/>
        <v>117204</v>
      </c>
      <c r="F2471" s="5" t="str">
        <f t="shared" si="115"/>
        <v>康庄(kangzhuang),杨玲(yangling),廖玉姣(liaoyujiao),李佑静(liyoujing)</v>
      </c>
      <c r="G2471" t="str">
        <f t="shared" si="116"/>
        <v/>
      </c>
    </row>
    <row r="2472" spans="1:7">
      <c r="A2472" t="s">
        <v>3475</v>
      </c>
      <c r="B2472" s="7">
        <f>IF(ISNA(VLOOKUP(A2472,$A$2:B2471,2,)),MAX($B$2:B2471)+1,VLOOKUP(A2472,$A$2:B2471,2,))</f>
        <v>1172</v>
      </c>
      <c r="C2472" s="8" t="s">
        <v>1986</v>
      </c>
      <c r="D2472">
        <v>5</v>
      </c>
      <c r="E2472" s="4">
        <f t="shared" si="117"/>
        <v>117205</v>
      </c>
      <c r="F2472" s="5" t="str">
        <f t="shared" si="115"/>
        <v>康庄(kangzhuang),杨玲(yangling),廖玉姣(liaoyujiao),李佑静(liyoujing),柯昌波(kechangbo)</v>
      </c>
      <c r="G2472">
        <f t="shared" si="116"/>
        <v>1</v>
      </c>
    </row>
    <row r="2473" spans="1:7">
      <c r="A2473" t="s">
        <v>3476</v>
      </c>
      <c r="B2473" s="7">
        <f>IF(ISNA(VLOOKUP(A2473,$A$2:B2472,2,)),MAX($B$2:B2472)+1,VLOOKUP(A2473,$A$2:B2472,2,))</f>
        <v>1173</v>
      </c>
      <c r="C2473" s="8" t="s">
        <v>1986</v>
      </c>
      <c r="D2473">
        <v>1</v>
      </c>
      <c r="E2473" s="4">
        <f t="shared" si="117"/>
        <v>117301</v>
      </c>
      <c r="F2473" s="5" t="str">
        <f t="shared" si="115"/>
        <v>柯昌波(kechangbo)</v>
      </c>
      <c r="G2473">
        <f t="shared" si="116"/>
        <v>1</v>
      </c>
    </row>
    <row r="2474" spans="1:7">
      <c r="A2474" t="s">
        <v>3477</v>
      </c>
      <c r="B2474" s="7">
        <f>IF(ISNA(VLOOKUP(A2474,$A$2:B2473,2,)),MAX($B$2:B2473)+1,VLOOKUP(A2474,$A$2:B2473,2,))</f>
        <v>1174</v>
      </c>
      <c r="C2474" s="8" t="s">
        <v>1986</v>
      </c>
      <c r="D2474">
        <v>1</v>
      </c>
      <c r="E2474" s="4">
        <f t="shared" si="117"/>
        <v>117401</v>
      </c>
      <c r="F2474" s="5" t="str">
        <f t="shared" si="115"/>
        <v>柯昌波(kechangbo)</v>
      </c>
      <c r="G2474">
        <f t="shared" si="116"/>
        <v>1</v>
      </c>
    </row>
    <row r="2475" hidden="1" spans="1:7">
      <c r="A2475" t="s">
        <v>3478</v>
      </c>
      <c r="B2475" s="7">
        <f>IF(ISNA(VLOOKUP(A2475,$A$2:B2474,2,)),MAX($B$2:B2474)+1,VLOOKUP(A2475,$A$2:B2474,2,))</f>
        <v>1175</v>
      </c>
      <c r="C2475" s="8" t="s">
        <v>1653</v>
      </c>
      <c r="D2475">
        <v>1</v>
      </c>
      <c r="E2475" s="4">
        <f t="shared" si="117"/>
        <v>117501</v>
      </c>
      <c r="F2475" s="5" t="str">
        <f t="shared" si="115"/>
        <v>王胜(wangsheng)</v>
      </c>
      <c r="G2475" t="str">
        <f t="shared" si="116"/>
        <v/>
      </c>
    </row>
    <row r="2476" spans="1:7">
      <c r="A2476" t="s">
        <v>3478</v>
      </c>
      <c r="B2476" s="7">
        <f>IF(ISNA(VLOOKUP(A2476,$A$2:B2475,2,)),MAX($B$2:B2475)+1,VLOOKUP(A2476,$A$2:B2475,2,))</f>
        <v>1175</v>
      </c>
      <c r="C2476" s="8" t="s">
        <v>1626</v>
      </c>
      <c r="D2476">
        <v>2</v>
      </c>
      <c r="E2476" s="4">
        <f t="shared" si="117"/>
        <v>117502</v>
      </c>
      <c r="F2476" s="5" t="str">
        <f t="shared" si="115"/>
        <v>王胜(wangsheng),吴大兵(wudabing)</v>
      </c>
      <c r="G2476">
        <f t="shared" si="116"/>
        <v>1</v>
      </c>
    </row>
    <row r="2477" hidden="1" spans="1:7">
      <c r="A2477" t="s">
        <v>3479</v>
      </c>
      <c r="B2477" s="7">
        <f>IF(ISNA(VLOOKUP(A2477,$A$2:B2476,2,)),MAX($B$2:B2476)+1,VLOOKUP(A2477,$A$2:B2476,2,))</f>
        <v>1176</v>
      </c>
      <c r="C2477" s="8" t="s">
        <v>1673</v>
      </c>
      <c r="D2477">
        <v>1</v>
      </c>
      <c r="E2477" s="4">
        <f t="shared" si="117"/>
        <v>117601</v>
      </c>
      <c r="F2477" s="5" t="str">
        <f t="shared" si="115"/>
        <v>黄意武(huangyiwu)</v>
      </c>
      <c r="G2477" t="str">
        <f t="shared" si="116"/>
        <v/>
      </c>
    </row>
    <row r="2478" spans="1:7">
      <c r="A2478" t="s">
        <v>3479</v>
      </c>
      <c r="B2478" s="7">
        <f>IF(ISNA(VLOOKUP(A2478,$A$2:B2477,2,)),MAX($B$2:B2477)+1,VLOOKUP(A2478,$A$2:B2477,2,))</f>
        <v>1176</v>
      </c>
      <c r="C2478" s="8" t="s">
        <v>2013</v>
      </c>
      <c r="D2478">
        <v>2</v>
      </c>
      <c r="E2478" s="4">
        <f t="shared" si="117"/>
        <v>117602</v>
      </c>
      <c r="F2478" s="5" t="str">
        <f t="shared" si="115"/>
        <v>黄意武(huangyiwu),江优优(院外)</v>
      </c>
      <c r="G2478">
        <f t="shared" si="116"/>
        <v>1</v>
      </c>
    </row>
    <row r="2479" hidden="1" spans="1:7">
      <c r="A2479" t="s">
        <v>3480</v>
      </c>
      <c r="B2479" s="7">
        <f>IF(ISNA(VLOOKUP(A2479,$A$2:B2478,2,)),MAX($B$2:B2478)+1,VLOOKUP(A2479,$A$2:B2478,2,))</f>
        <v>1177</v>
      </c>
      <c r="C2479" s="8" t="s">
        <v>1673</v>
      </c>
      <c r="D2479">
        <v>1</v>
      </c>
      <c r="E2479" s="4">
        <f t="shared" si="117"/>
        <v>117701</v>
      </c>
      <c r="F2479" s="5" t="str">
        <f t="shared" si="115"/>
        <v>黄意武(huangyiwu)</v>
      </c>
      <c r="G2479" t="str">
        <f t="shared" si="116"/>
        <v/>
      </c>
    </row>
    <row r="2480" spans="1:7">
      <c r="A2480" t="s">
        <v>3480</v>
      </c>
      <c r="B2480" s="7">
        <f>IF(ISNA(VLOOKUP(A2480,$A$2:B2479,2,)),MAX($B$2:B2479)+1,VLOOKUP(A2480,$A$2:B2479,2,))</f>
        <v>1177</v>
      </c>
      <c r="C2480" s="8" t="s">
        <v>2013</v>
      </c>
      <c r="D2480">
        <v>2</v>
      </c>
      <c r="E2480" s="4">
        <f t="shared" si="117"/>
        <v>117702</v>
      </c>
      <c r="F2480" s="5" t="str">
        <f t="shared" si="115"/>
        <v>黄意武(huangyiwu),江优优(院外)</v>
      </c>
      <c r="G2480">
        <f t="shared" si="116"/>
        <v>1</v>
      </c>
    </row>
    <row r="2481" hidden="1" spans="1:7">
      <c r="A2481" t="s">
        <v>3481</v>
      </c>
      <c r="B2481" s="7">
        <f>IF(ISNA(VLOOKUP(A2481,$A$2:B2480,2,)),MAX($B$2:B2480)+1,VLOOKUP(A2481,$A$2:B2480,2,))</f>
        <v>1178</v>
      </c>
      <c r="C2481" s="8" t="s">
        <v>1717</v>
      </c>
      <c r="D2481">
        <v>1</v>
      </c>
      <c r="E2481" s="4">
        <f t="shared" si="117"/>
        <v>117801</v>
      </c>
      <c r="F2481" s="5" t="str">
        <f t="shared" si="115"/>
        <v>卢向虎(luxianghu)</v>
      </c>
      <c r="G2481" t="str">
        <f t="shared" si="116"/>
        <v/>
      </c>
    </row>
    <row r="2482" hidden="1" spans="1:7">
      <c r="A2482" t="s">
        <v>3481</v>
      </c>
      <c r="B2482" s="7">
        <f>IF(ISNA(VLOOKUP(A2482,$A$2:B2481,2,)),MAX($B$2:B2481)+1,VLOOKUP(A2482,$A$2:B2481,2,))</f>
        <v>1178</v>
      </c>
      <c r="C2482" s="8" t="s">
        <v>2920</v>
      </c>
      <c r="D2482">
        <v>1</v>
      </c>
      <c r="E2482" s="4">
        <f t="shared" si="117"/>
        <v>117801</v>
      </c>
      <c r="F2482" s="5" t="str">
        <f t="shared" si="115"/>
        <v>卢向虎(luxianghu),余长江(院外)</v>
      </c>
      <c r="G2482" t="str">
        <f t="shared" si="116"/>
        <v/>
      </c>
    </row>
    <row r="2483" spans="1:7">
      <c r="A2483" t="s">
        <v>3481</v>
      </c>
      <c r="B2483" s="7">
        <f>IF(ISNA(VLOOKUP(A2483,$A$2:B2482,2,)),MAX($B$2:B2482)+1,VLOOKUP(A2483,$A$2:B2482,2,))</f>
        <v>1178</v>
      </c>
      <c r="C2483" s="8" t="s">
        <v>2921</v>
      </c>
      <c r="D2483">
        <v>2</v>
      </c>
      <c r="E2483" s="4">
        <f t="shared" si="117"/>
        <v>117802</v>
      </c>
      <c r="F2483" s="5" t="str">
        <f t="shared" si="115"/>
        <v>卢向虎(luxianghu),余长江(院外),吴燕(wuyan)</v>
      </c>
      <c r="G2483">
        <f t="shared" si="116"/>
        <v>1</v>
      </c>
    </row>
    <row r="2484" hidden="1" spans="1:7">
      <c r="A2484" t="s">
        <v>3482</v>
      </c>
      <c r="B2484" s="7">
        <f>IF(ISNA(VLOOKUP(A2484,$A$2:B2483,2,)),MAX($B$2:B2483)+1,VLOOKUP(A2484,$A$2:B2483,2,))</f>
        <v>1179</v>
      </c>
      <c r="C2484" s="8" t="s">
        <v>1717</v>
      </c>
      <c r="D2484">
        <v>1</v>
      </c>
      <c r="E2484" s="4">
        <f t="shared" si="117"/>
        <v>117901</v>
      </c>
      <c r="F2484" s="5" t="str">
        <f t="shared" si="115"/>
        <v>卢向虎(luxianghu)</v>
      </c>
      <c r="G2484" t="str">
        <f t="shared" si="116"/>
        <v/>
      </c>
    </row>
    <row r="2485" hidden="1" spans="1:7">
      <c r="A2485" t="s">
        <v>3482</v>
      </c>
      <c r="B2485" s="7">
        <f>IF(ISNA(VLOOKUP(A2485,$A$2:B2484,2,)),MAX($B$2:B2484)+1,VLOOKUP(A2485,$A$2:B2484,2,))</f>
        <v>1179</v>
      </c>
      <c r="C2485" s="8" t="s">
        <v>3483</v>
      </c>
      <c r="D2485">
        <v>1</v>
      </c>
      <c r="E2485" s="4">
        <f t="shared" si="117"/>
        <v>117901</v>
      </c>
      <c r="F2485" s="5" t="str">
        <f t="shared" si="115"/>
        <v>卢向虎(luxianghu),莫小平(院外)</v>
      </c>
      <c r="G2485" t="str">
        <f t="shared" si="116"/>
        <v/>
      </c>
    </row>
    <row r="2486" hidden="1" spans="1:7">
      <c r="A2486" t="s">
        <v>3482</v>
      </c>
      <c r="B2486" s="7">
        <f>IF(ISNA(VLOOKUP(A2486,$A$2:B2485,2,)),MAX($B$2:B2485)+1,VLOOKUP(A2486,$A$2:B2485,2,))</f>
        <v>1179</v>
      </c>
      <c r="C2486" s="8" t="s">
        <v>1787</v>
      </c>
      <c r="D2486">
        <v>2</v>
      </c>
      <c r="E2486" s="4">
        <f t="shared" si="117"/>
        <v>117902</v>
      </c>
      <c r="F2486" s="5" t="str">
        <f t="shared" si="115"/>
        <v>卢向虎(luxianghu),莫小平(院外),刘晓敬(liuxiaojing)</v>
      </c>
      <c r="G2486" t="str">
        <f t="shared" si="116"/>
        <v/>
      </c>
    </row>
    <row r="2487" spans="1:7">
      <c r="A2487" t="s">
        <v>3482</v>
      </c>
      <c r="B2487" s="7">
        <f>IF(ISNA(VLOOKUP(A2487,$A$2:B2486,2,)),MAX($B$2:B2486)+1,VLOOKUP(A2487,$A$2:B2486,2,))</f>
        <v>1179</v>
      </c>
      <c r="C2487" s="8" t="s">
        <v>3484</v>
      </c>
      <c r="D2487">
        <v>2</v>
      </c>
      <c r="E2487" s="4">
        <f t="shared" si="117"/>
        <v>117902</v>
      </c>
      <c r="F2487" s="5" t="str">
        <f t="shared" si="115"/>
        <v>卢向虎(luxianghu),莫小平(院外),刘晓敬(liuxiaojing),石自彬(院外)</v>
      </c>
      <c r="G2487">
        <f t="shared" si="116"/>
        <v>1</v>
      </c>
    </row>
    <row r="2488" hidden="1" spans="1:7">
      <c r="A2488" t="s">
        <v>3485</v>
      </c>
      <c r="B2488" s="7">
        <f>IF(ISNA(VLOOKUP(A2488,$A$2:B2487,2,)),MAX($B$2:B2487)+1,VLOOKUP(A2488,$A$2:B2487,2,))</f>
        <v>1180</v>
      </c>
      <c r="C2488" s="8" t="s">
        <v>1717</v>
      </c>
      <c r="D2488">
        <v>1</v>
      </c>
      <c r="E2488" s="4">
        <f t="shared" si="117"/>
        <v>118001</v>
      </c>
      <c r="F2488" s="5" t="str">
        <f t="shared" si="115"/>
        <v>卢向虎(luxianghu)</v>
      </c>
      <c r="G2488" t="str">
        <f t="shared" si="116"/>
        <v/>
      </c>
    </row>
    <row r="2489" hidden="1" spans="1:7">
      <c r="A2489" t="s">
        <v>3485</v>
      </c>
      <c r="B2489" s="7">
        <f>IF(ISNA(VLOOKUP(A2489,$A$2:B2488,2,)),MAX($B$2:B2488)+1,VLOOKUP(A2489,$A$2:B2488,2,))</f>
        <v>1180</v>
      </c>
      <c r="C2489" s="8" t="s">
        <v>3483</v>
      </c>
      <c r="D2489">
        <v>2</v>
      </c>
      <c r="E2489" s="4">
        <f t="shared" si="117"/>
        <v>118002</v>
      </c>
      <c r="F2489" s="5" t="str">
        <f t="shared" si="115"/>
        <v>卢向虎(luxianghu),莫小平(院外)</v>
      </c>
      <c r="G2489" t="str">
        <f t="shared" si="116"/>
        <v/>
      </c>
    </row>
    <row r="2490" hidden="1" spans="1:7">
      <c r="A2490" t="s">
        <v>3485</v>
      </c>
      <c r="B2490" s="7">
        <f>IF(ISNA(VLOOKUP(A2490,$A$2:B2489,2,)),MAX($B$2:B2489)+1,VLOOKUP(A2490,$A$2:B2489,2,))</f>
        <v>1180</v>
      </c>
      <c r="C2490" s="8" t="s">
        <v>1787</v>
      </c>
      <c r="D2490">
        <v>3</v>
      </c>
      <c r="E2490" s="4">
        <f t="shared" si="117"/>
        <v>118003</v>
      </c>
      <c r="F2490" s="5" t="str">
        <f t="shared" si="115"/>
        <v>卢向虎(luxianghu),莫小平(院外),刘晓敬(liuxiaojing)</v>
      </c>
      <c r="G2490" t="str">
        <f t="shared" si="116"/>
        <v/>
      </c>
    </row>
    <row r="2491" spans="1:7">
      <c r="A2491" t="s">
        <v>3485</v>
      </c>
      <c r="B2491" s="7">
        <f>IF(ISNA(VLOOKUP(A2491,$A$2:B2490,2,)),MAX($B$2:B2490)+1,VLOOKUP(A2491,$A$2:B2490,2,))</f>
        <v>1180</v>
      </c>
      <c r="C2491" s="8" t="s">
        <v>3484</v>
      </c>
      <c r="D2491">
        <v>4</v>
      </c>
      <c r="E2491" s="4">
        <f t="shared" si="117"/>
        <v>118004</v>
      </c>
      <c r="F2491" s="5" t="str">
        <f t="shared" si="115"/>
        <v>卢向虎(luxianghu),莫小平(院外),刘晓敬(liuxiaojing),石自彬(院外)</v>
      </c>
      <c r="G2491">
        <f t="shared" si="116"/>
        <v>1</v>
      </c>
    </row>
    <row r="2492" spans="1:7">
      <c r="A2492" t="s">
        <v>3486</v>
      </c>
      <c r="B2492" s="7">
        <f>IF(ISNA(VLOOKUP(A2492,$A$2:B2491,2,)),MAX($B$2:B2491)+1,VLOOKUP(A2492,$A$2:B2491,2,))</f>
        <v>1181</v>
      </c>
      <c r="C2492" s="8" t="s">
        <v>1717</v>
      </c>
      <c r="D2492">
        <v>1</v>
      </c>
      <c r="E2492" s="4">
        <f t="shared" si="117"/>
        <v>118101</v>
      </c>
      <c r="F2492" s="5" t="str">
        <f t="shared" si="115"/>
        <v>卢向虎(luxianghu)</v>
      </c>
      <c r="G2492">
        <f t="shared" si="116"/>
        <v>1</v>
      </c>
    </row>
    <row r="2493" hidden="1" spans="1:7">
      <c r="A2493" t="s">
        <v>3487</v>
      </c>
      <c r="B2493" s="7">
        <f>IF(ISNA(VLOOKUP(A2493,$A$2:B2492,2,)),MAX($B$2:B2492)+1,VLOOKUP(A2493,$A$2:B2492,2,))</f>
        <v>1182</v>
      </c>
      <c r="C2493" s="8" t="s">
        <v>1717</v>
      </c>
      <c r="D2493">
        <v>1</v>
      </c>
      <c r="E2493" s="4">
        <f t="shared" si="117"/>
        <v>118201</v>
      </c>
      <c r="F2493" s="5" t="str">
        <f t="shared" si="115"/>
        <v>卢向虎(luxianghu)</v>
      </c>
      <c r="G2493" t="str">
        <f t="shared" si="116"/>
        <v/>
      </c>
    </row>
    <row r="2494" hidden="1" spans="1:7">
      <c r="A2494" t="s">
        <v>3487</v>
      </c>
      <c r="B2494" s="7">
        <f>IF(ISNA(VLOOKUP(A2494,$A$2:B2493,2,)),MAX($B$2:B2493)+1,VLOOKUP(A2494,$A$2:B2493,2,))</f>
        <v>1182</v>
      </c>
      <c r="C2494" s="8" t="s">
        <v>2007</v>
      </c>
      <c r="D2494">
        <v>2</v>
      </c>
      <c r="E2494" s="4">
        <f t="shared" si="117"/>
        <v>118202</v>
      </c>
      <c r="F2494" s="5" t="str">
        <f t="shared" si="115"/>
        <v>卢向虎(luxianghu),骆东奇(院外)</v>
      </c>
      <c r="G2494" t="str">
        <f t="shared" si="116"/>
        <v/>
      </c>
    </row>
    <row r="2495" spans="1:7">
      <c r="A2495" t="s">
        <v>3487</v>
      </c>
      <c r="B2495" s="7">
        <f>IF(ISNA(VLOOKUP(A2495,$A$2:B2494,2,)),MAX($B$2:B2494)+1,VLOOKUP(A2495,$A$2:B2494,2,))</f>
        <v>1182</v>
      </c>
      <c r="C2495" s="8" t="s">
        <v>3333</v>
      </c>
      <c r="D2495">
        <v>3</v>
      </c>
      <c r="E2495" s="4">
        <f t="shared" si="117"/>
        <v>118203</v>
      </c>
      <c r="F2495" s="5" t="str">
        <f t="shared" si="115"/>
        <v>卢向虎(luxianghu),骆东奇(院外),唐春艳(院外)</v>
      </c>
      <c r="G2495">
        <f t="shared" si="116"/>
        <v>1</v>
      </c>
    </row>
    <row r="2496" hidden="1" spans="1:7">
      <c r="A2496" t="s">
        <v>3488</v>
      </c>
      <c r="B2496" s="7">
        <f>IF(ISNA(VLOOKUP(A2496,$A$2:B2495,2,)),MAX($B$2:B2495)+1,VLOOKUP(A2496,$A$2:B2495,2,))</f>
        <v>1183</v>
      </c>
      <c r="C2496" s="8" t="s">
        <v>1717</v>
      </c>
      <c r="D2496">
        <v>1</v>
      </c>
      <c r="E2496" s="4">
        <f t="shared" si="117"/>
        <v>118301</v>
      </c>
      <c r="F2496" s="5" t="str">
        <f t="shared" si="115"/>
        <v>卢向虎(luxianghu)</v>
      </c>
      <c r="G2496" t="str">
        <f t="shared" si="116"/>
        <v/>
      </c>
    </row>
    <row r="2497" spans="1:7">
      <c r="A2497" t="s">
        <v>3488</v>
      </c>
      <c r="B2497" s="7">
        <f>IF(ISNA(VLOOKUP(A2497,$A$2:B2496,2,)),MAX($B$2:B2496)+1,VLOOKUP(A2497,$A$2:B2496,2,))</f>
        <v>1183</v>
      </c>
      <c r="C2497" s="8" t="s">
        <v>3489</v>
      </c>
      <c r="D2497">
        <v>2</v>
      </c>
      <c r="E2497" s="4">
        <f t="shared" si="117"/>
        <v>118302</v>
      </c>
      <c r="F2497" s="5" t="str">
        <f t="shared" si="115"/>
        <v>卢向虎(luxianghu),杨正华(院外)</v>
      </c>
      <c r="G2497">
        <f t="shared" si="116"/>
        <v>1</v>
      </c>
    </row>
    <row r="2498" hidden="1" spans="1:7">
      <c r="A2498" t="s">
        <v>3490</v>
      </c>
      <c r="B2498" s="7">
        <f>IF(ISNA(VLOOKUP(A2498,$A$2:B2497,2,)),MAX($B$2:B2497)+1,VLOOKUP(A2498,$A$2:B2497,2,))</f>
        <v>1184</v>
      </c>
      <c r="C2498" s="8" t="s">
        <v>1773</v>
      </c>
      <c r="D2498">
        <v>1</v>
      </c>
      <c r="E2498" s="4">
        <f t="shared" si="117"/>
        <v>118401</v>
      </c>
      <c r="F2498" s="5" t="str">
        <f t="shared" si="115"/>
        <v>杨姝(yangshu)</v>
      </c>
      <c r="G2498" t="str">
        <f t="shared" si="116"/>
        <v/>
      </c>
    </row>
    <row r="2499" spans="1:7">
      <c r="A2499" t="s">
        <v>3490</v>
      </c>
      <c r="B2499" s="7">
        <f>IF(ISNA(VLOOKUP(A2499,$A$2:B2498,2,)),MAX($B$2:B2498)+1,VLOOKUP(A2499,$A$2:B2498,2,))</f>
        <v>1184</v>
      </c>
      <c r="C2499" s="8" t="s">
        <v>1701</v>
      </c>
      <c r="D2499">
        <v>2</v>
      </c>
      <c r="E2499" s="4">
        <f t="shared" si="117"/>
        <v>118402</v>
      </c>
      <c r="F2499" s="5" t="str">
        <f t="shared" si="115"/>
        <v>杨姝(yangshu),张永恒(zhangyongheng)</v>
      </c>
      <c r="G2499">
        <f t="shared" si="116"/>
        <v>1</v>
      </c>
    </row>
    <row r="2500" hidden="1" spans="1:7">
      <c r="A2500" t="s">
        <v>3491</v>
      </c>
      <c r="B2500" s="7">
        <f>IF(ISNA(VLOOKUP(A2500,$A$2:B2499,2,)),MAX($B$2:B2499)+1,VLOOKUP(A2500,$A$2:B2499,2,))</f>
        <v>1185</v>
      </c>
      <c r="C2500" s="8" t="s">
        <v>2028</v>
      </c>
      <c r="D2500">
        <v>1</v>
      </c>
      <c r="E2500" s="4">
        <f t="shared" ref="E2500:E2563" si="118">B2500*100+D2500</f>
        <v>118501</v>
      </c>
      <c r="F2500" s="5" t="str">
        <f t="shared" ref="F2500:F2563" si="119">IF(B2500=B2499,CONCATENATE(F2499,",",C2500),C2500)</f>
        <v>胡攀(hupan)</v>
      </c>
      <c r="G2500" t="str">
        <f t="shared" ref="G2500:G2563" si="120">IF(B2500=B2501,"",1)</f>
        <v/>
      </c>
    </row>
    <row r="2501" hidden="1" spans="1:7">
      <c r="A2501" t="s">
        <v>3491</v>
      </c>
      <c r="B2501" s="7">
        <f>IF(ISNA(VLOOKUP(A2501,$A$2:B2500,2,)),MAX($B$2:B2500)+1,VLOOKUP(A2501,$A$2:B2500,2,))</f>
        <v>1185</v>
      </c>
      <c r="C2501" s="8" t="s">
        <v>2385</v>
      </c>
      <c r="D2501">
        <v>2</v>
      </c>
      <c r="E2501" s="4">
        <f t="shared" si="118"/>
        <v>118502</v>
      </c>
      <c r="F2501" s="5" t="str">
        <f t="shared" si="119"/>
        <v>胡攀(hupan),罗伟(luowei)</v>
      </c>
      <c r="G2501" t="str">
        <f t="shared" si="120"/>
        <v/>
      </c>
    </row>
    <row r="2502" spans="1:7">
      <c r="A2502" t="s">
        <v>3491</v>
      </c>
      <c r="B2502" s="7">
        <f>IF(ISNA(VLOOKUP(A2502,$A$2:B2501,2,)),MAX($B$2:B2501)+1,VLOOKUP(A2502,$A$2:B2501,2,))</f>
        <v>1185</v>
      </c>
      <c r="C2502" s="8" t="s">
        <v>1805</v>
      </c>
      <c r="D2502">
        <v>3</v>
      </c>
      <c r="E2502" s="4">
        <f t="shared" si="118"/>
        <v>118503</v>
      </c>
      <c r="F2502" s="5" t="str">
        <f t="shared" si="119"/>
        <v>胡攀(hupan),罗伟(luowei),罗锐华(luoruihua)</v>
      </c>
      <c r="G2502">
        <f t="shared" si="120"/>
        <v>1</v>
      </c>
    </row>
    <row r="2503" hidden="1" spans="1:7">
      <c r="A2503" s="11" t="s">
        <v>3492</v>
      </c>
      <c r="B2503" s="7">
        <f>IF(ISNA(VLOOKUP(A2503,$A$2:B2502,2,)),MAX($B$2:B2502)+1,VLOOKUP(A2503,$A$2:B2502,2,))</f>
        <v>1186</v>
      </c>
      <c r="C2503" s="8" t="s">
        <v>1773</v>
      </c>
      <c r="D2503">
        <v>1</v>
      </c>
      <c r="E2503" s="4">
        <f t="shared" si="118"/>
        <v>118601</v>
      </c>
      <c r="F2503" s="5" t="str">
        <f t="shared" si="119"/>
        <v>杨姝(yangshu)</v>
      </c>
      <c r="G2503" t="str">
        <f t="shared" si="120"/>
        <v/>
      </c>
    </row>
    <row r="2504" spans="1:7">
      <c r="A2504" s="11" t="s">
        <v>3492</v>
      </c>
      <c r="B2504" s="7">
        <f>IF(ISNA(VLOOKUP(A2504,$A$2:B2503,2,)),MAX($B$2:B2503)+1,VLOOKUP(A2504,$A$2:B2503,2,))</f>
        <v>1186</v>
      </c>
      <c r="C2504" s="8" t="s">
        <v>1701</v>
      </c>
      <c r="D2504">
        <v>2</v>
      </c>
      <c r="E2504" s="4">
        <f t="shared" si="118"/>
        <v>118602</v>
      </c>
      <c r="F2504" s="5" t="str">
        <f t="shared" si="119"/>
        <v>杨姝(yangshu),张永恒(zhangyongheng)</v>
      </c>
      <c r="G2504">
        <f t="shared" si="120"/>
        <v>1</v>
      </c>
    </row>
    <row r="2505" hidden="1" spans="1:7">
      <c r="A2505" t="s">
        <v>3493</v>
      </c>
      <c r="B2505" s="7">
        <f>IF(ISNA(VLOOKUP(A2505,$A$2:B2504,2,)),MAX($B$2:B2504)+1,VLOOKUP(A2505,$A$2:B2504,2,))</f>
        <v>1187</v>
      </c>
      <c r="C2505" s="8" t="s">
        <v>1688</v>
      </c>
      <c r="D2505">
        <v>1</v>
      </c>
      <c r="E2505" s="4">
        <f t="shared" si="118"/>
        <v>118701</v>
      </c>
      <c r="F2505" s="5" t="str">
        <f t="shared" si="119"/>
        <v>王小明(wangxiaoming)</v>
      </c>
      <c r="G2505" t="str">
        <f t="shared" si="120"/>
        <v/>
      </c>
    </row>
    <row r="2506" hidden="1" spans="1:7">
      <c r="A2506" t="s">
        <v>3493</v>
      </c>
      <c r="B2506" s="7">
        <f>IF(ISNA(VLOOKUP(A2506,$A$2:B2505,2,)),MAX($B$2:B2505)+1,VLOOKUP(A2506,$A$2:B2505,2,))</f>
        <v>1187</v>
      </c>
      <c r="C2506" s="8" t="s">
        <v>3494</v>
      </c>
      <c r="D2506">
        <v>1</v>
      </c>
      <c r="E2506" s="4">
        <f t="shared" si="118"/>
        <v>118701</v>
      </c>
      <c r="F2506" s="5" t="str">
        <f t="shared" si="119"/>
        <v>王小明(wangxiaoming),许磊(院外)</v>
      </c>
      <c r="G2506" t="str">
        <f t="shared" si="120"/>
        <v/>
      </c>
    </row>
    <row r="2507" hidden="1" spans="1:7">
      <c r="A2507" t="s">
        <v>3493</v>
      </c>
      <c r="B2507" s="7">
        <f>IF(ISNA(VLOOKUP(A2507,$A$2:B2506,2,)),MAX($B$2:B2506)+1,VLOOKUP(A2507,$A$2:B2506,2,))</f>
        <v>1187</v>
      </c>
      <c r="C2507" s="8" t="s">
        <v>2386</v>
      </c>
      <c r="D2507">
        <v>2</v>
      </c>
      <c r="E2507" s="4">
        <f t="shared" si="118"/>
        <v>118702</v>
      </c>
      <c r="F2507" s="5" t="str">
        <f t="shared" si="119"/>
        <v>王小明(wangxiaoming),许磊(院外),李光荣(liguangrong)</v>
      </c>
      <c r="G2507" t="str">
        <f t="shared" si="120"/>
        <v/>
      </c>
    </row>
    <row r="2508" hidden="1" spans="1:7">
      <c r="A2508" t="s">
        <v>3493</v>
      </c>
      <c r="B2508" s="7">
        <f>IF(ISNA(VLOOKUP(A2508,$A$2:B2507,2,)),MAX($B$2:B2507)+1,VLOOKUP(A2508,$A$2:B2507,2,))</f>
        <v>1187</v>
      </c>
      <c r="C2508" s="8" t="s">
        <v>3495</v>
      </c>
      <c r="D2508">
        <v>2</v>
      </c>
      <c r="E2508" s="4">
        <f t="shared" si="118"/>
        <v>118702</v>
      </c>
      <c r="F2508" s="5" t="str">
        <f t="shared" si="119"/>
        <v>王小明(wangxiaoming),许磊(院外),李光荣(liguangrong),金灿红(院外)</v>
      </c>
      <c r="G2508" t="str">
        <f t="shared" si="120"/>
        <v/>
      </c>
    </row>
    <row r="2509" hidden="1" spans="1:7">
      <c r="A2509" t="s">
        <v>3493</v>
      </c>
      <c r="B2509" s="7">
        <f>IF(ISNA(VLOOKUP(A2509,$A$2:B2508,2,)),MAX($B$2:B2508)+1,VLOOKUP(A2509,$A$2:B2508,2,))</f>
        <v>1187</v>
      </c>
      <c r="C2509" s="8" t="s">
        <v>1693</v>
      </c>
      <c r="D2509">
        <v>3</v>
      </c>
      <c r="E2509" s="4">
        <f t="shared" si="118"/>
        <v>118703</v>
      </c>
      <c r="F2509" s="5" t="str">
        <f t="shared" si="119"/>
        <v>王小明(wangxiaoming),许磊(院外),李光荣(liguangrong),金灿红(院外),黎智洪(lizhihong)</v>
      </c>
      <c r="G2509" t="str">
        <f t="shared" si="120"/>
        <v/>
      </c>
    </row>
    <row r="2510" spans="1:7">
      <c r="A2510" t="s">
        <v>3493</v>
      </c>
      <c r="B2510" s="7">
        <f>IF(ISNA(VLOOKUP(A2510,$A$2:B2509,2,)),MAX($B$2:B2509)+1,VLOOKUP(A2510,$A$2:B2509,2,))</f>
        <v>1187</v>
      </c>
      <c r="C2510" s="8" t="s">
        <v>2246</v>
      </c>
      <c r="D2510">
        <v>4</v>
      </c>
      <c r="E2510" s="4">
        <f t="shared" si="118"/>
        <v>118704</v>
      </c>
      <c r="F2510" s="5" t="str">
        <f t="shared" si="119"/>
        <v>王小明(wangxiaoming),许磊(院外),李光荣(liguangrong),金灿红(院外),黎智洪(lizhihong),吴静(wujing)</v>
      </c>
      <c r="G2510">
        <f t="shared" si="120"/>
        <v>1</v>
      </c>
    </row>
    <row r="2511" hidden="1" spans="1:7">
      <c r="A2511" t="s">
        <v>3496</v>
      </c>
      <c r="B2511" s="7">
        <f>IF(ISNA(VLOOKUP(A2511,$A$2:B2510,2,)),MAX($B$2:B2510)+1,VLOOKUP(A2511,$A$2:B2510,2,))</f>
        <v>1188</v>
      </c>
      <c r="C2511" s="8" t="s">
        <v>2034</v>
      </c>
      <c r="D2511">
        <v>1</v>
      </c>
      <c r="E2511" s="4">
        <f t="shared" si="118"/>
        <v>118801</v>
      </c>
      <c r="F2511" s="5" t="str">
        <f t="shared" si="119"/>
        <v>张莉(zhangli)</v>
      </c>
      <c r="G2511" t="str">
        <f t="shared" si="120"/>
        <v/>
      </c>
    </row>
    <row r="2512" spans="1:7">
      <c r="A2512" t="s">
        <v>3496</v>
      </c>
      <c r="B2512" s="7">
        <f>IF(ISNA(VLOOKUP(A2512,$A$2:B2511,2,)),MAX($B$2:B2511)+1,VLOOKUP(A2512,$A$2:B2511,2,))</f>
        <v>1188</v>
      </c>
      <c r="C2512" s="8" t="s">
        <v>1795</v>
      </c>
      <c r="D2512">
        <v>2</v>
      </c>
      <c r="E2512" s="4">
        <f t="shared" si="118"/>
        <v>118802</v>
      </c>
      <c r="F2512" s="5" t="str">
        <f t="shared" si="119"/>
        <v>张莉(zhangli),胡静锋(hujingfeng)</v>
      </c>
      <c r="G2512">
        <f t="shared" si="120"/>
        <v>1</v>
      </c>
    </row>
    <row r="2513" spans="1:7">
      <c r="A2513" t="s">
        <v>3497</v>
      </c>
      <c r="B2513" s="7">
        <f>IF(ISNA(VLOOKUP(A2513,$A$2:B2512,2,)),MAX($B$2:B2512)+1,VLOOKUP(A2513,$A$2:B2512,2,))</f>
        <v>1189</v>
      </c>
      <c r="C2513" s="8" t="s">
        <v>1626</v>
      </c>
      <c r="D2513">
        <v>1</v>
      </c>
      <c r="E2513" s="4">
        <f t="shared" si="118"/>
        <v>118901</v>
      </c>
      <c r="F2513" s="5" t="str">
        <f t="shared" si="119"/>
        <v>吴大兵(wudabing)</v>
      </c>
      <c r="G2513">
        <f t="shared" si="120"/>
        <v>1</v>
      </c>
    </row>
    <row r="2514" spans="1:7">
      <c r="A2514" t="s">
        <v>3498</v>
      </c>
      <c r="B2514" s="7">
        <f>IF(ISNA(VLOOKUP(A2514,$A$2:B2513,2,)),MAX($B$2:B2513)+1,VLOOKUP(A2514,$A$2:B2513,2,))</f>
        <v>1190</v>
      </c>
      <c r="C2514" s="8" t="s">
        <v>1713</v>
      </c>
      <c r="D2514">
        <v>1</v>
      </c>
      <c r="E2514" s="4">
        <f t="shared" si="118"/>
        <v>119001</v>
      </c>
      <c r="F2514" s="5" t="str">
        <f t="shared" si="119"/>
        <v>刘容(liurong)</v>
      </c>
      <c r="G2514">
        <f t="shared" si="120"/>
        <v>1</v>
      </c>
    </row>
    <row r="2515" spans="1:7">
      <c r="A2515" t="s">
        <v>3499</v>
      </c>
      <c r="B2515" s="7">
        <f>IF(ISNA(VLOOKUP(A2515,$A$2:B2514,2,)),MAX($B$2:B2514)+1,VLOOKUP(A2515,$A$2:B2514,2,))</f>
        <v>1191</v>
      </c>
      <c r="C2515" s="8" t="s">
        <v>1634</v>
      </c>
      <c r="D2515">
        <v>1</v>
      </c>
      <c r="E2515" s="4">
        <f t="shared" si="118"/>
        <v>119101</v>
      </c>
      <c r="F2515" s="5" t="str">
        <f t="shared" si="119"/>
        <v>文丰安(wenfengan)</v>
      </c>
      <c r="G2515">
        <f t="shared" si="120"/>
        <v>1</v>
      </c>
    </row>
    <row r="2516" hidden="1" spans="1:7">
      <c r="A2516" t="s">
        <v>3500</v>
      </c>
      <c r="B2516" s="7">
        <f>IF(ISNA(VLOOKUP(A2516,$A$2:B2515,2,)),MAX($B$2:B2515)+1,VLOOKUP(A2516,$A$2:B2515,2,))</f>
        <v>1192</v>
      </c>
      <c r="C2516" s="8" t="s">
        <v>1671</v>
      </c>
      <c r="D2516">
        <v>1</v>
      </c>
      <c r="E2516" s="4">
        <f t="shared" si="118"/>
        <v>119201</v>
      </c>
      <c r="F2516" s="5" t="str">
        <f t="shared" si="119"/>
        <v>马晓燕(maxiaoyan)</v>
      </c>
      <c r="G2516" t="str">
        <f t="shared" si="120"/>
        <v/>
      </c>
    </row>
    <row r="2517" hidden="1" spans="1:7">
      <c r="A2517" t="s">
        <v>3500</v>
      </c>
      <c r="B2517" s="7">
        <f>IF(ISNA(VLOOKUP(A2517,$A$2:B2516,2,)),MAX($B$2:B2516)+1,VLOOKUP(A2517,$A$2:B2516,2,))</f>
        <v>1192</v>
      </c>
      <c r="C2517" s="8" t="s">
        <v>2116</v>
      </c>
      <c r="D2517">
        <v>2</v>
      </c>
      <c r="E2517" s="4">
        <f t="shared" si="118"/>
        <v>119202</v>
      </c>
      <c r="F2517" s="5" t="str">
        <f t="shared" si="119"/>
        <v>马晓燕(maxiaoyan),吴安(wuann)</v>
      </c>
      <c r="G2517" t="str">
        <f t="shared" si="120"/>
        <v/>
      </c>
    </row>
    <row r="2518" hidden="1" spans="1:7">
      <c r="A2518" t="s">
        <v>3500</v>
      </c>
      <c r="B2518" s="7">
        <f>IF(ISNA(VLOOKUP(A2518,$A$2:B2517,2,)),MAX($B$2:B2517)+1,VLOOKUP(A2518,$A$2:B2517,2,))</f>
        <v>1192</v>
      </c>
      <c r="C2518" s="8" t="s">
        <v>2474</v>
      </c>
      <c r="D2518">
        <v>3</v>
      </c>
      <c r="E2518" s="4">
        <f t="shared" si="118"/>
        <v>119203</v>
      </c>
      <c r="F2518" s="5" t="str">
        <f t="shared" si="119"/>
        <v>马晓燕(maxiaoyan),吴安(wuann),陈小彪(院外)</v>
      </c>
      <c r="G2518" t="str">
        <f t="shared" si="120"/>
        <v/>
      </c>
    </row>
    <row r="2519" hidden="1" spans="1:7">
      <c r="A2519" t="s">
        <v>3500</v>
      </c>
      <c r="B2519" s="7">
        <f>IF(ISNA(VLOOKUP(A2519,$A$2:B2518,2,)),MAX($B$2:B2518)+1,VLOOKUP(A2519,$A$2:B2518,2,))</f>
        <v>1192</v>
      </c>
      <c r="C2519" s="8" t="s">
        <v>1633</v>
      </c>
      <c r="D2519">
        <v>4</v>
      </c>
      <c r="E2519" s="4">
        <f t="shared" si="118"/>
        <v>119204</v>
      </c>
      <c r="F2519" s="5" t="str">
        <f t="shared" si="119"/>
        <v>马晓燕(maxiaoyan),吴安(wuann),陈小彪(院外),马云辉(mayunhui)</v>
      </c>
      <c r="G2519" t="str">
        <f t="shared" si="120"/>
        <v/>
      </c>
    </row>
    <row r="2520" spans="1:7">
      <c r="A2520" t="s">
        <v>3500</v>
      </c>
      <c r="B2520" s="7">
        <f>IF(ISNA(VLOOKUP(A2520,$A$2:B2519,2,)),MAX($B$2:B2519)+1,VLOOKUP(A2520,$A$2:B2519,2,))</f>
        <v>1192</v>
      </c>
      <c r="C2520" s="8" t="s">
        <v>2125</v>
      </c>
      <c r="D2520">
        <v>5</v>
      </c>
      <c r="E2520" s="4">
        <f t="shared" si="118"/>
        <v>119205</v>
      </c>
      <c r="F2520" s="5" t="str">
        <f t="shared" si="119"/>
        <v>马晓燕(maxiaoyan),吴安(wuann),陈小彪(院外),马云辉(mayunhui),文晓鹏(院外)</v>
      </c>
      <c r="G2520">
        <f t="shared" si="120"/>
        <v>1</v>
      </c>
    </row>
    <row r="2521" hidden="1" spans="1:7">
      <c r="A2521" t="s">
        <v>3501</v>
      </c>
      <c r="B2521" s="7">
        <f>IF(ISNA(VLOOKUP(A2521,$A$2:B2520,2,)),MAX($B$2:B2520)+1,VLOOKUP(A2521,$A$2:B2520,2,))</f>
        <v>1193</v>
      </c>
      <c r="C2521" s="8" t="s">
        <v>1751</v>
      </c>
      <c r="D2521">
        <v>1</v>
      </c>
      <c r="E2521" s="4">
        <f t="shared" si="118"/>
        <v>119301</v>
      </c>
      <c r="F2521" s="5" t="str">
        <f t="shared" si="119"/>
        <v>杨果(yangguo)</v>
      </c>
      <c r="G2521" t="str">
        <f t="shared" si="120"/>
        <v/>
      </c>
    </row>
    <row r="2522" hidden="1" spans="1:7">
      <c r="A2522" t="s">
        <v>3501</v>
      </c>
      <c r="B2522" s="7">
        <f>IF(ISNA(VLOOKUP(A2522,$A$2:B2521,2,)),MAX($B$2:B2521)+1,VLOOKUP(A2522,$A$2:B2521,2,))</f>
        <v>1193</v>
      </c>
      <c r="C2522" s="8" t="s">
        <v>2034</v>
      </c>
      <c r="D2522">
        <v>2</v>
      </c>
      <c r="E2522" s="4">
        <f t="shared" si="118"/>
        <v>119302</v>
      </c>
      <c r="F2522" s="5" t="str">
        <f t="shared" si="119"/>
        <v>杨果(yangguo),张莉(zhangli)</v>
      </c>
      <c r="G2522" t="str">
        <f t="shared" si="120"/>
        <v/>
      </c>
    </row>
    <row r="2523" hidden="1" spans="1:7">
      <c r="A2523" t="s">
        <v>3501</v>
      </c>
      <c r="B2523" s="7">
        <f>IF(ISNA(VLOOKUP(A2523,$A$2:B2522,2,)),MAX($B$2:B2522)+1,VLOOKUP(A2523,$A$2:B2522,2,))</f>
        <v>1193</v>
      </c>
      <c r="C2523" s="8" t="s">
        <v>1785</v>
      </c>
      <c r="D2523">
        <v>3</v>
      </c>
      <c r="E2523" s="4">
        <f t="shared" si="118"/>
        <v>119303</v>
      </c>
      <c r="F2523" s="5" t="str">
        <f t="shared" si="119"/>
        <v>杨果(yangguo),张莉(zhangli),肖端(xiaoduan)</v>
      </c>
      <c r="G2523" t="str">
        <f t="shared" si="120"/>
        <v/>
      </c>
    </row>
    <row r="2524" hidden="1" spans="1:7">
      <c r="A2524" t="s">
        <v>3501</v>
      </c>
      <c r="B2524" s="7">
        <f>IF(ISNA(VLOOKUP(A2524,$A$2:B2523,2,)),MAX($B$2:B2523)+1,VLOOKUP(A2524,$A$2:B2523,2,))</f>
        <v>1193</v>
      </c>
      <c r="C2524" s="8" t="s">
        <v>1633</v>
      </c>
      <c r="D2524">
        <v>4</v>
      </c>
      <c r="E2524" s="4">
        <f t="shared" si="118"/>
        <v>119304</v>
      </c>
      <c r="F2524" s="5" t="str">
        <f t="shared" si="119"/>
        <v>杨果(yangguo),张莉(zhangli),肖端(xiaoduan),马云辉(mayunhui)</v>
      </c>
      <c r="G2524" t="str">
        <f t="shared" si="120"/>
        <v/>
      </c>
    </row>
    <row r="2525" spans="1:7">
      <c r="A2525" t="s">
        <v>3501</v>
      </c>
      <c r="B2525" s="7">
        <f>IF(ISNA(VLOOKUP(A2525,$A$2:B2524,2,)),MAX($B$2:B2524)+1,VLOOKUP(A2525,$A$2:B2524,2,))</f>
        <v>1193</v>
      </c>
      <c r="C2525" s="8" t="s">
        <v>2921</v>
      </c>
      <c r="D2525">
        <v>5</v>
      </c>
      <c r="E2525" s="4">
        <f t="shared" si="118"/>
        <v>119305</v>
      </c>
      <c r="F2525" s="5" t="str">
        <f t="shared" si="119"/>
        <v>杨果(yangguo),张莉(zhangli),肖端(xiaoduan),马云辉(mayunhui),吴燕(wuyan)</v>
      </c>
      <c r="G2525">
        <f t="shared" si="120"/>
        <v>1</v>
      </c>
    </row>
    <row r="2526" hidden="1" spans="1:7">
      <c r="A2526" t="s">
        <v>3502</v>
      </c>
      <c r="B2526" s="7">
        <f>IF(ISNA(VLOOKUP(A2526,$A$2:B2525,2,)),MAX($B$2:B2525)+1,VLOOKUP(A2526,$A$2:B2525,2,))</f>
        <v>1194</v>
      </c>
      <c r="C2526" s="8" t="s">
        <v>1693</v>
      </c>
      <c r="D2526">
        <v>1</v>
      </c>
      <c r="E2526" s="4">
        <f t="shared" si="118"/>
        <v>119401</v>
      </c>
      <c r="F2526" s="5" t="str">
        <f t="shared" si="119"/>
        <v>黎智洪(lizhihong)</v>
      </c>
      <c r="G2526" t="str">
        <f t="shared" si="120"/>
        <v/>
      </c>
    </row>
    <row r="2527" hidden="1" spans="1:7">
      <c r="A2527" t="s">
        <v>3502</v>
      </c>
      <c r="B2527" s="7">
        <f>IF(ISNA(VLOOKUP(A2527,$A$2:B2526,2,)),MAX($B$2:B2526)+1,VLOOKUP(A2527,$A$2:B2526,2,))</f>
        <v>1194</v>
      </c>
      <c r="C2527" s="8" t="s">
        <v>2154</v>
      </c>
      <c r="D2527">
        <v>2</v>
      </c>
      <c r="E2527" s="4">
        <f t="shared" si="118"/>
        <v>119402</v>
      </c>
      <c r="F2527" s="5" t="str">
        <f t="shared" si="119"/>
        <v>黎智洪(lizhihong),罗重谱(luochongpu)</v>
      </c>
      <c r="G2527" t="str">
        <f t="shared" si="120"/>
        <v/>
      </c>
    </row>
    <row r="2528" hidden="1" spans="1:7">
      <c r="A2528" t="s">
        <v>3502</v>
      </c>
      <c r="B2528" s="7">
        <f>IF(ISNA(VLOOKUP(A2528,$A$2:B2527,2,)),MAX($B$2:B2527)+1,VLOOKUP(A2528,$A$2:B2527,2,))</f>
        <v>1194</v>
      </c>
      <c r="C2528" s="8" t="s">
        <v>1791</v>
      </c>
      <c r="D2528">
        <v>3</v>
      </c>
      <c r="E2528" s="4">
        <f t="shared" si="118"/>
        <v>119403</v>
      </c>
      <c r="F2528" s="5" t="str">
        <f t="shared" si="119"/>
        <v>黎智洪(lizhihong),罗重谱(luochongpu),张伟进(zhangweijin)</v>
      </c>
      <c r="G2528" t="str">
        <f t="shared" si="120"/>
        <v/>
      </c>
    </row>
    <row r="2529" hidden="1" spans="1:7">
      <c r="A2529" t="s">
        <v>3502</v>
      </c>
      <c r="B2529" s="7">
        <f>IF(ISNA(VLOOKUP(A2529,$A$2:B2528,2,)),MAX($B$2:B2528)+1,VLOOKUP(A2529,$A$2:B2528,2,))</f>
        <v>1194</v>
      </c>
      <c r="C2529" s="8" t="s">
        <v>3503</v>
      </c>
      <c r="D2529">
        <v>4</v>
      </c>
      <c r="E2529" s="4">
        <f t="shared" si="118"/>
        <v>119404</v>
      </c>
      <c r="F2529" s="5" t="str">
        <f t="shared" si="119"/>
        <v>黎智洪(lizhihong),罗重谱(luochongpu),张伟进(zhangweijin),易晓艳(yixiaoyan)</v>
      </c>
      <c r="G2529" t="str">
        <f t="shared" si="120"/>
        <v/>
      </c>
    </row>
    <row r="2530" spans="1:7">
      <c r="A2530" t="s">
        <v>3502</v>
      </c>
      <c r="B2530" s="7">
        <f>IF(ISNA(VLOOKUP(A2530,$A$2:B2529,2,)),MAX($B$2:B2529)+1,VLOOKUP(A2530,$A$2:B2529,2,))</f>
        <v>1194</v>
      </c>
      <c r="C2530" s="8" t="s">
        <v>1695</v>
      </c>
      <c r="D2530">
        <v>5</v>
      </c>
      <c r="E2530" s="4">
        <f t="shared" si="118"/>
        <v>119405</v>
      </c>
      <c r="F2530" s="5" t="str">
        <f t="shared" si="119"/>
        <v>黎智洪(lizhihong),罗重谱(luochongpu),张伟进(zhangweijin),易晓艳(yixiaoyan),李佑静(liyoujing)</v>
      </c>
      <c r="G2530">
        <f t="shared" si="120"/>
        <v>1</v>
      </c>
    </row>
    <row r="2531" hidden="1" spans="1:7">
      <c r="A2531" t="s">
        <v>3504</v>
      </c>
      <c r="B2531" s="7">
        <f>IF(ISNA(VLOOKUP(A2531,$A$2:B2530,2,)),MAX($B$2:B2530)+1,VLOOKUP(A2531,$A$2:B2530,2,))</f>
        <v>1195</v>
      </c>
      <c r="C2531" s="8" t="s">
        <v>1688</v>
      </c>
      <c r="D2531">
        <v>1</v>
      </c>
      <c r="E2531" s="4">
        <f t="shared" si="118"/>
        <v>119501</v>
      </c>
      <c r="F2531" s="5" t="str">
        <f t="shared" si="119"/>
        <v>王小明(wangxiaoming)</v>
      </c>
      <c r="G2531" t="str">
        <f t="shared" si="120"/>
        <v/>
      </c>
    </row>
    <row r="2532" hidden="1" spans="1:7">
      <c r="A2532" t="s">
        <v>3504</v>
      </c>
      <c r="B2532" s="7">
        <f>IF(ISNA(VLOOKUP(A2532,$A$2:B2531,2,)),MAX($B$2:B2531)+1,VLOOKUP(A2532,$A$2:B2531,2,))</f>
        <v>1195</v>
      </c>
      <c r="C2532" s="8" t="s">
        <v>3494</v>
      </c>
      <c r="D2532">
        <v>1</v>
      </c>
      <c r="E2532" s="4">
        <f t="shared" si="118"/>
        <v>119501</v>
      </c>
      <c r="F2532" s="5" t="str">
        <f t="shared" si="119"/>
        <v>王小明(wangxiaoming),许磊(院外)</v>
      </c>
      <c r="G2532" t="str">
        <f t="shared" si="120"/>
        <v/>
      </c>
    </row>
    <row r="2533" hidden="1" spans="1:7">
      <c r="A2533" t="s">
        <v>3504</v>
      </c>
      <c r="B2533" s="7">
        <f>IF(ISNA(VLOOKUP(A2533,$A$2:B2532,2,)),MAX($B$2:B2532)+1,VLOOKUP(A2533,$A$2:B2532,2,))</f>
        <v>1195</v>
      </c>
      <c r="C2533" s="8" t="s">
        <v>2386</v>
      </c>
      <c r="D2533">
        <v>2</v>
      </c>
      <c r="E2533" s="4">
        <f t="shared" si="118"/>
        <v>119502</v>
      </c>
      <c r="F2533" s="5" t="str">
        <f t="shared" si="119"/>
        <v>王小明(wangxiaoming),许磊(院外),李光荣(liguangrong)</v>
      </c>
      <c r="G2533" t="str">
        <f t="shared" si="120"/>
        <v/>
      </c>
    </row>
    <row r="2534" hidden="1" spans="1:7">
      <c r="A2534" t="s">
        <v>3504</v>
      </c>
      <c r="B2534" s="7">
        <f>IF(ISNA(VLOOKUP(A2534,$A$2:B2533,2,)),MAX($B$2:B2533)+1,VLOOKUP(A2534,$A$2:B2533,2,))</f>
        <v>1195</v>
      </c>
      <c r="C2534" s="8" t="s">
        <v>3495</v>
      </c>
      <c r="D2534">
        <v>2</v>
      </c>
      <c r="E2534" s="4">
        <f t="shared" si="118"/>
        <v>119502</v>
      </c>
      <c r="F2534" s="5" t="str">
        <f t="shared" si="119"/>
        <v>王小明(wangxiaoming),许磊(院外),李光荣(liguangrong),金灿红(院外)</v>
      </c>
      <c r="G2534" t="str">
        <f t="shared" si="120"/>
        <v/>
      </c>
    </row>
    <row r="2535" hidden="1" spans="1:7">
      <c r="A2535" t="s">
        <v>3504</v>
      </c>
      <c r="B2535" s="7">
        <f>IF(ISNA(VLOOKUP(A2535,$A$2:B2534,2,)),MAX($B$2:B2534)+1,VLOOKUP(A2535,$A$2:B2534,2,))</f>
        <v>1195</v>
      </c>
      <c r="C2535" s="8" t="s">
        <v>1634</v>
      </c>
      <c r="D2535">
        <v>3</v>
      </c>
      <c r="E2535" s="4">
        <f t="shared" si="118"/>
        <v>119503</v>
      </c>
      <c r="F2535" s="5" t="str">
        <f t="shared" si="119"/>
        <v>王小明(wangxiaoming),许磊(院外),李光荣(liguangrong),金灿红(院外),文丰安(wenfengan)</v>
      </c>
      <c r="G2535" t="str">
        <f t="shared" si="120"/>
        <v/>
      </c>
    </row>
    <row r="2536" hidden="1" spans="1:7">
      <c r="A2536" t="s">
        <v>3504</v>
      </c>
      <c r="B2536" s="7">
        <f>IF(ISNA(VLOOKUP(A2536,$A$2:B2535,2,)),MAX($B$2:B2535)+1,VLOOKUP(A2536,$A$2:B2535,2,))</f>
        <v>1195</v>
      </c>
      <c r="C2536" s="8" t="s">
        <v>3505</v>
      </c>
      <c r="D2536">
        <v>3</v>
      </c>
      <c r="E2536" s="4">
        <f t="shared" si="118"/>
        <v>119503</v>
      </c>
      <c r="F2536" s="5" t="str">
        <f t="shared" si="119"/>
        <v>王小明(wangxiaoming),许磊(院外),李光荣(liguangrong),金灿红(院外),文丰安(wenfengan),朱莉芬(院外)</v>
      </c>
      <c r="G2536" t="str">
        <f t="shared" si="120"/>
        <v/>
      </c>
    </row>
    <row r="2537" hidden="1" spans="1:7">
      <c r="A2537" t="s">
        <v>3504</v>
      </c>
      <c r="B2537" s="7">
        <f>IF(ISNA(VLOOKUP(A2537,$A$2:B2536,2,)),MAX($B$2:B2536)+1,VLOOKUP(A2537,$A$2:B2536,2,))</f>
        <v>1195</v>
      </c>
      <c r="C2537" s="8" t="s">
        <v>1693</v>
      </c>
      <c r="D2537">
        <v>4</v>
      </c>
      <c r="E2537" s="4">
        <f t="shared" si="118"/>
        <v>119504</v>
      </c>
      <c r="F2537" s="5" t="str">
        <f t="shared" si="119"/>
        <v>王小明(wangxiaoming),许磊(院外),李光荣(liguangrong),金灿红(院外),文丰安(wenfengan),朱莉芬(院外),黎智洪(lizhihong)</v>
      </c>
      <c r="G2537" t="str">
        <f t="shared" si="120"/>
        <v/>
      </c>
    </row>
    <row r="2538" hidden="1" spans="1:7">
      <c r="A2538" t="s">
        <v>3504</v>
      </c>
      <c r="B2538" s="7">
        <f>IF(ISNA(VLOOKUP(A2538,$A$2:B2537,2,)),MAX($B$2:B2537)+1,VLOOKUP(A2538,$A$2:B2537,2,))</f>
        <v>1195</v>
      </c>
      <c r="C2538" s="8" t="s">
        <v>3105</v>
      </c>
      <c r="D2538">
        <v>4</v>
      </c>
      <c r="E2538" s="4">
        <f t="shared" si="118"/>
        <v>119504</v>
      </c>
      <c r="F2538" s="5" t="str">
        <f t="shared" si="119"/>
        <v>王小明(wangxiaoming),许磊(院外),李光荣(liguangrong),金灿红(院外),文丰安(wenfengan),朱莉芬(院外),黎智洪(lizhihong),杨世平(院外)</v>
      </c>
      <c r="G2538" t="str">
        <f t="shared" si="120"/>
        <v/>
      </c>
    </row>
    <row r="2539" spans="1:7">
      <c r="A2539" t="s">
        <v>3504</v>
      </c>
      <c r="B2539" s="7">
        <f>IF(ISNA(VLOOKUP(A2539,$A$2:B2538,2,)),MAX($B$2:B2538)+1,VLOOKUP(A2539,$A$2:B2538,2,))</f>
        <v>1195</v>
      </c>
      <c r="C2539" s="8" t="s">
        <v>2246</v>
      </c>
      <c r="D2539">
        <v>5</v>
      </c>
      <c r="E2539" s="4">
        <f t="shared" si="118"/>
        <v>119505</v>
      </c>
      <c r="F2539" s="5" t="str">
        <f t="shared" si="119"/>
        <v>王小明(wangxiaoming),许磊(院外),李光荣(liguangrong),金灿红(院外),文丰安(wenfengan),朱莉芬(院外),黎智洪(lizhihong),杨世平(院外),吴静(wujing)</v>
      </c>
      <c r="G2539">
        <f t="shared" si="120"/>
        <v>1</v>
      </c>
    </row>
    <row r="2540" hidden="1" spans="1:7">
      <c r="A2540" t="s">
        <v>3506</v>
      </c>
      <c r="B2540" s="7">
        <f>IF(ISNA(VLOOKUP(A2540,$A$2:B2539,2,)),MAX($B$2:B2539)+1,VLOOKUP(A2540,$A$2:B2539,2,))</f>
        <v>1196</v>
      </c>
      <c r="C2540" s="8" t="s">
        <v>1633</v>
      </c>
      <c r="D2540">
        <v>1</v>
      </c>
      <c r="E2540" s="4">
        <f t="shared" si="118"/>
        <v>119601</v>
      </c>
      <c r="F2540" s="5" t="str">
        <f t="shared" si="119"/>
        <v>马云辉(mayunhui)</v>
      </c>
      <c r="G2540" t="str">
        <f t="shared" si="120"/>
        <v/>
      </c>
    </row>
    <row r="2541" hidden="1" spans="1:7">
      <c r="A2541" t="s">
        <v>3506</v>
      </c>
      <c r="B2541" s="7">
        <f>IF(ISNA(VLOOKUP(A2541,$A$2:B2540,2,)),MAX($B$2:B2540)+1,VLOOKUP(A2541,$A$2:B2540,2,))</f>
        <v>1196</v>
      </c>
      <c r="C2541" s="8" t="s">
        <v>2475</v>
      </c>
      <c r="D2541">
        <v>1</v>
      </c>
      <c r="E2541" s="4">
        <f t="shared" si="118"/>
        <v>119601</v>
      </c>
      <c r="F2541" s="5" t="str">
        <f t="shared" si="119"/>
        <v>马云辉(mayunhui),周魏强(院外)</v>
      </c>
      <c r="G2541" t="str">
        <f t="shared" si="120"/>
        <v/>
      </c>
    </row>
    <row r="2542" hidden="1" spans="1:7">
      <c r="A2542" t="s">
        <v>3506</v>
      </c>
      <c r="B2542" s="7">
        <f>IF(ISNA(VLOOKUP(A2542,$A$2:B2541,2,)),MAX($B$2:B2541)+1,VLOOKUP(A2542,$A$2:B2541,2,))</f>
        <v>1196</v>
      </c>
      <c r="C2542" s="8" t="s">
        <v>1837</v>
      </c>
      <c r="D2542">
        <v>2</v>
      </c>
      <c r="E2542" s="4">
        <f t="shared" si="118"/>
        <v>119602</v>
      </c>
      <c r="F2542" s="5" t="str">
        <f t="shared" si="119"/>
        <v>马云辉(mayunhui),周魏强(院外),江薇薇(jiangweiwei)</v>
      </c>
      <c r="G2542" t="str">
        <f t="shared" si="120"/>
        <v/>
      </c>
    </row>
    <row r="2543" hidden="1" spans="1:7">
      <c r="A2543" t="s">
        <v>3506</v>
      </c>
      <c r="B2543" s="7">
        <f>IF(ISNA(VLOOKUP(A2543,$A$2:B2542,2,)),MAX($B$2:B2542)+1,VLOOKUP(A2543,$A$2:B2542,2,))</f>
        <v>1196</v>
      </c>
      <c r="C2543" s="8" t="s">
        <v>3507</v>
      </c>
      <c r="D2543">
        <v>2</v>
      </c>
      <c r="E2543" s="4">
        <f t="shared" si="118"/>
        <v>119602</v>
      </c>
      <c r="F2543" s="5" t="str">
        <f t="shared" si="119"/>
        <v>马云辉(mayunhui),周魏强(院外),江薇薇(jiangweiwei),周坤(院外)</v>
      </c>
      <c r="G2543" t="str">
        <f t="shared" si="120"/>
        <v/>
      </c>
    </row>
    <row r="2544" hidden="1" spans="1:7">
      <c r="A2544" t="s">
        <v>3506</v>
      </c>
      <c r="B2544" s="7">
        <f>IF(ISNA(VLOOKUP(A2544,$A$2:B2543,2,)),MAX($B$2:B2543)+1,VLOOKUP(A2544,$A$2:B2543,2,))</f>
        <v>1196</v>
      </c>
      <c r="C2544" s="8" t="s">
        <v>2474</v>
      </c>
      <c r="D2544">
        <v>3</v>
      </c>
      <c r="E2544" s="4">
        <f t="shared" si="118"/>
        <v>119603</v>
      </c>
      <c r="F2544" s="5" t="str">
        <f t="shared" si="119"/>
        <v>马云辉(mayunhui),周魏强(院外),江薇薇(jiangweiwei),周坤(院外),陈小彪(院外)</v>
      </c>
      <c r="G2544" t="str">
        <f t="shared" si="120"/>
        <v/>
      </c>
    </row>
    <row r="2545" spans="1:7">
      <c r="A2545" t="s">
        <v>3506</v>
      </c>
      <c r="B2545" s="7">
        <f>IF(ISNA(VLOOKUP(A2545,$A$2:B2544,2,)),MAX($B$2:B2544)+1,VLOOKUP(A2545,$A$2:B2544,2,))</f>
        <v>1196</v>
      </c>
      <c r="C2545" s="8" t="s">
        <v>3508</v>
      </c>
      <c r="D2545">
        <v>4</v>
      </c>
      <c r="E2545" s="4">
        <f t="shared" si="118"/>
        <v>119604</v>
      </c>
      <c r="F2545" s="5" t="str">
        <f t="shared" si="119"/>
        <v>马云辉(mayunhui),周魏强(院外),江薇薇(jiangweiwei),周坤(院外),陈小彪(院外),莫晓磊(院外)</v>
      </c>
      <c r="G2545">
        <f t="shared" si="120"/>
        <v>1</v>
      </c>
    </row>
    <row r="2546" hidden="1" spans="1:7">
      <c r="A2546" t="s">
        <v>3509</v>
      </c>
      <c r="B2546" s="7">
        <f>IF(ISNA(VLOOKUP(A2546,$A$2:B2545,2,)),MAX($B$2:B2545)+1,VLOOKUP(A2546,$A$2:B2545,2,))</f>
        <v>1197</v>
      </c>
      <c r="C2546" s="8" t="s">
        <v>1904</v>
      </c>
      <c r="D2546">
        <v>1</v>
      </c>
      <c r="E2546" s="4">
        <f t="shared" si="118"/>
        <v>119701</v>
      </c>
      <c r="F2546" s="5" t="str">
        <f t="shared" si="119"/>
        <v>朱旭森(zhuxusen)</v>
      </c>
      <c r="G2546" t="str">
        <f t="shared" si="120"/>
        <v/>
      </c>
    </row>
    <row r="2547" hidden="1" spans="1:7">
      <c r="A2547" t="s">
        <v>3509</v>
      </c>
      <c r="B2547" s="7">
        <f>IF(ISNA(VLOOKUP(A2547,$A$2:B2546,2,)),MAX($B$2:B2546)+1,VLOOKUP(A2547,$A$2:B2546,2,))</f>
        <v>1197</v>
      </c>
      <c r="C2547" s="8" t="s">
        <v>1936</v>
      </c>
      <c r="D2547">
        <v>2</v>
      </c>
      <c r="E2547" s="4">
        <f t="shared" si="118"/>
        <v>119702</v>
      </c>
      <c r="F2547" s="5" t="str">
        <f t="shared" si="119"/>
        <v>朱旭森(zhuxusen),吴昌凡(wuchangfan)</v>
      </c>
      <c r="G2547" t="str">
        <f t="shared" si="120"/>
        <v/>
      </c>
    </row>
    <row r="2548" hidden="1" spans="1:7">
      <c r="A2548" t="s">
        <v>3509</v>
      </c>
      <c r="B2548" s="7">
        <f>IF(ISNA(VLOOKUP(A2548,$A$2:B2547,2,)),MAX($B$2:B2547)+1,VLOOKUP(A2548,$A$2:B2547,2,))</f>
        <v>1197</v>
      </c>
      <c r="C2548" s="8" t="s">
        <v>2501</v>
      </c>
      <c r="D2548">
        <v>3</v>
      </c>
      <c r="E2548" s="4">
        <f t="shared" si="118"/>
        <v>119703</v>
      </c>
      <c r="F2548" s="5" t="str">
        <f t="shared" si="119"/>
        <v>朱旭森(zhuxusen),吴昌凡(wuchangfan),刘毓全(liuyuquan)</v>
      </c>
      <c r="G2548" t="str">
        <f t="shared" si="120"/>
        <v/>
      </c>
    </row>
    <row r="2549" hidden="1" spans="1:7">
      <c r="A2549" t="s">
        <v>3509</v>
      </c>
      <c r="B2549" s="7">
        <f>IF(ISNA(VLOOKUP(A2549,$A$2:B2548,2,)),MAX($B$2:B2548)+1,VLOOKUP(A2549,$A$2:B2548,2,))</f>
        <v>1197</v>
      </c>
      <c r="C2549" s="8" t="s">
        <v>1626</v>
      </c>
      <c r="D2549">
        <v>4</v>
      </c>
      <c r="E2549" s="4">
        <f t="shared" si="118"/>
        <v>119704</v>
      </c>
      <c r="F2549" s="5" t="str">
        <f t="shared" si="119"/>
        <v>朱旭森(zhuxusen),吴昌凡(wuchangfan),刘毓全(liuyuquan),吴大兵(wudabing)</v>
      </c>
      <c r="G2549" t="str">
        <f t="shared" si="120"/>
        <v/>
      </c>
    </row>
    <row r="2550" hidden="1" spans="1:7">
      <c r="A2550" t="s">
        <v>3509</v>
      </c>
      <c r="B2550" s="7">
        <f>IF(ISNA(VLOOKUP(A2550,$A$2:B2549,2,)),MAX($B$2:B2549)+1,VLOOKUP(A2550,$A$2:B2549,2,))</f>
        <v>1197</v>
      </c>
      <c r="C2550" s="8" t="s">
        <v>1891</v>
      </c>
      <c r="D2550">
        <v>5</v>
      </c>
      <c r="E2550" s="4">
        <f t="shared" si="118"/>
        <v>119705</v>
      </c>
      <c r="F2550" s="5" t="str">
        <f t="shared" si="119"/>
        <v>朱旭森(zhuxusen),吴昌凡(wuchangfan),刘毓全(liuyuquan),吴大兵(wudabing),李玲(liling)</v>
      </c>
      <c r="G2550" t="str">
        <f t="shared" si="120"/>
        <v/>
      </c>
    </row>
    <row r="2551" hidden="1" spans="1:7">
      <c r="A2551" t="s">
        <v>3509</v>
      </c>
      <c r="B2551" s="7">
        <f>IF(ISNA(VLOOKUP(A2551,$A$2:B2550,2,)),MAX($B$2:B2550)+1,VLOOKUP(A2551,$A$2:B2550,2,))</f>
        <v>1197</v>
      </c>
      <c r="C2551" s="8" t="s">
        <v>3510</v>
      </c>
      <c r="D2551">
        <v>6</v>
      </c>
      <c r="E2551" s="4">
        <f t="shared" si="118"/>
        <v>119706</v>
      </c>
      <c r="F2551" s="5" t="str">
        <f t="shared" si="119"/>
        <v>朱旭森(zhuxusen),吴昌凡(wuchangfan),刘毓全(liuyuquan),吴大兵(wudabing),李玲(liling),袁耿林(院外)</v>
      </c>
      <c r="G2551" t="str">
        <f t="shared" si="120"/>
        <v/>
      </c>
    </row>
    <row r="2552" hidden="1" spans="1:7">
      <c r="A2552" t="s">
        <v>3509</v>
      </c>
      <c r="B2552" s="7">
        <f>IF(ISNA(VLOOKUP(A2552,$A$2:B2551,2,)),MAX($B$2:B2551)+1,VLOOKUP(A2552,$A$2:B2551,2,))</f>
        <v>1197</v>
      </c>
      <c r="C2552" s="8" t="s">
        <v>3511</v>
      </c>
      <c r="D2552">
        <v>7</v>
      </c>
      <c r="E2552" s="4">
        <f t="shared" si="118"/>
        <v>119707</v>
      </c>
      <c r="F2552" s="5" t="str">
        <f t="shared" si="119"/>
        <v>朱旭森(zhuxusen),吴昌凡(wuchangfan),刘毓全(liuyuquan),吴大兵(wudabing),李玲(liling),袁耿林(院外),王黎明(院外)</v>
      </c>
      <c r="G2552" t="str">
        <f t="shared" si="120"/>
        <v/>
      </c>
    </row>
    <row r="2553" hidden="1" spans="1:7">
      <c r="A2553" t="s">
        <v>3509</v>
      </c>
      <c r="B2553" s="7">
        <f>IF(ISNA(VLOOKUP(A2553,$A$2:B2552,2,)),MAX($B$2:B2552)+1,VLOOKUP(A2553,$A$2:B2552,2,))</f>
        <v>1197</v>
      </c>
      <c r="C2553" s="8" t="s">
        <v>3512</v>
      </c>
      <c r="D2553">
        <v>8</v>
      </c>
      <c r="E2553" s="4">
        <f t="shared" si="118"/>
        <v>119708</v>
      </c>
      <c r="F2553" s="5" t="str">
        <f t="shared" si="119"/>
        <v>朱旭森(zhuxusen),吴昌凡(wuchangfan),刘毓全(liuyuquan),吴大兵(wudabing),李玲(liling),袁耿林(院外),王黎明(院外),程新平(院外)</v>
      </c>
      <c r="G2553" t="str">
        <f t="shared" si="120"/>
        <v/>
      </c>
    </row>
    <row r="2554" hidden="1" spans="1:7">
      <c r="A2554" t="s">
        <v>3509</v>
      </c>
      <c r="B2554" s="7">
        <f>IF(ISNA(VLOOKUP(A2554,$A$2:B2553,2,)),MAX($B$2:B2553)+1,VLOOKUP(A2554,$A$2:B2553,2,))</f>
        <v>1197</v>
      </c>
      <c r="C2554" s="8" t="s">
        <v>1995</v>
      </c>
      <c r="D2554">
        <v>9</v>
      </c>
      <c r="E2554" s="4">
        <f t="shared" si="118"/>
        <v>119709</v>
      </c>
      <c r="F2554" s="5" t="str">
        <f t="shared" si="119"/>
        <v>朱旭森(zhuxusen),吴昌凡(wuchangfan),刘毓全(liuyuquan),吴大兵(wudabing),李玲(liling),袁耿林(院外),王黎明(院外),程新平(院外),岳琦琳(院外)</v>
      </c>
      <c r="G2554" t="str">
        <f t="shared" si="120"/>
        <v/>
      </c>
    </row>
    <row r="2555" spans="1:7">
      <c r="A2555" t="s">
        <v>3509</v>
      </c>
      <c r="B2555" s="7">
        <f>IF(ISNA(VLOOKUP(A2555,$A$2:B2554,2,)),MAX($B$2:B2554)+1,VLOOKUP(A2555,$A$2:B2554,2,))</f>
        <v>1197</v>
      </c>
      <c r="C2555" s="8" t="s">
        <v>3513</v>
      </c>
      <c r="D2555">
        <v>10</v>
      </c>
      <c r="E2555" s="4">
        <f t="shared" si="118"/>
        <v>119710</v>
      </c>
      <c r="F2555" s="5" t="str">
        <f t="shared" si="119"/>
        <v>朱旭森(zhuxusen),吴昌凡(wuchangfan),刘毓全(liuyuquan),吴大兵(wudabing),李玲(liling),袁耿林(院外),王黎明(院外),程新平(院外),岳琦琳(院外),钱宵(院外)</v>
      </c>
      <c r="G2555">
        <f t="shared" si="120"/>
        <v>1</v>
      </c>
    </row>
    <row r="2556" hidden="1" spans="1:7">
      <c r="A2556" t="s">
        <v>3514</v>
      </c>
      <c r="B2556" s="7">
        <f>IF(ISNA(VLOOKUP(A2556,$A$2:B2555,2,)),MAX($B$2:B2555)+1,VLOOKUP(A2556,$A$2:B2555,2,))</f>
        <v>1198</v>
      </c>
      <c r="C2556" s="8" t="s">
        <v>1751</v>
      </c>
      <c r="D2556">
        <v>1</v>
      </c>
      <c r="E2556" s="4">
        <f t="shared" si="118"/>
        <v>119801</v>
      </c>
      <c r="F2556" s="5" t="str">
        <f t="shared" si="119"/>
        <v>杨果(yangguo)</v>
      </c>
      <c r="G2556" t="str">
        <f t="shared" si="120"/>
        <v/>
      </c>
    </row>
    <row r="2557" hidden="1" spans="1:7">
      <c r="A2557" t="s">
        <v>3514</v>
      </c>
      <c r="B2557" s="7">
        <f>IF(ISNA(VLOOKUP(A2557,$A$2:B2556,2,)),MAX($B$2:B2556)+1,VLOOKUP(A2557,$A$2:B2556,2,))</f>
        <v>1198</v>
      </c>
      <c r="C2557" s="8" t="s">
        <v>1717</v>
      </c>
      <c r="D2557">
        <v>2</v>
      </c>
      <c r="E2557" s="4">
        <f t="shared" si="118"/>
        <v>119802</v>
      </c>
      <c r="F2557" s="5" t="str">
        <f t="shared" si="119"/>
        <v>杨果(yangguo),卢向虎(luxianghu)</v>
      </c>
      <c r="G2557" t="str">
        <f t="shared" si="120"/>
        <v/>
      </c>
    </row>
    <row r="2558" hidden="1" spans="1:7">
      <c r="A2558" t="s">
        <v>3514</v>
      </c>
      <c r="B2558" s="7">
        <f>IF(ISNA(VLOOKUP(A2558,$A$2:B2557,2,)),MAX($B$2:B2557)+1,VLOOKUP(A2558,$A$2:B2557,2,))</f>
        <v>1198</v>
      </c>
      <c r="C2558" s="8" t="s">
        <v>1633</v>
      </c>
      <c r="D2558">
        <v>3</v>
      </c>
      <c r="E2558" s="4">
        <f t="shared" si="118"/>
        <v>119803</v>
      </c>
      <c r="F2558" s="5" t="str">
        <f t="shared" si="119"/>
        <v>杨果(yangguo),卢向虎(luxianghu),马云辉(mayunhui)</v>
      </c>
      <c r="G2558" t="str">
        <f t="shared" si="120"/>
        <v/>
      </c>
    </row>
    <row r="2559" hidden="1" spans="1:7">
      <c r="A2559" t="s">
        <v>3514</v>
      </c>
      <c r="B2559" s="7">
        <f>IF(ISNA(VLOOKUP(A2559,$A$2:B2558,2,)),MAX($B$2:B2558)+1,VLOOKUP(A2559,$A$2:B2558,2,))</f>
        <v>1198</v>
      </c>
      <c r="C2559" s="8" t="s">
        <v>1698</v>
      </c>
      <c r="D2559">
        <v>4</v>
      </c>
      <c r="E2559" s="4">
        <f t="shared" si="118"/>
        <v>119804</v>
      </c>
      <c r="F2559" s="5" t="str">
        <f t="shared" si="119"/>
        <v>杨果(yangguo),卢向虎(luxianghu),马云辉(mayunhui),严伟涛(yanweitao)</v>
      </c>
      <c r="G2559" t="str">
        <f t="shared" si="120"/>
        <v/>
      </c>
    </row>
    <row r="2560" spans="1:7">
      <c r="A2560" t="s">
        <v>3514</v>
      </c>
      <c r="B2560" s="7">
        <f>IF(ISNA(VLOOKUP(A2560,$A$2:B2559,2,)),MAX($B$2:B2559)+1,VLOOKUP(A2560,$A$2:B2559,2,))</f>
        <v>1198</v>
      </c>
      <c r="C2560" s="8" t="s">
        <v>1711</v>
      </c>
      <c r="D2560">
        <v>5</v>
      </c>
      <c r="E2560" s="4">
        <f t="shared" si="118"/>
        <v>119805</v>
      </c>
      <c r="F2560" s="5" t="str">
        <f t="shared" si="119"/>
        <v>杨果(yangguo),卢向虎(luxianghu),马云辉(mayunhui),严伟涛(yanweitao),卢飞(lufei)</v>
      </c>
      <c r="G2560">
        <f t="shared" si="120"/>
        <v>1</v>
      </c>
    </row>
    <row r="2561" hidden="1" spans="1:7">
      <c r="A2561" t="s">
        <v>3515</v>
      </c>
      <c r="B2561" s="7">
        <f>IF(ISNA(VLOOKUP(A2561,$A$2:B2560,2,)),MAX($B$2:B2560)+1,VLOOKUP(A2561,$A$2:B2560,2,))</f>
        <v>1199</v>
      </c>
      <c r="C2561" s="8" t="s">
        <v>1698</v>
      </c>
      <c r="D2561">
        <v>1</v>
      </c>
      <c r="E2561" s="4">
        <f t="shared" si="118"/>
        <v>119901</v>
      </c>
      <c r="F2561" s="5" t="str">
        <f t="shared" si="119"/>
        <v>严伟涛(yanweitao)</v>
      </c>
      <c r="G2561" t="str">
        <f t="shared" si="120"/>
        <v/>
      </c>
    </row>
    <row r="2562" hidden="1" spans="1:7">
      <c r="A2562" t="s">
        <v>3515</v>
      </c>
      <c r="B2562" s="7">
        <f>IF(ISNA(VLOOKUP(A2562,$A$2:B2561,2,)),MAX($B$2:B2561)+1,VLOOKUP(A2562,$A$2:B2561,2,))</f>
        <v>1199</v>
      </c>
      <c r="C2562" s="8" t="s">
        <v>3516</v>
      </c>
      <c r="D2562">
        <v>1</v>
      </c>
      <c r="E2562" s="4">
        <f t="shared" si="118"/>
        <v>119901</v>
      </c>
      <c r="F2562" s="5" t="str">
        <f t="shared" si="119"/>
        <v>严伟涛(yanweitao),叶乔(院外)</v>
      </c>
      <c r="G2562" t="str">
        <f t="shared" si="120"/>
        <v/>
      </c>
    </row>
    <row r="2563" hidden="1" spans="1:7">
      <c r="A2563" t="s">
        <v>3515</v>
      </c>
      <c r="B2563" s="7">
        <f>IF(ISNA(VLOOKUP(A2563,$A$2:B2562,2,)),MAX($B$2:B2562)+1,VLOOKUP(A2563,$A$2:B2562,2,))</f>
        <v>1199</v>
      </c>
      <c r="C2563" s="8" t="s">
        <v>1998</v>
      </c>
      <c r="D2563">
        <v>2</v>
      </c>
      <c r="E2563" s="4">
        <f t="shared" si="118"/>
        <v>119902</v>
      </c>
      <c r="F2563" s="5" t="str">
        <f t="shared" si="119"/>
        <v>严伟涛(yanweitao),叶乔(院外),刘楝子(liulianzi)</v>
      </c>
      <c r="G2563" t="str">
        <f t="shared" si="120"/>
        <v/>
      </c>
    </row>
    <row r="2564" hidden="1" spans="1:7">
      <c r="A2564" t="s">
        <v>3515</v>
      </c>
      <c r="B2564" s="7">
        <f>IF(ISNA(VLOOKUP(A2564,$A$2:B2563,2,)),MAX($B$2:B2563)+1,VLOOKUP(A2564,$A$2:B2563,2,))</f>
        <v>1199</v>
      </c>
      <c r="C2564" s="8" t="s">
        <v>3517</v>
      </c>
      <c r="D2564">
        <v>2</v>
      </c>
      <c r="E2564" s="4">
        <f t="shared" ref="E2564:E2569" si="121">B2564*100+D2564</f>
        <v>119902</v>
      </c>
      <c r="F2564" s="5" t="str">
        <f t="shared" ref="F2564:F2627" si="122">IF(B2564=B2563,CONCATENATE(F2563,",",C2564),C2564)</f>
        <v>严伟涛(yanweitao),叶乔(院外),刘楝子(liulianzi),付驰(院外)</v>
      </c>
      <c r="G2564" t="str">
        <f t="shared" ref="G2564:G2627" si="123">IF(B2564=B2565,"",1)</f>
        <v/>
      </c>
    </row>
    <row r="2565" hidden="1" spans="1:7">
      <c r="A2565" t="s">
        <v>3515</v>
      </c>
      <c r="B2565" s="7">
        <f>IF(ISNA(VLOOKUP(A2565,$A$2:B2564,2,)),MAX($B$2:B2564)+1,VLOOKUP(A2565,$A$2:B2564,2,))</f>
        <v>1199</v>
      </c>
      <c r="C2565" s="8" t="s">
        <v>1785</v>
      </c>
      <c r="D2565">
        <v>3</v>
      </c>
      <c r="E2565" s="4">
        <f t="shared" si="121"/>
        <v>119903</v>
      </c>
      <c r="F2565" s="5" t="str">
        <f t="shared" si="122"/>
        <v>严伟涛(yanweitao),叶乔(院外),刘楝子(liulianzi),付驰(院外),肖端(xiaoduan)</v>
      </c>
      <c r="G2565" t="str">
        <f t="shared" si="123"/>
        <v/>
      </c>
    </row>
    <row r="2566" hidden="1" spans="1:7">
      <c r="A2566" t="s">
        <v>3515</v>
      </c>
      <c r="B2566" s="7">
        <f>IF(ISNA(VLOOKUP(A2566,$A$2:B2565,2,)),MAX($B$2:B2565)+1,VLOOKUP(A2566,$A$2:B2565,2,))</f>
        <v>1199</v>
      </c>
      <c r="C2566" s="8" t="s">
        <v>3518</v>
      </c>
      <c r="D2566">
        <v>3</v>
      </c>
      <c r="E2566" s="4">
        <f t="shared" si="121"/>
        <v>119903</v>
      </c>
      <c r="F2566" s="5" t="str">
        <f t="shared" si="122"/>
        <v>严伟涛(yanweitao),叶乔(院外),刘楝子(liulianzi),付驰(院外),肖端(xiaoduan),陈冬艳(院外)</v>
      </c>
      <c r="G2566" t="str">
        <f t="shared" si="123"/>
        <v/>
      </c>
    </row>
    <row r="2567" hidden="1" spans="1:7">
      <c r="A2567" t="s">
        <v>3515</v>
      </c>
      <c r="B2567" s="7">
        <f>IF(ISNA(VLOOKUP(A2567,$A$2:B2566,2,)),MAX($B$2:B2566)+1,VLOOKUP(A2567,$A$2:B2566,2,))</f>
        <v>1199</v>
      </c>
      <c r="C2567" s="8" t="s">
        <v>1695</v>
      </c>
      <c r="D2567">
        <v>4</v>
      </c>
      <c r="E2567" s="4">
        <f t="shared" si="121"/>
        <v>119904</v>
      </c>
      <c r="F2567" s="5" t="str">
        <f t="shared" si="122"/>
        <v>严伟涛(yanweitao),叶乔(院外),刘楝子(liulianzi),付驰(院外),肖端(xiaoduan),陈冬艳(院外),李佑静(liyoujing)</v>
      </c>
      <c r="G2567" t="str">
        <f t="shared" si="123"/>
        <v/>
      </c>
    </row>
    <row r="2568" hidden="1" spans="1:7">
      <c r="A2568" t="s">
        <v>3515</v>
      </c>
      <c r="B2568" s="7">
        <f>IF(ISNA(VLOOKUP(A2568,$A$2:B2567,2,)),MAX($B$2:B2567)+1,VLOOKUP(A2568,$A$2:B2567,2,))</f>
        <v>1199</v>
      </c>
      <c r="C2568" s="8" t="s">
        <v>3519</v>
      </c>
      <c r="D2568">
        <v>4</v>
      </c>
      <c r="E2568" s="4">
        <f t="shared" si="121"/>
        <v>119904</v>
      </c>
      <c r="F2568" s="5" t="str">
        <f t="shared" si="122"/>
        <v>严伟涛(yanweitao),叶乔(院外),刘楝子(liulianzi),付驰(院外),肖端(xiaoduan),陈冬艳(院外),李佑静(liyoujing),赵印(院外)</v>
      </c>
      <c r="G2568" t="str">
        <f t="shared" si="123"/>
        <v/>
      </c>
    </row>
    <row r="2569" hidden="1" spans="1:7">
      <c r="A2569" t="s">
        <v>3515</v>
      </c>
      <c r="B2569" s="7">
        <f>IF(ISNA(VLOOKUP(A2569,$A$2:B2568,2,)),MAX($B$2:B2568)+1,VLOOKUP(A2569,$A$2:B2568,2,))</f>
        <v>1199</v>
      </c>
      <c r="C2569" s="8" t="s">
        <v>2650</v>
      </c>
      <c r="D2569">
        <v>5</v>
      </c>
      <c r="E2569" s="4">
        <f t="shared" si="121"/>
        <v>119905</v>
      </c>
      <c r="F2569" s="5" t="str">
        <f t="shared" si="122"/>
        <v>严伟涛(yanweitao),叶乔(院外),刘楝子(liulianzi),付驰(院外),肖端(xiaoduan),陈冬艳(院外),李佑静(liyoujing),赵印(院外),杨玥(yangyue)</v>
      </c>
      <c r="G2569" t="str">
        <f t="shared" si="123"/>
        <v/>
      </c>
    </row>
    <row r="2570" spans="1:7">
      <c r="A2570" t="s">
        <v>3515</v>
      </c>
      <c r="B2570" s="7">
        <f>IF(ISNA(VLOOKUP(A2570,$A$2:B2569,2,)),MAX($B$2:B2569)+1,VLOOKUP(A2570,$A$2:B2569,2,))</f>
        <v>1199</v>
      </c>
      <c r="C2570" s="8" t="s">
        <v>3520</v>
      </c>
      <c r="D2570">
        <v>5</v>
      </c>
      <c r="E2570" s="4">
        <f t="shared" ref="E2564:E2629" si="124">B2570*100+D2570</f>
        <v>119905</v>
      </c>
      <c r="F2570" s="5" t="str">
        <f t="shared" si="122"/>
        <v>严伟涛(yanweitao),叶乔(院外),刘楝子(liulianzi),付驰(院外),肖端(xiaoduan),陈冬艳(院外),李佑静(liyoujing),赵印(院外),杨玥(yangyue),陶佳丽(院外)</v>
      </c>
      <c r="G2570">
        <f t="shared" si="123"/>
        <v>1</v>
      </c>
    </row>
    <row r="2571" spans="1:7">
      <c r="A2571" t="s">
        <v>3521</v>
      </c>
      <c r="B2571" s="7">
        <f>IF(ISNA(VLOOKUP(A2571,$A$2:B2570,2,)),MAX($B$2:B2570)+1,VLOOKUP(A2571,$A$2:B2570,2,))</f>
        <v>1200</v>
      </c>
      <c r="C2571" s="8" t="s">
        <v>1791</v>
      </c>
      <c r="D2571">
        <v>1</v>
      </c>
      <c r="E2571" s="4">
        <f t="shared" si="124"/>
        <v>120001</v>
      </c>
      <c r="F2571" s="5" t="str">
        <f t="shared" si="122"/>
        <v>张伟进(zhangweijin)</v>
      </c>
      <c r="G2571">
        <f t="shared" si="123"/>
        <v>1</v>
      </c>
    </row>
    <row r="2572" spans="1:7">
      <c r="A2572" t="s">
        <v>3522</v>
      </c>
      <c r="B2572" s="7">
        <f>IF(ISNA(VLOOKUP(A2572,$A$2:B2571,2,)),MAX($B$2:B2571)+1,VLOOKUP(A2572,$A$2:B2571,2,))</f>
        <v>1201</v>
      </c>
      <c r="C2572" s="8" t="s">
        <v>1791</v>
      </c>
      <c r="D2572">
        <v>1</v>
      </c>
      <c r="E2572" s="4">
        <f t="shared" si="124"/>
        <v>120101</v>
      </c>
      <c r="F2572" s="5" t="str">
        <f t="shared" si="122"/>
        <v>张伟进(zhangweijin)</v>
      </c>
      <c r="G2572">
        <f t="shared" si="123"/>
        <v>1</v>
      </c>
    </row>
    <row r="2573" spans="1:7">
      <c r="A2573" t="s">
        <v>3523</v>
      </c>
      <c r="B2573" s="7">
        <f>IF(ISNA(VLOOKUP(A2573,$A$2:B2572,2,)),MAX($B$2:B2572)+1,VLOOKUP(A2573,$A$2:B2572,2,))</f>
        <v>1202</v>
      </c>
      <c r="C2573" s="8" t="s">
        <v>1791</v>
      </c>
      <c r="D2573">
        <v>1</v>
      </c>
      <c r="E2573" s="4">
        <f t="shared" si="124"/>
        <v>120201</v>
      </c>
      <c r="F2573" s="5" t="str">
        <f t="shared" si="122"/>
        <v>张伟进(zhangweijin)</v>
      </c>
      <c r="G2573">
        <f t="shared" si="123"/>
        <v>1</v>
      </c>
    </row>
    <row r="2574" spans="1:7">
      <c r="A2574" t="s">
        <v>3524</v>
      </c>
      <c r="B2574" s="7">
        <f>IF(ISNA(VLOOKUP(A2574,$A$2:B2573,2,)),MAX($B$2:B2573)+1,VLOOKUP(A2574,$A$2:B2573,2,))</f>
        <v>1203</v>
      </c>
      <c r="C2574" s="8" t="s">
        <v>1634</v>
      </c>
      <c r="D2574">
        <v>1</v>
      </c>
      <c r="E2574" s="4">
        <f t="shared" si="124"/>
        <v>120301</v>
      </c>
      <c r="F2574" s="5" t="str">
        <f t="shared" si="122"/>
        <v>文丰安(wenfengan)</v>
      </c>
      <c r="G2574">
        <f t="shared" si="123"/>
        <v>1</v>
      </c>
    </row>
    <row r="2575" spans="1:7">
      <c r="A2575" t="s">
        <v>3525</v>
      </c>
      <c r="B2575" s="7">
        <f>IF(ISNA(VLOOKUP(A2575,$A$2:B2574,2,)),MAX($B$2:B2574)+1,VLOOKUP(A2575,$A$2:B2574,2,))</f>
        <v>1204</v>
      </c>
      <c r="C2575" s="8" t="s">
        <v>1634</v>
      </c>
      <c r="D2575">
        <v>1</v>
      </c>
      <c r="E2575" s="4">
        <f t="shared" si="124"/>
        <v>120401</v>
      </c>
      <c r="F2575" s="5" t="str">
        <f t="shared" si="122"/>
        <v>文丰安(wenfengan)</v>
      </c>
      <c r="G2575">
        <f t="shared" si="123"/>
        <v>1</v>
      </c>
    </row>
    <row r="2576" spans="1:7">
      <c r="A2576" t="s">
        <v>3526</v>
      </c>
      <c r="B2576" s="7">
        <f>IF(ISNA(VLOOKUP(A2576,$A$2:B2575,2,)),MAX($B$2:B2575)+1,VLOOKUP(A2576,$A$2:B2575,2,))</f>
        <v>1205</v>
      </c>
      <c r="C2576" s="8" t="s">
        <v>1634</v>
      </c>
      <c r="D2576">
        <v>1</v>
      </c>
      <c r="E2576" s="4">
        <f t="shared" si="124"/>
        <v>120501</v>
      </c>
      <c r="F2576" s="5" t="str">
        <f t="shared" si="122"/>
        <v>文丰安(wenfengan)</v>
      </c>
      <c r="G2576">
        <f t="shared" si="123"/>
        <v>1</v>
      </c>
    </row>
    <row r="2577" spans="1:7">
      <c r="A2577" t="s">
        <v>3527</v>
      </c>
      <c r="B2577" s="7">
        <f>IF(ISNA(VLOOKUP(A2577,$A$2:B2576,2,)),MAX($B$2:B2576)+1,VLOOKUP(A2577,$A$2:B2576,2,))</f>
        <v>1206</v>
      </c>
      <c r="C2577" s="8" t="s">
        <v>1634</v>
      </c>
      <c r="D2577">
        <v>1</v>
      </c>
      <c r="E2577" s="4">
        <f t="shared" si="124"/>
        <v>120601</v>
      </c>
      <c r="F2577" s="5" t="str">
        <f t="shared" si="122"/>
        <v>文丰安(wenfengan)</v>
      </c>
      <c r="G2577">
        <f t="shared" si="123"/>
        <v>1</v>
      </c>
    </row>
    <row r="2578" spans="1:7">
      <c r="A2578" t="s">
        <v>3528</v>
      </c>
      <c r="B2578" s="7">
        <f>IF(ISNA(VLOOKUP(A2578,$A$2:B2577,2,)),MAX($B$2:B2577)+1,VLOOKUP(A2578,$A$2:B2577,2,))</f>
        <v>1207</v>
      </c>
      <c r="C2578" s="8" t="s">
        <v>1634</v>
      </c>
      <c r="D2578">
        <v>1</v>
      </c>
      <c r="E2578" s="4">
        <f t="shared" si="124"/>
        <v>120701</v>
      </c>
      <c r="F2578" s="5" t="str">
        <f t="shared" si="122"/>
        <v>文丰安(wenfengan)</v>
      </c>
      <c r="G2578">
        <f t="shared" si="123"/>
        <v>1</v>
      </c>
    </row>
    <row r="2579" spans="1:7">
      <c r="A2579" s="11" t="s">
        <v>3529</v>
      </c>
      <c r="B2579" s="7">
        <f>IF(ISNA(VLOOKUP(A2579,$A$2:B2578,2,)),MAX($B$2:B2578)+1,VLOOKUP(A2579,$A$2:B2578,2,))</f>
        <v>1208</v>
      </c>
      <c r="C2579" s="8" t="s">
        <v>1634</v>
      </c>
      <c r="D2579">
        <v>1</v>
      </c>
      <c r="E2579" s="4">
        <f t="shared" si="124"/>
        <v>120801</v>
      </c>
      <c r="F2579" s="5" t="str">
        <f t="shared" si="122"/>
        <v>文丰安(wenfengan)</v>
      </c>
      <c r="G2579">
        <f t="shared" si="123"/>
        <v>1</v>
      </c>
    </row>
    <row r="2580" spans="1:7">
      <c r="A2580" t="s">
        <v>3530</v>
      </c>
      <c r="B2580" s="7">
        <f>IF(ISNA(VLOOKUP(A2580,$A$2:B2579,2,)),MAX($B$2:B2579)+1,VLOOKUP(A2580,$A$2:B2579,2,))</f>
        <v>1209</v>
      </c>
      <c r="C2580" s="8" t="s">
        <v>1634</v>
      </c>
      <c r="D2580">
        <v>1</v>
      </c>
      <c r="E2580" s="4">
        <f t="shared" si="124"/>
        <v>120901</v>
      </c>
      <c r="F2580" s="5" t="str">
        <f t="shared" si="122"/>
        <v>文丰安(wenfengan)</v>
      </c>
      <c r="G2580">
        <f t="shared" si="123"/>
        <v>1</v>
      </c>
    </row>
    <row r="2581" hidden="1" spans="1:7">
      <c r="A2581" t="s">
        <v>3531</v>
      </c>
      <c r="B2581" s="7">
        <f>IF(ISNA(VLOOKUP(A2581,$A$2:B2580,2,)),MAX($B$2:B2580)+1,VLOOKUP(A2581,$A$2:B2580,2,))</f>
        <v>1210</v>
      </c>
      <c r="C2581" s="8" t="s">
        <v>1787</v>
      </c>
      <c r="D2581">
        <v>1</v>
      </c>
      <c r="E2581" s="4">
        <f t="shared" si="124"/>
        <v>121001</v>
      </c>
      <c r="F2581" s="5" t="str">
        <f t="shared" si="122"/>
        <v>刘晓敬(liuxiaojing)</v>
      </c>
      <c r="G2581" t="str">
        <f t="shared" si="123"/>
        <v/>
      </c>
    </row>
    <row r="2582" hidden="1" spans="1:7">
      <c r="A2582" t="s">
        <v>3531</v>
      </c>
      <c r="B2582" s="7">
        <f>IF(ISNA(VLOOKUP(A2582,$A$2:B2581,2,)),MAX($B$2:B2581)+1,VLOOKUP(A2582,$A$2:B2581,2,))</f>
        <v>1210</v>
      </c>
      <c r="C2582" s="8" t="s">
        <v>1986</v>
      </c>
      <c r="D2582">
        <v>2</v>
      </c>
      <c r="E2582" s="4">
        <f t="shared" si="124"/>
        <v>121002</v>
      </c>
      <c r="F2582" s="5" t="str">
        <f t="shared" si="122"/>
        <v>刘晓敬(liuxiaojing),柯昌波(kechangbo)</v>
      </c>
      <c r="G2582" t="str">
        <f t="shared" si="123"/>
        <v/>
      </c>
    </row>
    <row r="2583" hidden="1" spans="1:7">
      <c r="A2583" t="s">
        <v>3531</v>
      </c>
      <c r="B2583" s="7">
        <f>IF(ISNA(VLOOKUP(A2583,$A$2:B2582,2,)),MAX($B$2:B2582)+1,VLOOKUP(A2583,$A$2:B2582,2,))</f>
        <v>1210</v>
      </c>
      <c r="C2583" s="8" t="s">
        <v>3399</v>
      </c>
      <c r="D2583">
        <v>3</v>
      </c>
      <c r="E2583" s="4">
        <f t="shared" si="124"/>
        <v>121003</v>
      </c>
      <c r="F2583" s="5" t="str">
        <f t="shared" si="122"/>
        <v>刘晓敬(liuxiaojing),柯昌波(kechangbo),王鹏(院外)</v>
      </c>
      <c r="G2583" t="str">
        <f t="shared" si="123"/>
        <v/>
      </c>
    </row>
    <row r="2584" spans="1:7">
      <c r="A2584" t="s">
        <v>3531</v>
      </c>
      <c r="B2584" s="7">
        <f>IF(ISNA(VLOOKUP(A2584,$A$2:B2583,2,)),MAX($B$2:B2583)+1,VLOOKUP(A2584,$A$2:B2583,2,))</f>
        <v>1210</v>
      </c>
      <c r="C2584" s="8" t="s">
        <v>3400</v>
      </c>
      <c r="D2584">
        <v>4</v>
      </c>
      <c r="E2584" s="4">
        <f t="shared" si="124"/>
        <v>121004</v>
      </c>
      <c r="F2584" s="5" t="str">
        <f t="shared" si="122"/>
        <v>刘晓敬(liuxiaojing),柯昌波(kechangbo),王鹏(院外),彭宇舟(院外)</v>
      </c>
      <c r="G2584">
        <f t="shared" si="123"/>
        <v>1</v>
      </c>
    </row>
    <row r="2585" spans="1:7">
      <c r="A2585" t="s">
        <v>3532</v>
      </c>
      <c r="B2585" s="7">
        <f>IF(ISNA(VLOOKUP(A2585,$A$2:B2584,2,)),MAX($B$2:B2584)+1,VLOOKUP(A2585,$A$2:B2584,2,))</f>
        <v>1211</v>
      </c>
      <c r="C2585" s="8" t="s">
        <v>3380</v>
      </c>
      <c r="D2585">
        <v>1</v>
      </c>
      <c r="E2585" s="4">
        <f t="shared" si="124"/>
        <v>121101</v>
      </c>
      <c r="F2585" s="5" t="str">
        <f t="shared" si="122"/>
        <v>王延伟(wangyanwei)</v>
      </c>
      <c r="G2585">
        <f t="shared" si="123"/>
        <v>1</v>
      </c>
    </row>
    <row r="2586" hidden="1" spans="1:7">
      <c r="A2586" t="s">
        <v>3533</v>
      </c>
      <c r="B2586" s="7">
        <f>IF(ISNA(VLOOKUP(A2586,$A$2:B2585,2,)),MAX($B$2:B2585)+1,VLOOKUP(A2586,$A$2:B2585,2,))</f>
        <v>1212</v>
      </c>
      <c r="C2586" s="8" t="s">
        <v>1626</v>
      </c>
      <c r="D2586">
        <v>1</v>
      </c>
      <c r="E2586" s="4">
        <f t="shared" si="124"/>
        <v>121201</v>
      </c>
      <c r="F2586" s="5" t="str">
        <f t="shared" si="122"/>
        <v>吴大兵(wudabing)</v>
      </c>
      <c r="G2586" t="str">
        <f t="shared" si="123"/>
        <v/>
      </c>
    </row>
    <row r="2587" spans="1:7">
      <c r="A2587" t="s">
        <v>3533</v>
      </c>
      <c r="B2587" s="7">
        <f>IF(ISNA(VLOOKUP(A2587,$A$2:B2586,2,)),MAX($B$2:B2586)+1,VLOOKUP(A2587,$A$2:B2586,2,))</f>
        <v>1212</v>
      </c>
      <c r="C2587" s="8" t="s">
        <v>1673</v>
      </c>
      <c r="D2587">
        <v>2</v>
      </c>
      <c r="E2587" s="4">
        <f t="shared" si="124"/>
        <v>121202</v>
      </c>
      <c r="F2587" s="5" t="str">
        <f t="shared" si="122"/>
        <v>吴大兵(wudabing),黄意武(huangyiwu)</v>
      </c>
      <c r="G2587">
        <f t="shared" si="123"/>
        <v>1</v>
      </c>
    </row>
    <row r="2588" spans="1:7">
      <c r="A2588" t="s">
        <v>3534</v>
      </c>
      <c r="B2588" s="7">
        <f>IF(ISNA(VLOOKUP(A2588,$A$2:B2587,2,)),MAX($B$2:B2587)+1,VLOOKUP(A2588,$A$2:B2587,2,))</f>
        <v>1213</v>
      </c>
      <c r="C2588" s="8" t="s">
        <v>1626</v>
      </c>
      <c r="D2588">
        <v>1</v>
      </c>
      <c r="E2588" s="4">
        <f t="shared" si="124"/>
        <v>121301</v>
      </c>
      <c r="F2588" s="5" t="str">
        <f t="shared" si="122"/>
        <v>吴大兵(wudabing)</v>
      </c>
      <c r="G2588">
        <f t="shared" si="123"/>
        <v>1</v>
      </c>
    </row>
    <row r="2589" spans="1:7">
      <c r="A2589" t="s">
        <v>3535</v>
      </c>
      <c r="B2589" s="7">
        <f>IF(ISNA(VLOOKUP(A2589,$A$2:B2588,2,)),MAX($B$2:B2588)+1,VLOOKUP(A2589,$A$2:B2588,2,))</f>
        <v>1214</v>
      </c>
      <c r="C2589" s="8" t="s">
        <v>2246</v>
      </c>
      <c r="D2589">
        <v>1</v>
      </c>
      <c r="E2589" s="4">
        <f t="shared" si="124"/>
        <v>121401</v>
      </c>
      <c r="F2589" s="5" t="str">
        <f t="shared" si="122"/>
        <v>吴静(wujing)</v>
      </c>
      <c r="G2589">
        <f t="shared" si="123"/>
        <v>1</v>
      </c>
    </row>
    <row r="2590" spans="1:7">
      <c r="A2590" t="s">
        <v>3536</v>
      </c>
      <c r="B2590" s="7">
        <f>IF(ISNA(VLOOKUP(A2590,$A$2:B2589,2,)),MAX($B$2:B2589)+1,VLOOKUP(A2590,$A$2:B2589,2,))</f>
        <v>1215</v>
      </c>
      <c r="C2590" s="8" t="s">
        <v>1626</v>
      </c>
      <c r="D2590">
        <v>1</v>
      </c>
      <c r="E2590" s="4">
        <f t="shared" si="124"/>
        <v>121501</v>
      </c>
      <c r="F2590" s="5" t="str">
        <f t="shared" si="122"/>
        <v>吴大兵(wudabing)</v>
      </c>
      <c r="G2590">
        <f t="shared" si="123"/>
        <v>1</v>
      </c>
    </row>
    <row r="2591" hidden="1" spans="1:7">
      <c r="A2591" t="s">
        <v>3537</v>
      </c>
      <c r="B2591" s="7">
        <f>IF(ISNA(VLOOKUP(A2591,$A$2:B2590,2,)),MAX($B$2:B2590)+1,VLOOKUP(A2591,$A$2:B2590,2,))</f>
        <v>1216</v>
      </c>
      <c r="C2591" s="8" t="s">
        <v>1904</v>
      </c>
      <c r="D2591">
        <v>1</v>
      </c>
      <c r="E2591" s="4">
        <f t="shared" si="124"/>
        <v>121601</v>
      </c>
      <c r="F2591" s="5" t="str">
        <f t="shared" si="122"/>
        <v>朱旭森(zhuxusen)</v>
      </c>
      <c r="G2591" t="str">
        <f t="shared" si="123"/>
        <v/>
      </c>
    </row>
    <row r="2592" hidden="1" spans="1:7">
      <c r="A2592" t="s">
        <v>3537</v>
      </c>
      <c r="B2592" s="7">
        <f>IF(ISNA(VLOOKUP(A2592,$A$2:B2591,2,)),MAX($B$2:B2591)+1,VLOOKUP(A2592,$A$2:B2591,2,))</f>
        <v>1216</v>
      </c>
      <c r="C2592" s="8" t="s">
        <v>3538</v>
      </c>
      <c r="D2592">
        <v>2</v>
      </c>
      <c r="E2592" s="4">
        <f t="shared" si="124"/>
        <v>121602</v>
      </c>
      <c r="F2592" s="5" t="str">
        <f t="shared" si="122"/>
        <v>朱旭森(zhuxusen),谭杰倪(院外)</v>
      </c>
      <c r="G2592" t="str">
        <f t="shared" si="123"/>
        <v/>
      </c>
    </row>
    <row r="2593" hidden="1" spans="1:7">
      <c r="A2593" t="s">
        <v>3537</v>
      </c>
      <c r="B2593" s="7">
        <f>IF(ISNA(VLOOKUP(A2593,$A$2:B2592,2,)),MAX($B$2:B2592)+1,VLOOKUP(A2593,$A$2:B2592,2,))</f>
        <v>1216</v>
      </c>
      <c r="C2593" s="8" t="s">
        <v>1711</v>
      </c>
      <c r="D2593">
        <v>3</v>
      </c>
      <c r="E2593" s="4">
        <f t="shared" si="124"/>
        <v>121603</v>
      </c>
      <c r="F2593" s="5" t="str">
        <f t="shared" si="122"/>
        <v>朱旭森(zhuxusen),谭杰倪(院外),卢飞(lufei)</v>
      </c>
      <c r="G2593" t="str">
        <f t="shared" si="123"/>
        <v/>
      </c>
    </row>
    <row r="2594" hidden="1" spans="1:7">
      <c r="A2594" t="s">
        <v>3537</v>
      </c>
      <c r="B2594" s="7">
        <f>IF(ISNA(VLOOKUP(A2594,$A$2:B2593,2,)),MAX($B$2:B2593)+1,VLOOKUP(A2594,$A$2:B2593,2,))</f>
        <v>1216</v>
      </c>
      <c r="C2594" s="8" t="s">
        <v>2280</v>
      </c>
      <c r="D2594">
        <v>4</v>
      </c>
      <c r="E2594" s="4">
        <f t="shared" si="124"/>
        <v>121604</v>
      </c>
      <c r="F2594" s="5" t="str">
        <f t="shared" si="122"/>
        <v>朱旭森(zhuxusen),谭杰倪(院外),卢飞(lufei),詹懿(zhanyi)</v>
      </c>
      <c r="G2594" t="str">
        <f t="shared" si="123"/>
        <v/>
      </c>
    </row>
    <row r="2595" spans="1:7">
      <c r="A2595" t="s">
        <v>3537</v>
      </c>
      <c r="B2595" s="7">
        <f>IF(ISNA(VLOOKUP(A2595,$A$2:B2594,2,)),MAX($B$2:B2594)+1,VLOOKUP(A2595,$A$2:B2594,2,))</f>
        <v>1216</v>
      </c>
      <c r="C2595" s="8" t="s">
        <v>1687</v>
      </c>
      <c r="D2595">
        <v>5</v>
      </c>
      <c r="E2595" s="4">
        <f t="shared" si="124"/>
        <v>121605</v>
      </c>
      <c r="F2595" s="5" t="str">
        <f t="shared" si="122"/>
        <v>朱旭森(zhuxusen),谭杰倪(院外),卢飞(lufei),詹懿(zhanyi),廖杉杉(liaoshanshan)</v>
      </c>
      <c r="G2595">
        <f t="shared" si="123"/>
        <v>1</v>
      </c>
    </row>
    <row r="2596" hidden="1" spans="1:7">
      <c r="A2596" t="s">
        <v>3539</v>
      </c>
      <c r="B2596" s="7">
        <f>IF(ISNA(VLOOKUP(A2596,$A$2:B2595,2,)),MAX($B$2:B2595)+1,VLOOKUP(A2596,$A$2:B2595,2,))</f>
        <v>1217</v>
      </c>
      <c r="C2596" s="8" t="s">
        <v>1701</v>
      </c>
      <c r="D2596">
        <v>1</v>
      </c>
      <c r="E2596" s="4">
        <f t="shared" si="124"/>
        <v>121701</v>
      </c>
      <c r="F2596" s="5" t="str">
        <f t="shared" si="122"/>
        <v>张永恒(zhangyongheng)</v>
      </c>
      <c r="G2596" t="str">
        <f t="shared" si="123"/>
        <v/>
      </c>
    </row>
    <row r="2597" hidden="1" spans="1:7">
      <c r="A2597" t="s">
        <v>3539</v>
      </c>
      <c r="B2597" s="7">
        <f>IF(ISNA(VLOOKUP(A2597,$A$2:B2596,2,)),MAX($B$2:B2596)+1,VLOOKUP(A2597,$A$2:B2596,2,))</f>
        <v>1217</v>
      </c>
      <c r="C2597" s="8" t="s">
        <v>1904</v>
      </c>
      <c r="D2597">
        <v>2</v>
      </c>
      <c r="E2597" s="4">
        <f t="shared" si="124"/>
        <v>121702</v>
      </c>
      <c r="F2597" s="5" t="str">
        <f t="shared" si="122"/>
        <v>张永恒(zhangyongheng),朱旭森(zhuxusen)</v>
      </c>
      <c r="G2597" t="str">
        <f t="shared" si="123"/>
        <v/>
      </c>
    </row>
    <row r="2598" hidden="1" spans="1:7">
      <c r="A2598" t="s">
        <v>3539</v>
      </c>
      <c r="B2598" s="7">
        <f>IF(ISNA(VLOOKUP(A2598,$A$2:B2597,2,)),MAX($B$2:B2597)+1,VLOOKUP(A2598,$A$2:B2597,2,))</f>
        <v>1217</v>
      </c>
      <c r="C2598" s="8" t="s">
        <v>3435</v>
      </c>
      <c r="D2598">
        <v>3</v>
      </c>
      <c r="E2598" s="4">
        <f t="shared" si="124"/>
        <v>121703</v>
      </c>
      <c r="F2598" s="5" t="str">
        <f t="shared" si="122"/>
        <v>张永恒(zhangyongheng),朱旭森(zhuxusen),唐于渝(tangyuyu)</v>
      </c>
      <c r="G2598" t="str">
        <f t="shared" si="123"/>
        <v/>
      </c>
    </row>
    <row r="2599" spans="1:7">
      <c r="A2599" t="s">
        <v>3539</v>
      </c>
      <c r="B2599" s="7">
        <f>IF(ISNA(VLOOKUP(A2599,$A$2:B2598,2,)),MAX($B$2:B2598)+1,VLOOKUP(A2599,$A$2:B2598,2,))</f>
        <v>1217</v>
      </c>
      <c r="C2599" s="8" t="s">
        <v>1673</v>
      </c>
      <c r="D2599">
        <v>4</v>
      </c>
      <c r="E2599" s="4">
        <f t="shared" si="124"/>
        <v>121704</v>
      </c>
      <c r="F2599" s="5" t="str">
        <f t="shared" si="122"/>
        <v>张永恒(zhangyongheng),朱旭森(zhuxusen),唐于渝(tangyuyu),黄意武(huangyiwu)</v>
      </c>
      <c r="G2599">
        <f t="shared" si="123"/>
        <v>1</v>
      </c>
    </row>
    <row r="2600" hidden="1" spans="1:7">
      <c r="A2600" t="s">
        <v>3540</v>
      </c>
      <c r="B2600" s="7">
        <f>IF(ISNA(VLOOKUP(A2600,$A$2:B2599,2,)),MAX($B$2:B2599)+1,VLOOKUP(A2600,$A$2:B2599,2,))</f>
        <v>1218</v>
      </c>
      <c r="C2600" s="8" t="s">
        <v>1701</v>
      </c>
      <c r="D2600">
        <v>1</v>
      </c>
      <c r="E2600" s="4">
        <f t="shared" si="124"/>
        <v>121801</v>
      </c>
      <c r="F2600" s="5" t="str">
        <f t="shared" si="122"/>
        <v>张永恒(zhangyongheng)</v>
      </c>
      <c r="G2600" t="str">
        <f t="shared" si="123"/>
        <v/>
      </c>
    </row>
    <row r="2601" hidden="1" spans="1:7">
      <c r="A2601" t="s">
        <v>3540</v>
      </c>
      <c r="B2601" s="7">
        <f>IF(ISNA(VLOOKUP(A2601,$A$2:B2600,2,)),MAX($B$2:B2600)+1,VLOOKUP(A2601,$A$2:B2600,2,))</f>
        <v>1218</v>
      </c>
      <c r="C2601" s="8" t="s">
        <v>1673</v>
      </c>
      <c r="D2601">
        <v>2</v>
      </c>
      <c r="E2601" s="4">
        <f t="shared" si="124"/>
        <v>121802</v>
      </c>
      <c r="F2601" s="5" t="str">
        <f t="shared" si="122"/>
        <v>张永恒(zhangyongheng),黄意武(huangyiwu)</v>
      </c>
      <c r="G2601" t="str">
        <f t="shared" si="123"/>
        <v/>
      </c>
    </row>
    <row r="2602" spans="1:7">
      <c r="A2602" t="s">
        <v>3540</v>
      </c>
      <c r="B2602" s="7">
        <f>IF(ISNA(VLOOKUP(A2602,$A$2:B2601,2,)),MAX($B$2:B2601)+1,VLOOKUP(A2602,$A$2:B2601,2,))</f>
        <v>1218</v>
      </c>
      <c r="C2602" s="8" t="s">
        <v>2149</v>
      </c>
      <c r="D2602">
        <v>3</v>
      </c>
      <c r="E2602" s="4">
        <f t="shared" si="124"/>
        <v>121803</v>
      </c>
      <c r="F2602" s="5" t="str">
        <f t="shared" si="122"/>
        <v>张永恒(zhangyongheng),黄意武(huangyiwu),夏露(xialu)</v>
      </c>
      <c r="G2602">
        <f t="shared" si="123"/>
        <v>1</v>
      </c>
    </row>
    <row r="2603" hidden="1" spans="1:7">
      <c r="A2603" t="s">
        <v>3541</v>
      </c>
      <c r="B2603" s="7">
        <f>IF(ISNA(VLOOKUP(A2603,$A$2:B2602,2,)),MAX($B$2:B2602)+1,VLOOKUP(A2603,$A$2:B2602,2,))</f>
        <v>1219</v>
      </c>
      <c r="C2603" s="8" t="s">
        <v>1787</v>
      </c>
      <c r="D2603">
        <v>1</v>
      </c>
      <c r="E2603" s="4">
        <f t="shared" si="124"/>
        <v>121901</v>
      </c>
      <c r="F2603" s="5" t="str">
        <f t="shared" si="122"/>
        <v>刘晓敬(liuxiaojing)</v>
      </c>
      <c r="G2603" t="str">
        <f t="shared" si="123"/>
        <v/>
      </c>
    </row>
    <row r="2604" hidden="1" spans="1:7">
      <c r="A2604" t="s">
        <v>3541</v>
      </c>
      <c r="B2604" s="7">
        <f>IF(ISNA(VLOOKUP(A2604,$A$2:B2603,2,)),MAX($B$2:B2603)+1,VLOOKUP(A2604,$A$2:B2603,2,))</f>
        <v>1219</v>
      </c>
      <c r="C2604" s="8" t="s">
        <v>3542</v>
      </c>
      <c r="D2604">
        <v>1</v>
      </c>
      <c r="E2604" s="4">
        <f t="shared" si="124"/>
        <v>121901</v>
      </c>
      <c r="F2604" s="5" t="str">
        <f t="shared" si="122"/>
        <v>刘晓敬(liuxiaojing),吴辉(院外)</v>
      </c>
      <c r="G2604" t="str">
        <f t="shared" si="123"/>
        <v/>
      </c>
    </row>
    <row r="2605" hidden="1" spans="1:7">
      <c r="A2605" t="s">
        <v>3541</v>
      </c>
      <c r="B2605" s="7">
        <f>IF(ISNA(VLOOKUP(A2605,$A$2:B2604,2,)),MAX($B$2:B2604)+1,VLOOKUP(A2605,$A$2:B2604,2,))</f>
        <v>1219</v>
      </c>
      <c r="C2605" s="8" t="s">
        <v>1785</v>
      </c>
      <c r="D2605">
        <v>2</v>
      </c>
      <c r="E2605" s="4">
        <f t="shared" si="124"/>
        <v>121902</v>
      </c>
      <c r="F2605" s="5" t="str">
        <f t="shared" si="122"/>
        <v>刘晓敬(liuxiaojing),吴辉(院外),肖端(xiaoduan)</v>
      </c>
      <c r="G2605" t="str">
        <f t="shared" si="123"/>
        <v/>
      </c>
    </row>
    <row r="2606" hidden="1" spans="1:7">
      <c r="A2606" t="s">
        <v>3541</v>
      </c>
      <c r="B2606" s="7">
        <f>IF(ISNA(VLOOKUP(A2606,$A$2:B2605,2,)),MAX($B$2:B2605)+1,VLOOKUP(A2606,$A$2:B2605,2,))</f>
        <v>1219</v>
      </c>
      <c r="C2606" s="8" t="s">
        <v>3516</v>
      </c>
      <c r="D2606">
        <v>2</v>
      </c>
      <c r="E2606" s="4">
        <f t="shared" si="124"/>
        <v>121902</v>
      </c>
      <c r="F2606" s="5" t="str">
        <f t="shared" si="122"/>
        <v>刘晓敬(liuxiaojing),吴辉(院外),肖端(xiaoduan),叶乔(院外)</v>
      </c>
      <c r="G2606" t="str">
        <f t="shared" si="123"/>
        <v/>
      </c>
    </row>
    <row r="2607" hidden="1" spans="1:7">
      <c r="A2607" t="s">
        <v>3541</v>
      </c>
      <c r="B2607" s="7">
        <f>IF(ISNA(VLOOKUP(A2607,$A$2:B2606,2,)),MAX($B$2:B2606)+1,VLOOKUP(A2607,$A$2:B2606,2,))</f>
        <v>1219</v>
      </c>
      <c r="C2607" s="8" t="s">
        <v>1698</v>
      </c>
      <c r="D2607">
        <v>3</v>
      </c>
      <c r="E2607" s="4">
        <f t="shared" si="124"/>
        <v>121903</v>
      </c>
      <c r="F2607" s="5" t="str">
        <f t="shared" si="122"/>
        <v>刘晓敬(liuxiaojing),吴辉(院外),肖端(xiaoduan),叶乔(院外),严伟涛(yanweitao)</v>
      </c>
      <c r="G2607" t="str">
        <f t="shared" si="123"/>
        <v/>
      </c>
    </row>
    <row r="2608" hidden="1" spans="1:7">
      <c r="A2608" t="s">
        <v>3541</v>
      </c>
      <c r="B2608" s="7">
        <f>IF(ISNA(VLOOKUP(A2608,$A$2:B2607,2,)),MAX($B$2:B2607)+1,VLOOKUP(A2608,$A$2:B2607,2,))</f>
        <v>1219</v>
      </c>
      <c r="C2608" s="8" t="s">
        <v>3518</v>
      </c>
      <c r="D2608">
        <v>3</v>
      </c>
      <c r="E2608" s="4">
        <f t="shared" si="124"/>
        <v>121903</v>
      </c>
      <c r="F2608" s="5" t="str">
        <f t="shared" si="122"/>
        <v>刘晓敬(liuxiaojing),吴辉(院外),肖端(xiaoduan),叶乔(院外),严伟涛(yanweitao),陈冬艳(院外)</v>
      </c>
      <c r="G2608" t="str">
        <f t="shared" si="123"/>
        <v/>
      </c>
    </row>
    <row r="2609" hidden="1" spans="1:7">
      <c r="A2609" t="s">
        <v>3541</v>
      </c>
      <c r="B2609" s="7">
        <f>IF(ISNA(VLOOKUP(A2609,$A$2:B2608,2,)),MAX($B$2:B2608)+1,VLOOKUP(A2609,$A$2:B2608,2,))</f>
        <v>1219</v>
      </c>
      <c r="C2609" s="8" t="s">
        <v>1713</v>
      </c>
      <c r="D2609">
        <v>4</v>
      </c>
      <c r="E2609" s="4">
        <f t="shared" si="124"/>
        <v>121904</v>
      </c>
      <c r="F2609" s="5" t="str">
        <f t="shared" si="122"/>
        <v>刘晓敬(liuxiaojing),吴辉(院外),肖端(xiaoduan),叶乔(院外),严伟涛(yanweitao),陈冬艳(院外),刘容(liurong)</v>
      </c>
      <c r="G2609" t="str">
        <f t="shared" si="123"/>
        <v/>
      </c>
    </row>
    <row r="2610" hidden="1" spans="1:7">
      <c r="A2610" t="s">
        <v>3541</v>
      </c>
      <c r="B2610" s="7">
        <f>IF(ISNA(VLOOKUP(A2610,$A$2:B2609,2,)),MAX($B$2:B2609)+1,VLOOKUP(A2610,$A$2:B2609,2,))</f>
        <v>1219</v>
      </c>
      <c r="C2610" s="8" t="s">
        <v>3543</v>
      </c>
      <c r="D2610">
        <v>4</v>
      </c>
      <c r="E2610" s="4">
        <f t="shared" si="124"/>
        <v>121904</v>
      </c>
      <c r="F2610" s="5" t="str">
        <f t="shared" si="122"/>
        <v>刘晓敬(liuxiaojing),吴辉(院外),肖端(xiaoduan),叶乔(院外),严伟涛(yanweitao),陈冬艳(院外),刘容(liurong),李勇镔(院外)</v>
      </c>
      <c r="G2610" t="str">
        <f t="shared" si="123"/>
        <v/>
      </c>
    </row>
    <row r="2611" hidden="1" spans="1:7">
      <c r="A2611" t="s">
        <v>3541</v>
      </c>
      <c r="B2611" s="7">
        <f>IF(ISNA(VLOOKUP(A2611,$A$2:B2610,2,)),MAX($B$2:B2610)+1,VLOOKUP(A2611,$A$2:B2610,2,))</f>
        <v>1219</v>
      </c>
      <c r="C2611" s="8" t="s">
        <v>1804</v>
      </c>
      <c r="D2611">
        <v>5</v>
      </c>
      <c r="E2611" s="4">
        <f t="shared" si="124"/>
        <v>121905</v>
      </c>
      <c r="F2611" s="5" t="str">
        <f t="shared" si="122"/>
        <v>刘晓敬(liuxiaojing),吴辉(院外),肖端(xiaoduan),叶乔(院外),严伟涛(yanweitao),陈冬艳(院外),刘容(liurong),李勇镔(院外),许志敏(xuzhimin)</v>
      </c>
      <c r="G2611" t="str">
        <f t="shared" si="123"/>
        <v/>
      </c>
    </row>
    <row r="2612" spans="1:7">
      <c r="A2612" t="s">
        <v>3541</v>
      </c>
      <c r="B2612" s="7">
        <f>IF(ISNA(VLOOKUP(A2612,$A$2:B2611,2,)),MAX($B$2:B2611)+1,VLOOKUP(A2612,$A$2:B2611,2,))</f>
        <v>1219</v>
      </c>
      <c r="C2612" s="8" t="s">
        <v>2650</v>
      </c>
      <c r="D2612">
        <v>6</v>
      </c>
      <c r="E2612" s="4">
        <f t="shared" si="124"/>
        <v>121906</v>
      </c>
      <c r="F2612" s="5" t="str">
        <f t="shared" si="122"/>
        <v>刘晓敬(liuxiaojing),吴辉(院外),肖端(xiaoduan),叶乔(院外),严伟涛(yanweitao),陈冬艳(院外),刘容(liurong),李勇镔(院外),许志敏(xuzhimin),杨玥(yangyue)</v>
      </c>
      <c r="G2612">
        <f t="shared" si="123"/>
        <v>1</v>
      </c>
    </row>
    <row r="2613" hidden="1" spans="1:7">
      <c r="A2613" t="s">
        <v>3544</v>
      </c>
      <c r="B2613" s="7">
        <f>IF(ISNA(VLOOKUP(A2613,$A$2:B2612,2,)),MAX($B$2:B2612)+1,VLOOKUP(A2613,$A$2:B2612,2,))</f>
        <v>1220</v>
      </c>
      <c r="C2613" s="8" t="s">
        <v>1843</v>
      </c>
      <c r="D2613">
        <v>1</v>
      </c>
      <c r="E2613" s="4">
        <f t="shared" si="124"/>
        <v>122001</v>
      </c>
      <c r="F2613" s="5" t="str">
        <f t="shared" si="122"/>
        <v>曹银涛(caoyintao)</v>
      </c>
      <c r="G2613" t="str">
        <f t="shared" si="123"/>
        <v/>
      </c>
    </row>
    <row r="2614" hidden="1" spans="1:7">
      <c r="A2614" t="s">
        <v>3544</v>
      </c>
      <c r="B2614" s="7">
        <f>IF(ISNA(VLOOKUP(A2614,$A$2:B2613,2,)),MAX($B$2:B2613)+1,VLOOKUP(A2614,$A$2:B2613,2,))</f>
        <v>1220</v>
      </c>
      <c r="C2614" s="8" t="s">
        <v>2385</v>
      </c>
      <c r="D2614">
        <v>2</v>
      </c>
      <c r="E2614" s="4">
        <f t="shared" si="124"/>
        <v>122002</v>
      </c>
      <c r="F2614" s="5" t="str">
        <f t="shared" si="122"/>
        <v>曹银涛(caoyintao),罗伟(luowei)</v>
      </c>
      <c r="G2614" t="str">
        <f t="shared" si="123"/>
        <v/>
      </c>
    </row>
    <row r="2615" hidden="1" spans="1:7">
      <c r="A2615" t="s">
        <v>3544</v>
      </c>
      <c r="B2615" s="7">
        <f>IF(ISNA(VLOOKUP(A2615,$A$2:B2614,2,)),MAX($B$2:B2614)+1,VLOOKUP(A2615,$A$2:B2614,2,))</f>
        <v>1220</v>
      </c>
      <c r="C2615" s="8" t="s">
        <v>2240</v>
      </c>
      <c r="D2615">
        <v>3</v>
      </c>
      <c r="E2615" s="4">
        <f t="shared" si="124"/>
        <v>122003</v>
      </c>
      <c r="F2615" s="5" t="str">
        <f t="shared" si="122"/>
        <v>曹银涛(caoyintao),罗伟(luowei),郭振杰(guozhenjie)</v>
      </c>
      <c r="G2615" t="str">
        <f t="shared" si="123"/>
        <v/>
      </c>
    </row>
    <row r="2616" hidden="1" spans="1:7">
      <c r="A2616" t="s">
        <v>3544</v>
      </c>
      <c r="B2616" s="7">
        <f>IF(ISNA(VLOOKUP(A2616,$A$2:B2615,2,)),MAX($B$2:B2615)+1,VLOOKUP(A2616,$A$2:B2615,2,))</f>
        <v>1220</v>
      </c>
      <c r="C2616" s="8" t="s">
        <v>1832</v>
      </c>
      <c r="D2616">
        <v>4</v>
      </c>
      <c r="E2616" s="4">
        <f t="shared" si="124"/>
        <v>122004</v>
      </c>
      <c r="F2616" s="5" t="str">
        <f t="shared" si="122"/>
        <v>曹银涛(caoyintao),罗伟(luowei),郭振杰(guozhenjie),丁新正(dingxinzheng)</v>
      </c>
      <c r="G2616" t="str">
        <f t="shared" si="123"/>
        <v/>
      </c>
    </row>
    <row r="2617" hidden="1" spans="1:7">
      <c r="A2617" t="s">
        <v>3544</v>
      </c>
      <c r="B2617" s="7">
        <f>IF(ISNA(VLOOKUP(A2617,$A$2:B2616,2,)),MAX($B$2:B2616)+1,VLOOKUP(A2617,$A$2:B2616,2,))</f>
        <v>1220</v>
      </c>
      <c r="C2617" s="8" t="s">
        <v>2386</v>
      </c>
      <c r="D2617">
        <v>5</v>
      </c>
      <c r="E2617" s="4">
        <f t="shared" si="124"/>
        <v>122005</v>
      </c>
      <c r="F2617" s="5" t="str">
        <f t="shared" si="122"/>
        <v>曹银涛(caoyintao),罗伟(luowei),郭振杰(guozhenjie),丁新正(dingxinzheng),李光荣(liguangrong)</v>
      </c>
      <c r="G2617" t="str">
        <f t="shared" si="123"/>
        <v/>
      </c>
    </row>
    <row r="2618" hidden="1" spans="1:7">
      <c r="A2618" t="s">
        <v>3544</v>
      </c>
      <c r="B2618" s="7">
        <f>IF(ISNA(VLOOKUP(A2618,$A$2:B2617,2,)),MAX($B$2:B2617)+1,VLOOKUP(A2618,$A$2:B2617,2,))</f>
        <v>1220</v>
      </c>
      <c r="C2618" s="8" t="s">
        <v>1794</v>
      </c>
      <c r="D2618">
        <v>6</v>
      </c>
      <c r="E2618" s="4">
        <f t="shared" si="124"/>
        <v>122006</v>
      </c>
      <c r="F2618" s="5" t="str">
        <f t="shared" si="122"/>
        <v>曹银涛(caoyintao),罗伟(luowei),郭振杰(guozhenjie),丁新正(dingxinzheng),李光荣(liguangrong),钱明亮(qianmingliang)</v>
      </c>
      <c r="G2618" t="str">
        <f t="shared" si="123"/>
        <v/>
      </c>
    </row>
    <row r="2619" spans="1:7">
      <c r="A2619" t="s">
        <v>3544</v>
      </c>
      <c r="B2619" s="7">
        <f>IF(ISNA(VLOOKUP(A2619,$A$2:B2618,2,)),MAX($B$2:B2618)+1,VLOOKUP(A2619,$A$2:B2618,2,))</f>
        <v>1220</v>
      </c>
      <c r="C2619" s="8" t="s">
        <v>2246</v>
      </c>
      <c r="D2619">
        <v>7</v>
      </c>
      <c r="E2619" s="4">
        <f t="shared" si="124"/>
        <v>122007</v>
      </c>
      <c r="F2619" s="5" t="str">
        <f t="shared" si="122"/>
        <v>曹银涛(caoyintao),罗伟(luowei),郭振杰(guozhenjie),丁新正(dingxinzheng),李光荣(liguangrong),钱明亮(qianmingliang),吴静(wujing)</v>
      </c>
      <c r="G2619">
        <f t="shared" si="123"/>
        <v>1</v>
      </c>
    </row>
    <row r="2620" hidden="1" spans="1:7">
      <c r="A2620" t="s">
        <v>3545</v>
      </c>
      <c r="B2620" s="7">
        <f>IF(ISNA(VLOOKUP(A2620,$A$2:B2619,2,)),MAX($B$2:B2619)+1,VLOOKUP(A2620,$A$2:B2619,2,))</f>
        <v>1221</v>
      </c>
      <c r="C2620" s="8" t="s">
        <v>1936</v>
      </c>
      <c r="D2620">
        <v>1</v>
      </c>
      <c r="E2620" s="4">
        <f t="shared" si="124"/>
        <v>122101</v>
      </c>
      <c r="F2620" s="5" t="str">
        <f t="shared" si="122"/>
        <v>吴昌凡(wuchangfan)</v>
      </c>
      <c r="G2620" t="str">
        <f t="shared" si="123"/>
        <v/>
      </c>
    </row>
    <row r="2621" hidden="1" spans="1:7">
      <c r="A2621" t="s">
        <v>3545</v>
      </c>
      <c r="B2621" s="7">
        <f>IF(ISNA(VLOOKUP(A2621,$A$2:B2620,2,)),MAX($B$2:B2620)+1,VLOOKUP(A2621,$A$2:B2620,2,))</f>
        <v>1221</v>
      </c>
      <c r="C2621" s="8" t="s">
        <v>3546</v>
      </c>
      <c r="D2621">
        <v>1</v>
      </c>
      <c r="E2621" s="4">
        <f t="shared" si="124"/>
        <v>122101</v>
      </c>
      <c r="F2621" s="5" t="str">
        <f t="shared" si="122"/>
        <v>吴昌凡(wuchangfan),曾庆(院外)</v>
      </c>
      <c r="G2621" t="str">
        <f t="shared" si="123"/>
        <v/>
      </c>
    </row>
    <row r="2622" hidden="1" spans="1:7">
      <c r="A2622" t="s">
        <v>3545</v>
      </c>
      <c r="B2622" s="7">
        <f>IF(ISNA(VLOOKUP(A2622,$A$2:B2621,2,)),MAX($B$2:B2621)+1,VLOOKUP(A2622,$A$2:B2621,2,))</f>
        <v>1221</v>
      </c>
      <c r="C2622" s="8" t="s">
        <v>1711</v>
      </c>
      <c r="D2622">
        <v>2</v>
      </c>
      <c r="E2622" s="4">
        <f t="shared" si="124"/>
        <v>122102</v>
      </c>
      <c r="F2622" s="5" t="str">
        <f t="shared" si="122"/>
        <v>吴昌凡(wuchangfan),曾庆(院外),卢飞(lufei)</v>
      </c>
      <c r="G2622" t="str">
        <f t="shared" si="123"/>
        <v/>
      </c>
    </row>
    <row r="2623" hidden="1" spans="1:7">
      <c r="A2623" t="s">
        <v>3545</v>
      </c>
      <c r="B2623" s="7">
        <f>IF(ISNA(VLOOKUP(A2623,$A$2:B2622,2,)),MAX($B$2:B2622)+1,VLOOKUP(A2623,$A$2:B2622,2,))</f>
        <v>1221</v>
      </c>
      <c r="C2623" s="8" t="s">
        <v>3547</v>
      </c>
      <c r="D2623">
        <v>2</v>
      </c>
      <c r="E2623" s="4">
        <f t="shared" si="124"/>
        <v>122102</v>
      </c>
      <c r="F2623" s="5" t="str">
        <f t="shared" si="122"/>
        <v>吴昌凡(wuchangfan),曾庆(院外),卢飞(lufei),朱家琪(院外)</v>
      </c>
      <c r="G2623" t="str">
        <f t="shared" si="123"/>
        <v/>
      </c>
    </row>
    <row r="2624" hidden="1" spans="1:7">
      <c r="A2624" t="s">
        <v>3545</v>
      </c>
      <c r="B2624" s="7">
        <f>IF(ISNA(VLOOKUP(A2624,$A$2:B2623,2,)),MAX($B$2:B2623)+1,VLOOKUP(A2624,$A$2:B2623,2,))</f>
        <v>1221</v>
      </c>
      <c r="C2624" s="8" t="s">
        <v>2094</v>
      </c>
      <c r="D2624">
        <v>3</v>
      </c>
      <c r="E2624" s="4">
        <f t="shared" si="124"/>
        <v>122103</v>
      </c>
      <c r="F2624" s="5" t="str">
        <f t="shared" si="122"/>
        <v>吴昌凡(wuchangfan),曾庆(院外),卢飞(lufei),朱家琪(院外),谢攀(xiepan)</v>
      </c>
      <c r="G2624" t="str">
        <f t="shared" si="123"/>
        <v/>
      </c>
    </row>
    <row r="2625" hidden="1" spans="1:7">
      <c r="A2625" t="s">
        <v>3545</v>
      </c>
      <c r="B2625" s="7">
        <f>IF(ISNA(VLOOKUP(A2625,$A$2:B2624,2,)),MAX($B$2:B2624)+1,VLOOKUP(A2625,$A$2:B2624,2,))</f>
        <v>1221</v>
      </c>
      <c r="C2625" s="8" t="s">
        <v>3548</v>
      </c>
      <c r="D2625">
        <v>3</v>
      </c>
      <c r="E2625" s="4">
        <f t="shared" si="124"/>
        <v>122103</v>
      </c>
      <c r="F2625" s="5" t="str">
        <f t="shared" si="122"/>
        <v>吴昌凡(wuchangfan),曾庆(院外),卢飞(lufei),朱家琪(院外),谢攀(xiepan),李雪梅(院外)</v>
      </c>
      <c r="G2625" t="str">
        <f t="shared" si="123"/>
        <v/>
      </c>
    </row>
    <row r="2626" spans="1:7">
      <c r="A2626" t="s">
        <v>3545</v>
      </c>
      <c r="B2626" s="7">
        <f>IF(ISNA(VLOOKUP(A2626,$A$2:B2625,2,)),MAX($B$2:B2625)+1,VLOOKUP(A2626,$A$2:B2625,2,))</f>
        <v>1221</v>
      </c>
      <c r="C2626" s="8" t="s">
        <v>3549</v>
      </c>
      <c r="D2626">
        <v>4</v>
      </c>
      <c r="E2626" s="4">
        <f t="shared" si="124"/>
        <v>122104</v>
      </c>
      <c r="F2626" s="5" t="str">
        <f t="shared" si="122"/>
        <v>吴昌凡(wuchangfan),曾庆(院外),卢飞(lufei),朱家琪(院外),谢攀(xiepan),李雪梅(院外),栾尚财(院外)</v>
      </c>
      <c r="G2626">
        <f t="shared" si="123"/>
        <v>1</v>
      </c>
    </row>
    <row r="2627" hidden="1" spans="1:7">
      <c r="A2627" t="s">
        <v>3550</v>
      </c>
      <c r="B2627" s="7">
        <f>IF(ISNA(VLOOKUP(A2627,$A$2:B2626,2,)),MAX($B$2:B2626)+1,VLOOKUP(A2627,$A$2:B2626,2,))</f>
        <v>1222</v>
      </c>
      <c r="C2627" s="8" t="s">
        <v>2005</v>
      </c>
      <c r="D2627">
        <v>1</v>
      </c>
      <c r="E2627" s="4">
        <f t="shared" si="124"/>
        <v>122201</v>
      </c>
      <c r="F2627" s="5" t="str">
        <f t="shared" si="122"/>
        <v>何佳晓(hejiaxiao)</v>
      </c>
      <c r="G2627" t="str">
        <f t="shared" si="123"/>
        <v/>
      </c>
    </row>
    <row r="2628" hidden="1" spans="1:7">
      <c r="A2628" t="s">
        <v>3550</v>
      </c>
      <c r="B2628" s="7">
        <f>IF(ISNA(VLOOKUP(A2628,$A$2:B2627,2,)),MAX($B$2:B2627)+1,VLOOKUP(A2628,$A$2:B2627,2,))</f>
        <v>1222</v>
      </c>
      <c r="C2628" s="8" t="s">
        <v>3551</v>
      </c>
      <c r="D2628">
        <v>1</v>
      </c>
      <c r="E2628" s="4">
        <f t="shared" si="124"/>
        <v>122201</v>
      </c>
      <c r="F2628" s="5" t="str">
        <f t="shared" ref="F2628:F2691" si="125">IF(B2628=B2627,CONCATENATE(F2627,",",C2628),C2628)</f>
        <v>何佳晓(hejiaxiao),胡晓霞(院外)</v>
      </c>
      <c r="G2628" t="str">
        <f t="shared" ref="G2628:G2691" si="126">IF(B2628=B2629,"",1)</f>
        <v/>
      </c>
    </row>
    <row r="2629" hidden="1" spans="1:7">
      <c r="A2629" t="s">
        <v>3550</v>
      </c>
      <c r="B2629" s="7">
        <f>IF(ISNA(VLOOKUP(A2629,$A$2:B2628,2,)),MAX($B$2:B2628)+1,VLOOKUP(A2629,$A$2:B2628,2,))</f>
        <v>1222</v>
      </c>
      <c r="C2629" s="8" t="s">
        <v>2353</v>
      </c>
      <c r="D2629">
        <v>2</v>
      </c>
      <c r="E2629" s="4">
        <f t="shared" si="124"/>
        <v>122202</v>
      </c>
      <c r="F2629" s="5" t="str">
        <f t="shared" si="125"/>
        <v>何佳晓(hejiaxiao),胡晓霞(院外),何清(heqing)</v>
      </c>
      <c r="G2629" t="str">
        <f t="shared" si="126"/>
        <v/>
      </c>
    </row>
    <row r="2630" spans="1:7">
      <c r="A2630" t="s">
        <v>3550</v>
      </c>
      <c r="B2630" s="7">
        <f>IF(ISNA(VLOOKUP(A2630,$A$2:B2629,2,)),MAX($B$2:B2629)+1,VLOOKUP(A2630,$A$2:B2629,2,))</f>
        <v>1222</v>
      </c>
      <c r="C2630" s="8" t="s">
        <v>3552</v>
      </c>
      <c r="D2630">
        <v>2</v>
      </c>
      <c r="E2630" s="4">
        <f t="shared" ref="E2628:E2693" si="127">B2630*100+D2630</f>
        <v>122202</v>
      </c>
      <c r="F2630" s="5" t="str">
        <f t="shared" si="125"/>
        <v>何佳晓(hejiaxiao),胡晓霞(院外),何清(heqing),倪婷婷(院外)</v>
      </c>
      <c r="G2630">
        <f t="shared" si="126"/>
        <v>1</v>
      </c>
    </row>
    <row r="2631" hidden="1" spans="1:7">
      <c r="A2631" t="s">
        <v>3553</v>
      </c>
      <c r="B2631" s="7">
        <f>IF(ISNA(VLOOKUP(A2631,$A$2:B2630,2,)),MAX($B$2:B2630)+1,VLOOKUP(A2631,$A$2:B2630,2,))</f>
        <v>1223</v>
      </c>
      <c r="C2631" s="8" t="s">
        <v>1769</v>
      </c>
      <c r="D2631">
        <v>1</v>
      </c>
      <c r="E2631" s="4">
        <f t="shared" si="127"/>
        <v>122301</v>
      </c>
      <c r="F2631" s="5" t="str">
        <f t="shared" si="125"/>
        <v>孙贵艳(sunguiyan)</v>
      </c>
      <c r="G2631" t="str">
        <f t="shared" si="126"/>
        <v/>
      </c>
    </row>
    <row r="2632" hidden="1" spans="1:7">
      <c r="A2632" t="s">
        <v>3553</v>
      </c>
      <c r="B2632" s="7">
        <f>IF(ISNA(VLOOKUP(A2632,$A$2:B2631,2,)),MAX($B$2:B2631)+1,VLOOKUP(A2632,$A$2:B2631,2,))</f>
        <v>1223</v>
      </c>
      <c r="C2632" s="8" t="s">
        <v>3554</v>
      </c>
      <c r="D2632">
        <v>2</v>
      </c>
      <c r="E2632" s="4">
        <f t="shared" si="127"/>
        <v>122302</v>
      </c>
      <c r="F2632" s="5" t="str">
        <f t="shared" si="125"/>
        <v>孙贵艳(sunguiyan),王传胜(院外)</v>
      </c>
      <c r="G2632" t="str">
        <f t="shared" si="126"/>
        <v/>
      </c>
    </row>
    <row r="2633" hidden="1" spans="1:7">
      <c r="A2633" t="s">
        <v>3553</v>
      </c>
      <c r="B2633" s="7">
        <f>IF(ISNA(VLOOKUP(A2633,$A$2:B2632,2,)),MAX($B$2:B2632)+1,VLOOKUP(A2633,$A$2:B2632,2,))</f>
        <v>1223</v>
      </c>
      <c r="C2633" s="8" t="s">
        <v>2101</v>
      </c>
      <c r="D2633">
        <v>3</v>
      </c>
      <c r="E2633" s="4">
        <f t="shared" si="127"/>
        <v>122303</v>
      </c>
      <c r="F2633" s="5" t="str">
        <f t="shared" si="125"/>
        <v>孙贵艳(sunguiyan),王传胜(院外),杨玲(yangling)</v>
      </c>
      <c r="G2633" t="str">
        <f t="shared" si="126"/>
        <v/>
      </c>
    </row>
    <row r="2634" hidden="1" spans="1:7">
      <c r="A2634" t="s">
        <v>3553</v>
      </c>
      <c r="B2634" s="7">
        <f>IF(ISNA(VLOOKUP(A2634,$A$2:B2633,2,)),MAX($B$2:B2633)+1,VLOOKUP(A2634,$A$2:B2633,2,))</f>
        <v>1223</v>
      </c>
      <c r="C2634" s="8" t="s">
        <v>1611</v>
      </c>
      <c r="D2634">
        <v>4</v>
      </c>
      <c r="E2634" s="4">
        <f t="shared" si="127"/>
        <v>122304</v>
      </c>
      <c r="F2634" s="5" t="str">
        <f t="shared" si="125"/>
        <v>孙贵艳(sunguiyan),王传胜(院外),杨玲(yangling),吕红(lvhong)</v>
      </c>
      <c r="G2634" t="str">
        <f t="shared" si="126"/>
        <v/>
      </c>
    </row>
    <row r="2635" hidden="1" spans="1:7">
      <c r="A2635" t="s">
        <v>3553</v>
      </c>
      <c r="B2635" s="7">
        <f>IF(ISNA(VLOOKUP(A2635,$A$2:B2634,2,)),MAX($B$2:B2634)+1,VLOOKUP(A2635,$A$2:B2634,2,))</f>
        <v>1223</v>
      </c>
      <c r="C2635" s="8" t="s">
        <v>3555</v>
      </c>
      <c r="D2635">
        <v>5</v>
      </c>
      <c r="E2635" s="4">
        <f t="shared" si="127"/>
        <v>122305</v>
      </c>
      <c r="F2635" s="5" t="str">
        <f t="shared" si="125"/>
        <v>孙贵艳(sunguiyan),王传胜(院外),杨玲(yangling),吕红(lvhong),詹忠(院外)</v>
      </c>
      <c r="G2635" t="str">
        <f t="shared" si="126"/>
        <v/>
      </c>
    </row>
    <row r="2636" hidden="1" spans="1:7">
      <c r="A2636" t="s">
        <v>3553</v>
      </c>
      <c r="B2636" s="7">
        <f>IF(ISNA(VLOOKUP(A2636,$A$2:B2635,2,)),MAX($B$2:B2635)+1,VLOOKUP(A2636,$A$2:B2635,2,))</f>
        <v>1223</v>
      </c>
      <c r="C2636" s="8" t="s">
        <v>3395</v>
      </c>
      <c r="D2636">
        <v>6</v>
      </c>
      <c r="E2636" s="4">
        <f t="shared" si="127"/>
        <v>122306</v>
      </c>
      <c r="F2636" s="5" t="str">
        <f t="shared" si="125"/>
        <v>孙贵艳(sunguiyan),王传胜(院外),杨玲(yangling),吕红(lvhong),詹忠(院外),陈甲全(院外)</v>
      </c>
      <c r="G2636" t="str">
        <f t="shared" si="126"/>
        <v/>
      </c>
    </row>
    <row r="2637" hidden="1" spans="1:7">
      <c r="A2637" t="s">
        <v>3553</v>
      </c>
      <c r="B2637" s="7">
        <f>IF(ISNA(VLOOKUP(A2637,$A$2:B2636,2,)),MAX($B$2:B2636)+1,VLOOKUP(A2637,$A$2:B2636,2,))</f>
        <v>1223</v>
      </c>
      <c r="C2637" s="8" t="s">
        <v>2089</v>
      </c>
      <c r="D2637">
        <v>7</v>
      </c>
      <c r="E2637" s="4">
        <f t="shared" si="127"/>
        <v>122307</v>
      </c>
      <c r="F2637" s="5" t="str">
        <f t="shared" si="125"/>
        <v>孙贵艳(sunguiyan),王传胜(院外),杨玲(yangling),吕红(lvhong),詹忠(院外),陈甲全(院外),肖磊(院外)</v>
      </c>
      <c r="G2637" t="str">
        <f t="shared" si="126"/>
        <v/>
      </c>
    </row>
    <row r="2638" spans="1:7">
      <c r="A2638" t="s">
        <v>3553</v>
      </c>
      <c r="B2638" s="7">
        <f>IF(ISNA(VLOOKUP(A2638,$A$2:B2637,2,)),MAX($B$2:B2637)+1,VLOOKUP(A2638,$A$2:B2637,2,))</f>
        <v>1223</v>
      </c>
      <c r="C2638" s="8" t="s">
        <v>3387</v>
      </c>
      <c r="D2638">
        <v>8</v>
      </c>
      <c r="E2638" s="4">
        <f t="shared" si="127"/>
        <v>122308</v>
      </c>
      <c r="F2638" s="5" t="str">
        <f t="shared" si="125"/>
        <v>孙贵艳(sunguiyan),王传胜(院外),杨玲(yangling),吕红(lvhong),詹忠(院外),陈甲全(院外),肖磊(院外),何睿(院外)</v>
      </c>
      <c r="G2638">
        <f t="shared" si="126"/>
        <v>1</v>
      </c>
    </row>
    <row r="2639" hidden="1" spans="1:7">
      <c r="A2639" t="s">
        <v>3556</v>
      </c>
      <c r="B2639" s="7">
        <f>IF(ISNA(VLOOKUP(A2639,$A$2:B2638,2,)),MAX($B$2:B2638)+1,VLOOKUP(A2639,$A$2:B2638,2,))</f>
        <v>1224</v>
      </c>
      <c r="C2639" s="8" t="s">
        <v>1653</v>
      </c>
      <c r="D2639">
        <v>1</v>
      </c>
      <c r="E2639" s="4">
        <f t="shared" si="127"/>
        <v>122401</v>
      </c>
      <c r="F2639" s="5" t="str">
        <f t="shared" si="125"/>
        <v>王胜(wangsheng)</v>
      </c>
      <c r="G2639" t="str">
        <f t="shared" si="126"/>
        <v/>
      </c>
    </row>
    <row r="2640" hidden="1" spans="1:7">
      <c r="A2640" t="s">
        <v>3556</v>
      </c>
      <c r="B2640" s="7">
        <f>IF(ISNA(VLOOKUP(A2640,$A$2:B2639,2,)),MAX($B$2:B2639)+1,VLOOKUP(A2640,$A$2:B2639,2,))</f>
        <v>1224</v>
      </c>
      <c r="C2640" s="8" t="s">
        <v>3557</v>
      </c>
      <c r="D2640">
        <v>1</v>
      </c>
      <c r="E2640" s="4">
        <f t="shared" si="127"/>
        <v>122401</v>
      </c>
      <c r="F2640" s="5" t="str">
        <f t="shared" si="125"/>
        <v>王胜(wangsheng),李星月(院外)</v>
      </c>
      <c r="G2640" t="str">
        <f t="shared" si="126"/>
        <v/>
      </c>
    </row>
    <row r="2641" hidden="1" spans="1:7">
      <c r="A2641" t="s">
        <v>3556</v>
      </c>
      <c r="B2641" s="7">
        <f>IF(ISNA(VLOOKUP(A2641,$A$2:B2640,2,)),MAX($B$2:B2640)+1,VLOOKUP(A2641,$A$2:B2640,2,))</f>
        <v>1224</v>
      </c>
      <c r="C2641" s="8" t="s">
        <v>3319</v>
      </c>
      <c r="D2641">
        <v>2</v>
      </c>
      <c r="E2641" s="4">
        <f t="shared" si="127"/>
        <v>122402</v>
      </c>
      <c r="F2641" s="5" t="str">
        <f t="shared" si="125"/>
        <v>王胜(wangsheng),李星月(院外),代云川(daiyunchuan)</v>
      </c>
      <c r="G2641" t="str">
        <f t="shared" si="126"/>
        <v/>
      </c>
    </row>
    <row r="2642" hidden="1" spans="1:7">
      <c r="A2642" t="s">
        <v>3556</v>
      </c>
      <c r="B2642" s="7">
        <f>IF(ISNA(VLOOKUP(A2642,$A$2:B2641,2,)),MAX($B$2:B2641)+1,VLOOKUP(A2642,$A$2:B2641,2,))</f>
        <v>1224</v>
      </c>
      <c r="C2642" s="8" t="s">
        <v>3558</v>
      </c>
      <c r="D2642">
        <v>2</v>
      </c>
      <c r="E2642" s="4">
        <f t="shared" si="127"/>
        <v>122402</v>
      </c>
      <c r="F2642" s="5" t="str">
        <f t="shared" si="125"/>
        <v>王胜(wangsheng),李星月(院外),代云川(daiyunchuan),付锐(院外)</v>
      </c>
      <c r="G2642" t="str">
        <f t="shared" si="126"/>
        <v/>
      </c>
    </row>
    <row r="2643" hidden="1" spans="1:7">
      <c r="A2643" t="s">
        <v>3556</v>
      </c>
      <c r="B2643" s="7">
        <f>IF(ISNA(VLOOKUP(A2643,$A$2:B2642,2,)),MAX($B$2:B2642)+1,VLOOKUP(A2643,$A$2:B2642,2,))</f>
        <v>1224</v>
      </c>
      <c r="C2643" s="8" t="s">
        <v>2762</v>
      </c>
      <c r="D2643">
        <v>3</v>
      </c>
      <c r="E2643" s="4">
        <f t="shared" si="127"/>
        <v>122403</v>
      </c>
      <c r="F2643" s="5" t="str">
        <f t="shared" si="125"/>
        <v>王胜(wangsheng),李星月(院外),代云川(daiyunchuan),付锐(院外),王琳(wanglin)</v>
      </c>
      <c r="G2643" t="str">
        <f t="shared" si="126"/>
        <v/>
      </c>
    </row>
    <row r="2644" spans="1:7">
      <c r="A2644" t="s">
        <v>3556</v>
      </c>
      <c r="B2644" s="7">
        <f>IF(ISNA(VLOOKUP(A2644,$A$2:B2643,2,)),MAX($B$2:B2643)+1,VLOOKUP(A2644,$A$2:B2643,2,))</f>
        <v>1224</v>
      </c>
      <c r="C2644" s="8" t="s">
        <v>2005</v>
      </c>
      <c r="D2644">
        <v>4</v>
      </c>
      <c r="E2644" s="4">
        <f t="shared" si="127"/>
        <v>122404</v>
      </c>
      <c r="F2644" s="5" t="str">
        <f t="shared" si="125"/>
        <v>王胜(wangsheng),李星月(院外),代云川(daiyunchuan),付锐(院外),王琳(wanglin),何佳晓(hejiaxiao)</v>
      </c>
      <c r="G2644">
        <f t="shared" si="126"/>
        <v>1</v>
      </c>
    </row>
    <row r="2645" hidden="1" spans="1:7">
      <c r="A2645" t="s">
        <v>3559</v>
      </c>
      <c r="B2645" s="7">
        <f>IF(ISNA(VLOOKUP(A2645,$A$2:B2644,2,)),MAX($B$2:B2644)+1,VLOOKUP(A2645,$A$2:B2644,2,))</f>
        <v>1225</v>
      </c>
      <c r="C2645" s="8" t="s">
        <v>1904</v>
      </c>
      <c r="D2645">
        <v>1</v>
      </c>
      <c r="E2645" s="4">
        <f t="shared" si="127"/>
        <v>122501</v>
      </c>
      <c r="F2645" s="5" t="str">
        <f t="shared" si="125"/>
        <v>朱旭森(zhuxusen)</v>
      </c>
      <c r="G2645" t="str">
        <f t="shared" si="126"/>
        <v/>
      </c>
    </row>
    <row r="2646" hidden="1" spans="1:7">
      <c r="A2646" t="s">
        <v>3559</v>
      </c>
      <c r="B2646" s="7">
        <f>IF(ISNA(VLOOKUP(A2646,$A$2:B2645,2,)),MAX($B$2:B2645)+1,VLOOKUP(A2646,$A$2:B2645,2,))</f>
        <v>1225</v>
      </c>
      <c r="C2646" s="8" t="s">
        <v>2005</v>
      </c>
      <c r="D2646">
        <v>2</v>
      </c>
      <c r="E2646" s="4">
        <f t="shared" si="127"/>
        <v>122502</v>
      </c>
      <c r="F2646" s="5" t="str">
        <f t="shared" si="125"/>
        <v>朱旭森(zhuxusen),何佳晓(hejiaxiao)</v>
      </c>
      <c r="G2646" t="str">
        <f t="shared" si="126"/>
        <v/>
      </c>
    </row>
    <row r="2647" hidden="1" spans="1:7">
      <c r="A2647" t="s">
        <v>3559</v>
      </c>
      <c r="B2647" s="7">
        <f>IF(ISNA(VLOOKUP(A2647,$A$2:B2646,2,)),MAX($B$2:B2646)+1,VLOOKUP(A2647,$A$2:B2646,2,))</f>
        <v>1225</v>
      </c>
      <c r="C2647" s="8" t="s">
        <v>3560</v>
      </c>
      <c r="D2647">
        <v>3</v>
      </c>
      <c r="E2647" s="4">
        <f t="shared" si="127"/>
        <v>122503</v>
      </c>
      <c r="F2647" s="5" t="str">
        <f t="shared" si="125"/>
        <v>朱旭森(zhuxusen),何佳晓(hejiaxiao),吴兆娟(院外)</v>
      </c>
      <c r="G2647" t="str">
        <f t="shared" si="126"/>
        <v/>
      </c>
    </row>
    <row r="2648" hidden="1" spans="1:7">
      <c r="A2648" t="s">
        <v>3559</v>
      </c>
      <c r="B2648" s="7">
        <f>IF(ISNA(VLOOKUP(A2648,$A$2:B2647,2,)),MAX($B$2:B2647)+1,VLOOKUP(A2648,$A$2:B2647,2,))</f>
        <v>1225</v>
      </c>
      <c r="C2648" s="8" t="s">
        <v>2299</v>
      </c>
      <c r="D2648">
        <v>4</v>
      </c>
      <c r="E2648" s="4">
        <f t="shared" si="127"/>
        <v>122504</v>
      </c>
      <c r="F2648" s="5" t="str">
        <f t="shared" si="125"/>
        <v>朱旭森(zhuxusen),何佳晓(hejiaxiao),吴兆娟(院外),张海龙(院外)</v>
      </c>
      <c r="G2648" t="str">
        <f t="shared" si="126"/>
        <v/>
      </c>
    </row>
    <row r="2649" spans="1:7">
      <c r="A2649" t="s">
        <v>3559</v>
      </c>
      <c r="B2649" s="7">
        <f>IF(ISNA(VLOOKUP(A2649,$A$2:B2648,2,)),MAX($B$2:B2648)+1,VLOOKUP(A2649,$A$2:B2648,2,))</f>
        <v>1225</v>
      </c>
      <c r="C2649" s="8" t="s">
        <v>1831</v>
      </c>
      <c r="D2649">
        <v>5</v>
      </c>
      <c r="E2649" s="4">
        <f t="shared" si="127"/>
        <v>122505</v>
      </c>
      <c r="F2649" s="5" t="str">
        <f t="shared" si="125"/>
        <v>朱旭森(zhuxusen),何佳晓(hejiaxiao),吴兆娟(院外),张海龙(院外),丁忠兵(dingzhongbing)</v>
      </c>
      <c r="G2649">
        <f t="shared" si="126"/>
        <v>1</v>
      </c>
    </row>
    <row r="2650" spans="1:7">
      <c r="A2650" t="s">
        <v>3561</v>
      </c>
      <c r="B2650" s="7">
        <f>IF(ISNA(VLOOKUP(A2650,$A$2:B2649,2,)),MAX($B$2:B2649)+1,VLOOKUP(A2650,$A$2:B2649,2,))</f>
        <v>1226</v>
      </c>
      <c r="C2650" s="8" t="s">
        <v>3319</v>
      </c>
      <c r="D2650">
        <v>1</v>
      </c>
      <c r="E2650" s="4">
        <f t="shared" si="127"/>
        <v>122601</v>
      </c>
      <c r="F2650" s="5" t="str">
        <f t="shared" si="125"/>
        <v>代云川(daiyunchuan)</v>
      </c>
      <c r="G2650">
        <f t="shared" si="126"/>
        <v>1</v>
      </c>
    </row>
    <row r="2651" hidden="1" spans="1:7">
      <c r="A2651" s="11" t="s">
        <v>3562</v>
      </c>
      <c r="B2651" s="7">
        <f>IF(ISNA(VLOOKUP(A2651,$A$2:B2650,2,)),MAX($B$2:B2650)+1,VLOOKUP(A2651,$A$2:B2650,2,))</f>
        <v>1227</v>
      </c>
      <c r="C2651" s="8" t="s">
        <v>3319</v>
      </c>
      <c r="D2651">
        <v>1</v>
      </c>
      <c r="E2651" s="4">
        <f t="shared" si="127"/>
        <v>122701</v>
      </c>
      <c r="F2651" s="5" t="str">
        <f t="shared" si="125"/>
        <v>代云川(daiyunchuan)</v>
      </c>
      <c r="G2651" t="str">
        <f t="shared" si="126"/>
        <v/>
      </c>
    </row>
    <row r="2652" hidden="1" spans="1:7">
      <c r="A2652" s="11" t="s">
        <v>3562</v>
      </c>
      <c r="B2652" s="7">
        <f>IF(ISNA(VLOOKUP(A2652,$A$2:B2651,2,)),MAX($B$2:B2651)+1,VLOOKUP(A2652,$A$2:B2651,2,))</f>
        <v>1227</v>
      </c>
      <c r="C2652" s="8" t="s">
        <v>1759</v>
      </c>
      <c r="D2652">
        <v>2</v>
      </c>
      <c r="E2652" s="4">
        <f t="shared" si="127"/>
        <v>122702</v>
      </c>
      <c r="F2652" s="5" t="str">
        <f t="shared" si="125"/>
        <v>代云川(daiyunchuan),彭国川(pengguochuan)</v>
      </c>
      <c r="G2652" t="str">
        <f t="shared" si="126"/>
        <v/>
      </c>
    </row>
    <row r="2653" hidden="1" spans="1:7">
      <c r="A2653" s="11" t="s">
        <v>3562</v>
      </c>
      <c r="B2653" s="7">
        <f>IF(ISNA(VLOOKUP(A2653,$A$2:B2652,2,)),MAX($B$2:B2652)+1,VLOOKUP(A2653,$A$2:B2652,2,))</f>
        <v>1227</v>
      </c>
      <c r="C2653" s="8" t="s">
        <v>3563</v>
      </c>
      <c r="D2653">
        <v>3</v>
      </c>
      <c r="E2653" s="4">
        <f t="shared" si="127"/>
        <v>122703</v>
      </c>
      <c r="F2653" s="5" t="str">
        <f t="shared" si="125"/>
        <v>代云川(daiyunchuan),彭国川(pengguochuan),Chuanhao Wen(院外)</v>
      </c>
      <c r="G2653" t="str">
        <f t="shared" si="126"/>
        <v/>
      </c>
    </row>
    <row r="2654" hidden="1" spans="1:7">
      <c r="A2654" s="11" t="s">
        <v>3562</v>
      </c>
      <c r="B2654" s="7">
        <f>IF(ISNA(VLOOKUP(A2654,$A$2:B2653,2,)),MAX($B$2:B2653)+1,VLOOKUP(A2654,$A$2:B2653,2,))</f>
        <v>1227</v>
      </c>
      <c r="C2654" s="8" t="s">
        <v>3326</v>
      </c>
      <c r="D2654">
        <v>4</v>
      </c>
      <c r="E2654" s="4">
        <f t="shared" si="127"/>
        <v>122704</v>
      </c>
      <c r="F2654" s="5" t="str">
        <f t="shared" si="125"/>
        <v>代云川(daiyunchuan),彭国川(pengguochuan),Chuanhao Wen(院外),Babar Zahoor(院外)</v>
      </c>
      <c r="G2654" t="str">
        <f t="shared" si="126"/>
        <v/>
      </c>
    </row>
    <row r="2655" hidden="1" spans="1:7">
      <c r="A2655" s="11" t="s">
        <v>3562</v>
      </c>
      <c r="B2655" s="7">
        <f>IF(ISNA(VLOOKUP(A2655,$A$2:B2654,2,)),MAX($B$2:B2654)+1,VLOOKUP(A2655,$A$2:B2654,2,))</f>
        <v>1227</v>
      </c>
      <c r="C2655" s="8" t="s">
        <v>3324</v>
      </c>
      <c r="D2655">
        <v>5</v>
      </c>
      <c r="E2655" s="4">
        <f t="shared" si="127"/>
        <v>122705</v>
      </c>
      <c r="F2655" s="5" t="str">
        <f t="shared" si="125"/>
        <v>代云川(daiyunchuan),彭国川(pengguochuan),Chuanhao Wen(院外),Babar Zahoor(院外),Xiaodong Ma(院外)</v>
      </c>
      <c r="G2655" t="str">
        <f t="shared" si="126"/>
        <v/>
      </c>
    </row>
    <row r="2656" hidden="1" spans="1:7">
      <c r="A2656" s="11" t="s">
        <v>3562</v>
      </c>
      <c r="B2656" s="7">
        <f>IF(ISNA(VLOOKUP(A2656,$A$2:B2655,2,)),MAX($B$2:B2655)+1,VLOOKUP(A2656,$A$2:B2655,2,))</f>
        <v>1227</v>
      </c>
      <c r="C2656" s="8" t="s">
        <v>3320</v>
      </c>
      <c r="D2656">
        <v>6</v>
      </c>
      <c r="E2656" s="4">
        <f t="shared" si="127"/>
        <v>122706</v>
      </c>
      <c r="F2656" s="5" t="str">
        <f t="shared" si="125"/>
        <v>代云川(daiyunchuan),彭国川(pengguochuan),Chuanhao Wen(院外),Babar Zahoor(院外),Xiaodong Ma(院外),Charlotte E. Hacker(院外)</v>
      </c>
      <c r="G2656" t="str">
        <f t="shared" si="126"/>
        <v/>
      </c>
    </row>
    <row r="2657" spans="1:7">
      <c r="A2657" s="11" t="s">
        <v>3562</v>
      </c>
      <c r="B2657" s="7">
        <f>IF(ISNA(VLOOKUP(A2657,$A$2:B2656,2,)),MAX($B$2:B2656)+1,VLOOKUP(A2657,$A$2:B2656,2,))</f>
        <v>1227</v>
      </c>
      <c r="C2657" s="8" t="s">
        <v>3323</v>
      </c>
      <c r="D2657">
        <v>7</v>
      </c>
      <c r="E2657" s="4">
        <f t="shared" si="127"/>
        <v>122707</v>
      </c>
      <c r="F2657" s="5" t="str">
        <f t="shared" si="125"/>
        <v>代云川(daiyunchuan),彭国川(pengguochuan),Chuanhao Wen(院外),Babar Zahoor(院外),Xiaodong Ma(院外),Charlotte E. Hacker(院外),Yadong Xue(院外)</v>
      </c>
      <c r="G2657">
        <f t="shared" si="126"/>
        <v>1</v>
      </c>
    </row>
    <row r="2658" spans="1:7">
      <c r="A2658" t="s">
        <v>3564</v>
      </c>
      <c r="B2658" s="7">
        <f>IF(ISNA(VLOOKUP(A2658,$A$2:B2657,2,)),MAX($B$2:B2657)+1,VLOOKUP(A2658,$A$2:B2657,2,))</f>
        <v>1228</v>
      </c>
      <c r="C2658" s="8" t="s">
        <v>1698</v>
      </c>
      <c r="D2658">
        <v>1</v>
      </c>
      <c r="E2658" s="4">
        <f t="shared" si="127"/>
        <v>122801</v>
      </c>
      <c r="F2658" s="5" t="str">
        <f t="shared" si="125"/>
        <v>严伟涛(yanweitao)</v>
      </c>
      <c r="G2658">
        <f t="shared" si="126"/>
        <v>1</v>
      </c>
    </row>
    <row r="2659" hidden="1" spans="1:7">
      <c r="A2659" s="11" t="s">
        <v>3565</v>
      </c>
      <c r="B2659" s="7">
        <f>IF(ISNA(VLOOKUP(A2659,$A$2:B2658,2,)),MAX($B$2:B2658)+1,VLOOKUP(A2659,$A$2:B2658,2,))</f>
        <v>1229</v>
      </c>
      <c r="C2659" s="8" t="s">
        <v>1698</v>
      </c>
      <c r="D2659">
        <v>1</v>
      </c>
      <c r="E2659" s="4">
        <f t="shared" si="127"/>
        <v>122901</v>
      </c>
      <c r="F2659" s="5" t="str">
        <f t="shared" si="125"/>
        <v>严伟涛(yanweitao)</v>
      </c>
      <c r="G2659" t="str">
        <f t="shared" si="126"/>
        <v/>
      </c>
    </row>
    <row r="2660" spans="1:7">
      <c r="A2660" s="11" t="s">
        <v>3565</v>
      </c>
      <c r="B2660" s="7">
        <f>IF(ISNA(VLOOKUP(A2660,$A$2:B2659,2,)),MAX($B$2:B2659)+1,VLOOKUP(A2660,$A$2:B2659,2,))</f>
        <v>1229</v>
      </c>
      <c r="C2660" s="8" t="s">
        <v>1787</v>
      </c>
      <c r="D2660">
        <v>2</v>
      </c>
      <c r="E2660" s="4">
        <f t="shared" si="127"/>
        <v>122902</v>
      </c>
      <c r="F2660" s="5" t="str">
        <f t="shared" si="125"/>
        <v>严伟涛(yanweitao),刘晓敬(liuxiaojing)</v>
      </c>
      <c r="G2660">
        <f t="shared" si="126"/>
        <v>1</v>
      </c>
    </row>
    <row r="2661" hidden="1" spans="1:7">
      <c r="A2661" t="s">
        <v>3566</v>
      </c>
      <c r="B2661" s="7">
        <f>IF(ISNA(VLOOKUP(A2661,$A$2:B2660,2,)),MAX($B$2:B2660)+1,VLOOKUP(A2661,$A$2:B2660,2,))</f>
        <v>1230</v>
      </c>
      <c r="C2661" s="8" t="s">
        <v>1701</v>
      </c>
      <c r="D2661">
        <v>1</v>
      </c>
      <c r="E2661" s="4">
        <f t="shared" si="127"/>
        <v>123001</v>
      </c>
      <c r="F2661" s="5" t="str">
        <f t="shared" si="125"/>
        <v>张永恒(zhangyongheng)</v>
      </c>
      <c r="G2661" t="str">
        <f t="shared" si="126"/>
        <v/>
      </c>
    </row>
    <row r="2662" hidden="1" spans="1:7">
      <c r="A2662" t="s">
        <v>3566</v>
      </c>
      <c r="B2662" s="7">
        <f>IF(ISNA(VLOOKUP(A2662,$A$2:B2661,2,)),MAX($B$2:B2661)+1,VLOOKUP(A2662,$A$2:B2661,2,))</f>
        <v>1230</v>
      </c>
      <c r="C2662" s="8" t="s">
        <v>3167</v>
      </c>
      <c r="D2662">
        <v>1</v>
      </c>
      <c r="E2662" s="4">
        <f t="shared" si="127"/>
        <v>123001</v>
      </c>
      <c r="F2662" s="5" t="str">
        <f t="shared" si="125"/>
        <v>张永恒(zhangyongheng),唐守江(院外)</v>
      </c>
      <c r="G2662" t="str">
        <f t="shared" si="126"/>
        <v/>
      </c>
    </row>
    <row r="2663" hidden="1" spans="1:7">
      <c r="A2663" t="s">
        <v>3566</v>
      </c>
      <c r="B2663" s="7">
        <f>IF(ISNA(VLOOKUP(A2663,$A$2:B2662,2,)),MAX($B$2:B2662)+1,VLOOKUP(A2663,$A$2:B2662,2,))</f>
        <v>1230</v>
      </c>
      <c r="C2663" s="8" t="s">
        <v>3168</v>
      </c>
      <c r="D2663">
        <v>2</v>
      </c>
      <c r="E2663" s="4">
        <f t="shared" si="127"/>
        <v>123002</v>
      </c>
      <c r="F2663" s="5" t="str">
        <f t="shared" si="125"/>
        <v>张永恒(zhangyongheng),唐守江(院外),刘功柯(院外)</v>
      </c>
      <c r="G2663" t="str">
        <f t="shared" si="126"/>
        <v/>
      </c>
    </row>
    <row r="2664" hidden="1" spans="1:7">
      <c r="A2664" t="s">
        <v>3566</v>
      </c>
      <c r="B2664" s="7">
        <f>IF(ISNA(VLOOKUP(A2664,$A$2:B2663,2,)),MAX($B$2:B2663)+1,VLOOKUP(A2664,$A$2:B2663,2,))</f>
        <v>1230</v>
      </c>
      <c r="C2664" s="8" t="s">
        <v>3165</v>
      </c>
      <c r="D2664">
        <v>3</v>
      </c>
      <c r="E2664" s="4">
        <f t="shared" si="127"/>
        <v>123003</v>
      </c>
      <c r="F2664" s="5" t="str">
        <f t="shared" si="125"/>
        <v>张永恒(zhangyongheng),唐守江(院外),刘功柯(院外),徐靖诗(院外)</v>
      </c>
      <c r="G2664" t="str">
        <f t="shared" si="126"/>
        <v/>
      </c>
    </row>
    <row r="2665" hidden="1" spans="1:7">
      <c r="A2665" t="s">
        <v>3566</v>
      </c>
      <c r="B2665" s="7">
        <f>IF(ISNA(VLOOKUP(A2665,$A$2:B2664,2,)),MAX($B$2:B2664)+1,VLOOKUP(A2665,$A$2:B2664,2,))</f>
        <v>1230</v>
      </c>
      <c r="C2665" s="8" t="s">
        <v>3369</v>
      </c>
      <c r="D2665">
        <v>4</v>
      </c>
      <c r="E2665" s="4">
        <f t="shared" si="127"/>
        <v>123004</v>
      </c>
      <c r="F2665" s="5" t="str">
        <f t="shared" si="125"/>
        <v>张永恒(zhangyongheng),唐守江(院外),刘功柯(院外),徐靖诗(院外),彭健(院外)</v>
      </c>
      <c r="G2665" t="str">
        <f t="shared" si="126"/>
        <v/>
      </c>
    </row>
    <row r="2666" spans="1:7">
      <c r="A2666" t="s">
        <v>3566</v>
      </c>
      <c r="B2666" s="7">
        <f>IF(ISNA(VLOOKUP(A2666,$A$2:B2665,2,)),MAX($B$2:B2665)+1,VLOOKUP(A2666,$A$2:B2665,2,))</f>
        <v>1230</v>
      </c>
      <c r="C2666" s="8" t="s">
        <v>3567</v>
      </c>
      <c r="D2666">
        <v>5</v>
      </c>
      <c r="E2666" s="4">
        <f t="shared" si="127"/>
        <v>123005</v>
      </c>
      <c r="F2666" s="5" t="str">
        <f t="shared" si="125"/>
        <v>张永恒(zhangyongheng),唐守江(院外),刘功柯(院外),徐靖诗(院外),彭健(院外),张琦棋(院外)</v>
      </c>
      <c r="G2666">
        <f t="shared" si="126"/>
        <v>1</v>
      </c>
    </row>
    <row r="2667" hidden="1" spans="1:7">
      <c r="A2667" t="s">
        <v>3568</v>
      </c>
      <c r="B2667" s="7">
        <f>IF(ISNA(VLOOKUP(A2667,$A$2:B2666,2,)),MAX($B$2:B2666)+1,VLOOKUP(A2667,$A$2:B2666,2,))</f>
        <v>1231</v>
      </c>
      <c r="C2667" s="8" t="s">
        <v>1673</v>
      </c>
      <c r="D2667">
        <v>1</v>
      </c>
      <c r="E2667" s="4">
        <f t="shared" si="127"/>
        <v>123101</v>
      </c>
      <c r="F2667" s="5" t="str">
        <f t="shared" si="125"/>
        <v>黄意武(huangyiwu)</v>
      </c>
      <c r="G2667" t="str">
        <f t="shared" si="126"/>
        <v/>
      </c>
    </row>
    <row r="2668" hidden="1" spans="1:7">
      <c r="A2668" t="s">
        <v>3568</v>
      </c>
      <c r="B2668" s="7">
        <f>IF(ISNA(VLOOKUP(A2668,$A$2:B2667,2,)),MAX($B$2:B2667)+1,VLOOKUP(A2668,$A$2:B2667,2,))</f>
        <v>1231</v>
      </c>
      <c r="C2668" s="8" t="s">
        <v>2013</v>
      </c>
      <c r="D2668">
        <v>2</v>
      </c>
      <c r="E2668" s="4">
        <f t="shared" si="127"/>
        <v>123102</v>
      </c>
      <c r="F2668" s="5" t="str">
        <f t="shared" si="125"/>
        <v>黄意武(huangyiwu),江优优(院外)</v>
      </c>
      <c r="G2668" t="str">
        <f t="shared" si="126"/>
        <v/>
      </c>
    </row>
    <row r="2669" spans="1:7">
      <c r="A2669" t="s">
        <v>3568</v>
      </c>
      <c r="B2669" s="7">
        <f>IF(ISNA(VLOOKUP(A2669,$A$2:B2668,2,)),MAX($B$2:B2668)+1,VLOOKUP(A2669,$A$2:B2668,2,))</f>
        <v>1231</v>
      </c>
      <c r="C2669" s="8" t="s">
        <v>3569</v>
      </c>
      <c r="D2669">
        <v>3</v>
      </c>
      <c r="E2669" s="4">
        <f t="shared" si="127"/>
        <v>123103</v>
      </c>
      <c r="F2669" s="5" t="str">
        <f t="shared" si="125"/>
        <v>黄意武(huangyiwu),江优优(院外),王广锋(院外)</v>
      </c>
      <c r="G2669">
        <f t="shared" si="126"/>
        <v>1</v>
      </c>
    </row>
    <row r="2670" hidden="1" spans="1:7">
      <c r="A2670" t="s">
        <v>3570</v>
      </c>
      <c r="B2670" s="7">
        <f>IF(ISNA(VLOOKUP(A2670,$A$2:B2669,2,)),MAX($B$2:B2669)+1,VLOOKUP(A2670,$A$2:B2669,2,))</f>
        <v>1232</v>
      </c>
      <c r="C2670" s="8" t="s">
        <v>3319</v>
      </c>
      <c r="D2670">
        <v>1</v>
      </c>
      <c r="E2670" s="4">
        <f t="shared" si="127"/>
        <v>123201</v>
      </c>
      <c r="F2670" s="5" t="str">
        <f t="shared" si="125"/>
        <v>代云川(daiyunchuan)</v>
      </c>
      <c r="G2670" t="str">
        <f t="shared" si="126"/>
        <v/>
      </c>
    </row>
    <row r="2671" hidden="1" spans="1:7">
      <c r="A2671" t="s">
        <v>3570</v>
      </c>
      <c r="B2671" s="7">
        <f>IF(ISNA(VLOOKUP(A2671,$A$2:B2670,2,)),MAX($B$2:B2670)+1,VLOOKUP(A2671,$A$2:B2670,2,))</f>
        <v>1232</v>
      </c>
      <c r="C2671" s="8" t="s">
        <v>1769</v>
      </c>
      <c r="D2671">
        <v>2</v>
      </c>
      <c r="E2671" s="4">
        <f t="shared" si="127"/>
        <v>123202</v>
      </c>
      <c r="F2671" s="5" t="str">
        <f t="shared" si="125"/>
        <v>代云川(daiyunchuan),孙贵艳(sunguiyan)</v>
      </c>
      <c r="G2671" t="str">
        <f t="shared" si="126"/>
        <v/>
      </c>
    </row>
    <row r="2672" hidden="1" spans="1:7">
      <c r="A2672" t="s">
        <v>3570</v>
      </c>
      <c r="B2672" s="7">
        <f>IF(ISNA(VLOOKUP(A2672,$A$2:B2671,2,)),MAX($B$2:B2671)+1,VLOOKUP(A2672,$A$2:B2671,2,))</f>
        <v>1232</v>
      </c>
      <c r="C2672" s="8" t="s">
        <v>2280</v>
      </c>
      <c r="D2672">
        <v>3</v>
      </c>
      <c r="E2672" s="4">
        <f t="shared" si="127"/>
        <v>123203</v>
      </c>
      <c r="F2672" s="5" t="str">
        <f t="shared" si="125"/>
        <v>代云川(daiyunchuan),孙贵艳(sunguiyan),詹懿(zhanyi)</v>
      </c>
      <c r="G2672" t="str">
        <f t="shared" si="126"/>
        <v/>
      </c>
    </row>
    <row r="2673" hidden="1" spans="1:7">
      <c r="A2673" t="s">
        <v>3570</v>
      </c>
      <c r="B2673" s="7">
        <f>IF(ISNA(VLOOKUP(A2673,$A$2:B2672,2,)),MAX($B$2:B2672)+1,VLOOKUP(A2673,$A$2:B2672,2,))</f>
        <v>1232</v>
      </c>
      <c r="C2673" s="8" t="s">
        <v>3435</v>
      </c>
      <c r="D2673">
        <v>4</v>
      </c>
      <c r="E2673" s="4">
        <f t="shared" si="127"/>
        <v>123204</v>
      </c>
      <c r="F2673" s="5" t="str">
        <f t="shared" si="125"/>
        <v>代云川(daiyunchuan),孙贵艳(sunguiyan),詹懿(zhanyi),唐于渝(tangyuyu)</v>
      </c>
      <c r="G2673" t="str">
        <f t="shared" si="126"/>
        <v/>
      </c>
    </row>
    <row r="2674" spans="1:7">
      <c r="A2674" t="s">
        <v>3570</v>
      </c>
      <c r="B2674" s="7">
        <f>IF(ISNA(VLOOKUP(A2674,$A$2:B2673,2,)),MAX($B$2:B2673)+1,VLOOKUP(A2674,$A$2:B2673,2,))</f>
        <v>1232</v>
      </c>
      <c r="C2674" s="8" t="s">
        <v>2680</v>
      </c>
      <c r="D2674">
        <v>5</v>
      </c>
      <c r="E2674" s="4">
        <f t="shared" si="127"/>
        <v>123205</v>
      </c>
      <c r="F2674" s="5" t="str">
        <f t="shared" si="125"/>
        <v>代云川(daiyunchuan),孙贵艳(sunguiyan),詹懿(zhanyi),唐于渝(tangyuyu),何睿(herui)</v>
      </c>
      <c r="G2674">
        <f t="shared" si="126"/>
        <v>1</v>
      </c>
    </row>
    <row r="2675" hidden="1" spans="1:7">
      <c r="A2675" t="s">
        <v>3571</v>
      </c>
      <c r="B2675" s="7">
        <f>IF(ISNA(VLOOKUP(A2675,$A$2:B2674,2,)),MAX($B$2:B2674)+1,VLOOKUP(A2675,$A$2:B2674,2,))</f>
        <v>1233</v>
      </c>
      <c r="C2675" s="8" t="s">
        <v>1773</v>
      </c>
      <c r="D2675">
        <v>1</v>
      </c>
      <c r="E2675" s="4">
        <f t="shared" si="127"/>
        <v>123301</v>
      </c>
      <c r="F2675" s="5" t="str">
        <f t="shared" si="125"/>
        <v>杨姝(yangshu)</v>
      </c>
      <c r="G2675" t="str">
        <f t="shared" si="126"/>
        <v/>
      </c>
    </row>
    <row r="2676" hidden="1" spans="1:7">
      <c r="A2676" t="s">
        <v>3571</v>
      </c>
      <c r="B2676" s="7">
        <f>IF(ISNA(VLOOKUP(A2676,$A$2:B2675,2,)),MAX($B$2:B2675)+1,VLOOKUP(A2676,$A$2:B2675,2,))</f>
        <v>1233</v>
      </c>
      <c r="C2676" s="8" t="s">
        <v>1701</v>
      </c>
      <c r="D2676">
        <v>2</v>
      </c>
      <c r="E2676" s="4">
        <f t="shared" si="127"/>
        <v>123302</v>
      </c>
      <c r="F2676" s="5" t="str">
        <f t="shared" si="125"/>
        <v>杨姝(yangshu),张永恒(zhangyongheng)</v>
      </c>
      <c r="G2676" t="str">
        <f t="shared" si="126"/>
        <v/>
      </c>
    </row>
    <row r="2677" hidden="1" spans="1:7">
      <c r="A2677" t="s">
        <v>3571</v>
      </c>
      <c r="B2677" s="7">
        <f>IF(ISNA(VLOOKUP(A2677,$A$2:B2676,2,)),MAX($B$2:B2676)+1,VLOOKUP(A2677,$A$2:B2676,2,))</f>
        <v>1233</v>
      </c>
      <c r="C2677" s="8" t="s">
        <v>1673</v>
      </c>
      <c r="D2677">
        <v>3</v>
      </c>
      <c r="E2677" s="4">
        <f t="shared" si="127"/>
        <v>123303</v>
      </c>
      <c r="F2677" s="5" t="str">
        <f t="shared" si="125"/>
        <v>杨姝(yangshu),张永恒(zhangyongheng),黄意武(huangyiwu)</v>
      </c>
      <c r="G2677" t="str">
        <f t="shared" si="126"/>
        <v/>
      </c>
    </row>
    <row r="2678" spans="1:7">
      <c r="A2678" t="s">
        <v>3571</v>
      </c>
      <c r="B2678" s="7">
        <f>IF(ISNA(VLOOKUP(A2678,$A$2:B2677,2,)),MAX($B$2:B2677)+1,VLOOKUP(A2678,$A$2:B2677,2,))</f>
        <v>1233</v>
      </c>
      <c r="C2678" s="8" t="s">
        <v>2149</v>
      </c>
      <c r="D2678">
        <v>4</v>
      </c>
      <c r="E2678" s="4">
        <f t="shared" si="127"/>
        <v>123304</v>
      </c>
      <c r="F2678" s="5" t="str">
        <f t="shared" si="125"/>
        <v>杨姝(yangshu),张永恒(zhangyongheng),黄意武(huangyiwu),夏露(xialu)</v>
      </c>
      <c r="G2678">
        <f t="shared" si="126"/>
        <v>1</v>
      </c>
    </row>
    <row r="2679" hidden="1" spans="1:7">
      <c r="A2679" t="s">
        <v>3572</v>
      </c>
      <c r="B2679" s="7">
        <f>IF(ISNA(VLOOKUP(A2679,$A$2:B2678,2,)),MAX($B$2:B2678)+1,VLOOKUP(A2679,$A$2:B2678,2,))</f>
        <v>1234</v>
      </c>
      <c r="C2679" s="8" t="s">
        <v>1773</v>
      </c>
      <c r="D2679">
        <v>1</v>
      </c>
      <c r="E2679" s="4">
        <f t="shared" si="127"/>
        <v>123401</v>
      </c>
      <c r="F2679" s="5" t="str">
        <f t="shared" si="125"/>
        <v>杨姝(yangshu)</v>
      </c>
      <c r="G2679" t="str">
        <f t="shared" si="126"/>
        <v/>
      </c>
    </row>
    <row r="2680" spans="1:7">
      <c r="A2680" t="s">
        <v>3572</v>
      </c>
      <c r="B2680" s="7">
        <f>IF(ISNA(VLOOKUP(A2680,$A$2:B2679,2,)),MAX($B$2:B2679)+1,VLOOKUP(A2680,$A$2:B2679,2,))</f>
        <v>1234</v>
      </c>
      <c r="C2680" s="8" t="s">
        <v>1701</v>
      </c>
      <c r="D2680">
        <v>2</v>
      </c>
      <c r="E2680" s="4">
        <f t="shared" si="127"/>
        <v>123402</v>
      </c>
      <c r="F2680" s="5" t="str">
        <f t="shared" si="125"/>
        <v>杨姝(yangshu),张永恒(zhangyongheng)</v>
      </c>
      <c r="G2680">
        <f t="shared" si="126"/>
        <v>1</v>
      </c>
    </row>
    <row r="2681" hidden="1" spans="1:7">
      <c r="A2681" t="s">
        <v>3573</v>
      </c>
      <c r="B2681" s="7">
        <f>IF(ISNA(VLOOKUP(A2681,$A$2:B2680,2,)),MAX($B$2:B2680)+1,VLOOKUP(A2681,$A$2:B2680,2,))</f>
        <v>1235</v>
      </c>
      <c r="C2681" s="8" t="s">
        <v>1773</v>
      </c>
      <c r="D2681">
        <v>1</v>
      </c>
      <c r="E2681" s="4">
        <f t="shared" si="127"/>
        <v>123501</v>
      </c>
      <c r="F2681" s="5" t="str">
        <f t="shared" si="125"/>
        <v>杨姝(yangshu)</v>
      </c>
      <c r="G2681" t="str">
        <f t="shared" si="126"/>
        <v/>
      </c>
    </row>
    <row r="2682" spans="1:7">
      <c r="A2682" t="s">
        <v>3573</v>
      </c>
      <c r="B2682" s="7">
        <f>IF(ISNA(VLOOKUP(A2682,$A$2:B2681,2,)),MAX($B$2:B2681)+1,VLOOKUP(A2682,$A$2:B2681,2,))</f>
        <v>1235</v>
      </c>
      <c r="C2682" s="8" t="s">
        <v>1701</v>
      </c>
      <c r="D2682">
        <v>2</v>
      </c>
      <c r="E2682" s="4">
        <f t="shared" si="127"/>
        <v>123502</v>
      </c>
      <c r="F2682" s="5" t="str">
        <f t="shared" si="125"/>
        <v>杨姝(yangshu),张永恒(zhangyongheng)</v>
      </c>
      <c r="G2682">
        <f t="shared" si="126"/>
        <v>1</v>
      </c>
    </row>
    <row r="2683" spans="1:7">
      <c r="A2683" s="11" t="s">
        <v>3574</v>
      </c>
      <c r="B2683" s="7">
        <f>IF(ISNA(VLOOKUP(A2683,$A$2:B2682,2,)),MAX($B$2:B2682)+1,VLOOKUP(A2683,$A$2:B2682,2,))</f>
        <v>1236</v>
      </c>
      <c r="C2683" s="8" t="s">
        <v>2309</v>
      </c>
      <c r="D2683">
        <v>1</v>
      </c>
      <c r="E2683" s="4">
        <f t="shared" si="127"/>
        <v>123601</v>
      </c>
      <c r="F2683" s="5" t="str">
        <f t="shared" si="125"/>
        <v>许玉明(xuyuming)</v>
      </c>
      <c r="G2683">
        <f t="shared" si="126"/>
        <v>1</v>
      </c>
    </row>
    <row r="2684" spans="1:7">
      <c r="A2684" t="s">
        <v>3575</v>
      </c>
      <c r="B2684" s="7">
        <f>IF(ISNA(VLOOKUP(A2684,$A$2:B2683,2,)),MAX($B$2:B2683)+1,VLOOKUP(A2684,$A$2:B2683,2,))</f>
        <v>1237</v>
      </c>
      <c r="C2684" s="8" t="s">
        <v>1734</v>
      </c>
      <c r="D2684">
        <v>1</v>
      </c>
      <c r="E2684" s="4">
        <f t="shared" si="127"/>
        <v>123701</v>
      </c>
      <c r="F2684" s="5" t="str">
        <f t="shared" si="125"/>
        <v>康庄(kangzhuang)</v>
      </c>
      <c r="G2684">
        <f t="shared" si="126"/>
        <v>1</v>
      </c>
    </row>
    <row r="2685" spans="1:7">
      <c r="A2685" t="s">
        <v>3576</v>
      </c>
      <c r="B2685" s="7">
        <f>IF(ISNA(VLOOKUP(A2685,$A$2:B2684,2,)),MAX($B$2:B2684)+1,VLOOKUP(A2685,$A$2:B2684,2,))</f>
        <v>1238</v>
      </c>
      <c r="C2685" s="8" t="s">
        <v>1717</v>
      </c>
      <c r="D2685">
        <v>1</v>
      </c>
      <c r="E2685" s="4">
        <f t="shared" si="127"/>
        <v>123801</v>
      </c>
      <c r="F2685" s="5" t="str">
        <f t="shared" si="125"/>
        <v>卢向虎(luxianghu)</v>
      </c>
      <c r="G2685">
        <f t="shared" si="126"/>
        <v>1</v>
      </c>
    </row>
    <row r="2686" hidden="1" spans="1:7">
      <c r="A2686" s="11" t="s">
        <v>3577</v>
      </c>
      <c r="B2686" s="7">
        <f>IF(ISNA(VLOOKUP(A2686,$A$2:B2685,2,)),MAX($B$2:B2685)+1,VLOOKUP(A2686,$A$2:B2685,2,))</f>
        <v>1239</v>
      </c>
      <c r="C2686" s="8" t="s">
        <v>3294</v>
      </c>
      <c r="D2686">
        <v>1</v>
      </c>
      <c r="E2686" s="4">
        <f t="shared" si="127"/>
        <v>123901</v>
      </c>
      <c r="F2686" s="5" t="str">
        <f t="shared" si="125"/>
        <v>樊坤(fankun)</v>
      </c>
      <c r="G2686" t="str">
        <f t="shared" si="126"/>
        <v/>
      </c>
    </row>
    <row r="2687" spans="1:7">
      <c r="A2687" s="11" t="s">
        <v>3577</v>
      </c>
      <c r="B2687" s="7">
        <f>IF(ISNA(VLOOKUP(A2687,$A$2:B2686,2,)),MAX($B$2:B2686)+1,VLOOKUP(A2687,$A$2:B2686,2,))</f>
        <v>1239</v>
      </c>
      <c r="C2687" s="8" t="s">
        <v>1717</v>
      </c>
      <c r="D2687">
        <v>2</v>
      </c>
      <c r="E2687" s="4">
        <f t="shared" si="127"/>
        <v>123902</v>
      </c>
      <c r="F2687" s="5" t="str">
        <f t="shared" si="125"/>
        <v>樊坤(fankun),卢向虎(luxianghu)</v>
      </c>
      <c r="G2687">
        <f t="shared" si="126"/>
        <v>1</v>
      </c>
    </row>
    <row r="2688" spans="1:7">
      <c r="A2688" t="s">
        <v>3578</v>
      </c>
      <c r="B2688" s="7">
        <f>IF(ISNA(VLOOKUP(A2688,$A$2:B2687,2,)),MAX($B$2:B2687)+1,VLOOKUP(A2688,$A$2:B2687,2,))</f>
        <v>1240</v>
      </c>
      <c r="C2688" s="8" t="s">
        <v>1693</v>
      </c>
      <c r="D2688">
        <v>1</v>
      </c>
      <c r="E2688" s="4">
        <f t="shared" si="127"/>
        <v>124001</v>
      </c>
      <c r="F2688" s="5" t="str">
        <f t="shared" si="125"/>
        <v>黎智洪(lizhihong)</v>
      </c>
      <c r="G2688">
        <f t="shared" si="126"/>
        <v>1</v>
      </c>
    </row>
    <row r="2689" hidden="1" spans="1:7">
      <c r="A2689" t="s">
        <v>3579</v>
      </c>
      <c r="B2689" s="7">
        <f>IF(ISNA(VLOOKUP(A2689,$A$2:B2688,2,)),MAX($B$2:B2688)+1,VLOOKUP(A2689,$A$2:B2688,2,))</f>
        <v>1241</v>
      </c>
      <c r="C2689" s="8" t="s">
        <v>1831</v>
      </c>
      <c r="D2689">
        <v>1</v>
      </c>
      <c r="E2689" s="4">
        <f t="shared" si="127"/>
        <v>124101</v>
      </c>
      <c r="F2689" s="5" t="str">
        <f t="shared" si="125"/>
        <v>丁忠兵(dingzhongbing)</v>
      </c>
      <c r="G2689" t="str">
        <f t="shared" si="126"/>
        <v/>
      </c>
    </row>
    <row r="2690" hidden="1" spans="1:7">
      <c r="A2690" t="s">
        <v>3579</v>
      </c>
      <c r="B2690" s="7">
        <f>IF(ISNA(VLOOKUP(A2690,$A$2:B2689,2,)),MAX($B$2:B2689)+1,VLOOKUP(A2690,$A$2:B2689,2,))</f>
        <v>1241</v>
      </c>
      <c r="C2690" s="8" t="s">
        <v>1698</v>
      </c>
      <c r="D2690">
        <v>2</v>
      </c>
      <c r="E2690" s="4">
        <f t="shared" si="127"/>
        <v>124102</v>
      </c>
      <c r="F2690" s="5" t="str">
        <f t="shared" si="125"/>
        <v>丁忠兵(dingzhongbing),严伟涛(yanweitao)</v>
      </c>
      <c r="G2690" t="str">
        <f t="shared" si="126"/>
        <v/>
      </c>
    </row>
    <row r="2691" hidden="1" spans="1:7">
      <c r="A2691" t="s">
        <v>3579</v>
      </c>
      <c r="B2691" s="7">
        <f>IF(ISNA(VLOOKUP(A2691,$A$2:B2690,2,)),MAX($B$2:B2690)+1,VLOOKUP(A2691,$A$2:B2690,2,))</f>
        <v>1241</v>
      </c>
      <c r="C2691" s="8" t="s">
        <v>1998</v>
      </c>
      <c r="D2691">
        <v>3</v>
      </c>
      <c r="E2691" s="4">
        <f t="shared" si="127"/>
        <v>124103</v>
      </c>
      <c r="F2691" s="5" t="str">
        <f t="shared" si="125"/>
        <v>丁忠兵(dingzhongbing),严伟涛(yanweitao),刘楝子(liulianzi)</v>
      </c>
      <c r="G2691" t="str">
        <f t="shared" si="126"/>
        <v/>
      </c>
    </row>
    <row r="2692" spans="1:7">
      <c r="A2692" t="s">
        <v>3579</v>
      </c>
      <c r="B2692" s="7">
        <f>IF(ISNA(VLOOKUP(A2692,$A$2:B2691,2,)),MAX($B$2:B2691)+1,VLOOKUP(A2692,$A$2:B2691,2,))</f>
        <v>1241</v>
      </c>
      <c r="C2692" s="8" t="s">
        <v>2034</v>
      </c>
      <c r="D2692">
        <v>4</v>
      </c>
      <c r="E2692" s="4">
        <f t="shared" si="127"/>
        <v>124104</v>
      </c>
      <c r="F2692" s="5" t="str">
        <f t="shared" ref="F2692:F2755" si="128">IF(B2692=B2691,CONCATENATE(F2691,",",C2692),C2692)</f>
        <v>丁忠兵(dingzhongbing),严伟涛(yanweitao),刘楝子(liulianzi),张莉(zhangli)</v>
      </c>
      <c r="G2692">
        <f t="shared" ref="G2692:G2755" si="129">IF(B2692=B2693,"",1)</f>
        <v>1</v>
      </c>
    </row>
    <row r="2693" spans="1:7">
      <c r="A2693" t="s">
        <v>3580</v>
      </c>
      <c r="B2693" s="7">
        <f>IF(ISNA(VLOOKUP(A2693,$A$2:B2692,2,)),MAX($B$2:B2692)+1,VLOOKUP(A2693,$A$2:B2692,2,))</f>
        <v>1242</v>
      </c>
      <c r="C2693" s="8" t="s">
        <v>1737</v>
      </c>
      <c r="D2693">
        <v>1</v>
      </c>
      <c r="E2693" s="4">
        <f t="shared" si="127"/>
        <v>124201</v>
      </c>
      <c r="F2693" s="5" t="str">
        <f t="shared" si="128"/>
        <v>彭劲松(pengjinsong)</v>
      </c>
      <c r="G2693">
        <f t="shared" si="129"/>
        <v>1</v>
      </c>
    </row>
    <row r="2694" hidden="1" spans="1:7">
      <c r="A2694" t="s">
        <v>3581</v>
      </c>
      <c r="B2694" s="7">
        <f>IF(ISNA(VLOOKUP(A2694,$A$2:B2693,2,)),MAX($B$2:B2693)+1,VLOOKUP(A2694,$A$2:B2693,2,))</f>
        <v>1243</v>
      </c>
      <c r="C2694" s="8" t="s">
        <v>1626</v>
      </c>
      <c r="D2694">
        <v>1</v>
      </c>
      <c r="E2694" s="4">
        <f t="shared" ref="E2694:E2755" si="130">B2694*100+D2694</f>
        <v>124301</v>
      </c>
      <c r="F2694" s="5" t="str">
        <f t="shared" si="128"/>
        <v>吴大兵(wudabing)</v>
      </c>
      <c r="G2694" t="str">
        <f t="shared" si="129"/>
        <v/>
      </c>
    </row>
    <row r="2695" hidden="1" spans="1:7">
      <c r="A2695" t="s">
        <v>3581</v>
      </c>
      <c r="B2695" s="7">
        <f>IF(ISNA(VLOOKUP(A2695,$A$2:B2694,2,)),MAX($B$2:B2694)+1,VLOOKUP(A2695,$A$2:B2694,2,))</f>
        <v>1243</v>
      </c>
      <c r="C2695" s="8" t="s">
        <v>3582</v>
      </c>
      <c r="D2695">
        <v>1</v>
      </c>
      <c r="E2695" s="4">
        <f t="shared" si="130"/>
        <v>124301</v>
      </c>
      <c r="F2695" s="5" t="str">
        <f t="shared" si="128"/>
        <v>吴大兵(wudabing),唐旺虎(院外)</v>
      </c>
      <c r="G2695" t="str">
        <f t="shared" si="129"/>
        <v/>
      </c>
    </row>
    <row r="2696" hidden="1" spans="1:7">
      <c r="A2696" t="s">
        <v>3581</v>
      </c>
      <c r="B2696" s="7">
        <f>IF(ISNA(VLOOKUP(A2696,$A$2:B2695,2,)),MAX($B$2:B2695)+1,VLOOKUP(A2696,$A$2:B2695,2,))</f>
        <v>1243</v>
      </c>
      <c r="C2696" s="8" t="s">
        <v>1634</v>
      </c>
      <c r="D2696">
        <v>2</v>
      </c>
      <c r="E2696" s="4">
        <f t="shared" si="130"/>
        <v>124302</v>
      </c>
      <c r="F2696" s="5" t="str">
        <f t="shared" si="128"/>
        <v>吴大兵(wudabing),唐旺虎(院外),文丰安(wenfengan)</v>
      </c>
      <c r="G2696" t="str">
        <f t="shared" si="129"/>
        <v/>
      </c>
    </row>
    <row r="2697" hidden="1" spans="1:7">
      <c r="A2697" t="s">
        <v>3581</v>
      </c>
      <c r="B2697" s="7">
        <f>IF(ISNA(VLOOKUP(A2697,$A$2:B2696,2,)),MAX($B$2:B2696)+1,VLOOKUP(A2697,$A$2:B2696,2,))</f>
        <v>1243</v>
      </c>
      <c r="C2697" s="8" t="s">
        <v>3583</v>
      </c>
      <c r="D2697">
        <v>2</v>
      </c>
      <c r="E2697" s="4">
        <f t="shared" si="130"/>
        <v>124302</v>
      </c>
      <c r="F2697" s="5" t="str">
        <f t="shared" si="128"/>
        <v>吴大兵(wudabing),唐旺虎(院外),文丰安(wenfengan),程晓宇(院外)</v>
      </c>
      <c r="G2697" t="str">
        <f t="shared" si="129"/>
        <v/>
      </c>
    </row>
    <row r="2698" hidden="1" spans="1:7">
      <c r="A2698" t="s">
        <v>3581</v>
      </c>
      <c r="B2698" s="7">
        <f>IF(ISNA(VLOOKUP(A2698,$A$2:B2697,2,)),MAX($B$2:B2697)+1,VLOOKUP(A2698,$A$2:B2697,2,))</f>
        <v>1243</v>
      </c>
      <c r="C2698" s="8" t="s">
        <v>1995</v>
      </c>
      <c r="D2698">
        <v>3</v>
      </c>
      <c r="E2698" s="4">
        <f t="shared" si="130"/>
        <v>124303</v>
      </c>
      <c r="F2698" s="5" t="str">
        <f t="shared" si="128"/>
        <v>吴大兵(wudabing),唐旺虎(院外),文丰安(wenfengan),程晓宇(院外),岳琦琳(院外)</v>
      </c>
      <c r="G2698" t="str">
        <f t="shared" si="129"/>
        <v/>
      </c>
    </row>
    <row r="2699" hidden="1" spans="1:7">
      <c r="A2699" t="s">
        <v>3581</v>
      </c>
      <c r="B2699" s="7">
        <f>IF(ISNA(VLOOKUP(A2699,$A$2:B2698,2,)),MAX($B$2:B2698)+1,VLOOKUP(A2699,$A$2:B2698,2,))</f>
        <v>1243</v>
      </c>
      <c r="C2699" s="8" t="s">
        <v>2059</v>
      </c>
      <c r="D2699">
        <v>4</v>
      </c>
      <c r="E2699" s="4">
        <f t="shared" si="130"/>
        <v>124304</v>
      </c>
      <c r="F2699" s="5" t="str">
        <f t="shared" si="128"/>
        <v>吴大兵(wudabing),唐旺虎(院外),文丰安(wenfengan),程晓宇(院外),岳琦琳(院外),刘颖(院外)</v>
      </c>
      <c r="G2699" t="str">
        <f t="shared" si="129"/>
        <v/>
      </c>
    </row>
    <row r="2700" hidden="1" spans="1:7">
      <c r="A2700" t="s">
        <v>3581</v>
      </c>
      <c r="B2700" s="7">
        <f>IF(ISNA(VLOOKUP(A2700,$A$2:B2699,2,)),MAX($B$2:B2699)+1,VLOOKUP(A2700,$A$2:B2699,2,))</f>
        <v>1243</v>
      </c>
      <c r="C2700" s="8" t="s">
        <v>3584</v>
      </c>
      <c r="D2700">
        <v>5</v>
      </c>
      <c r="E2700" s="4">
        <f t="shared" si="130"/>
        <v>124305</v>
      </c>
      <c r="F2700" s="5" t="str">
        <f t="shared" si="128"/>
        <v>吴大兵(wudabing),唐旺虎(院外),文丰安(wenfengan),程晓宇(院外),岳琦琳(院外),刘颖(院外),冷洪达(院外)</v>
      </c>
      <c r="G2700" t="str">
        <f t="shared" si="129"/>
        <v/>
      </c>
    </row>
    <row r="2701" hidden="1" spans="1:7">
      <c r="A2701" t="s">
        <v>3581</v>
      </c>
      <c r="B2701" s="7">
        <f>IF(ISNA(VLOOKUP(A2701,$A$2:B2700,2,)),MAX($B$2:B2700)+1,VLOOKUP(A2701,$A$2:B2700,2,))</f>
        <v>1243</v>
      </c>
      <c r="C2701" s="8" t="s">
        <v>3585</v>
      </c>
      <c r="D2701">
        <v>6</v>
      </c>
      <c r="E2701" s="4">
        <f t="shared" si="130"/>
        <v>124306</v>
      </c>
      <c r="F2701" s="5" t="str">
        <f t="shared" si="128"/>
        <v>吴大兵(wudabing),唐旺虎(院外),文丰安(wenfengan),程晓宇(院外),岳琦琳(院外),刘颖(院外),冷洪达(院外),张思璐(院外)</v>
      </c>
      <c r="G2701" t="str">
        <f t="shared" si="129"/>
        <v/>
      </c>
    </row>
    <row r="2702" spans="1:7">
      <c r="A2702" t="s">
        <v>3581</v>
      </c>
      <c r="B2702" s="7">
        <f>IF(ISNA(VLOOKUP(A2702,$A$2:B2701,2,)),MAX($B$2:B2701)+1,VLOOKUP(A2702,$A$2:B2701,2,))</f>
        <v>1243</v>
      </c>
      <c r="C2702" s="8" t="s">
        <v>3586</v>
      </c>
      <c r="D2702">
        <v>7</v>
      </c>
      <c r="E2702" s="4">
        <f t="shared" si="130"/>
        <v>124307</v>
      </c>
      <c r="F2702" s="5" t="str">
        <f t="shared" si="128"/>
        <v>吴大兵(wudabing),唐旺虎(院外),文丰安(wenfengan),程晓宇(院外),岳琦琳(院外),刘颖(院外),冷洪达(院外),张思璐(院外),梁强(院外)</v>
      </c>
      <c r="G2702">
        <f t="shared" si="129"/>
        <v>1</v>
      </c>
    </row>
    <row r="2703" hidden="1" spans="1:7">
      <c r="A2703" t="s">
        <v>3587</v>
      </c>
      <c r="B2703" s="7">
        <f>IF(ISNA(VLOOKUP(A2703,$A$2:B2702,2,)),MAX($B$2:B2702)+1,VLOOKUP(A2703,$A$2:B2702,2,))</f>
        <v>1244</v>
      </c>
      <c r="C2703" s="8" t="s">
        <v>1626</v>
      </c>
      <c r="D2703">
        <v>1</v>
      </c>
      <c r="E2703" s="4">
        <f t="shared" si="130"/>
        <v>124401</v>
      </c>
      <c r="F2703" s="5" t="str">
        <f t="shared" si="128"/>
        <v>吴大兵(wudabing)</v>
      </c>
      <c r="G2703" t="str">
        <f t="shared" si="129"/>
        <v/>
      </c>
    </row>
    <row r="2704" hidden="1" spans="1:7">
      <c r="A2704" t="s">
        <v>3587</v>
      </c>
      <c r="B2704" s="7">
        <f>IF(ISNA(VLOOKUP(A2704,$A$2:B2703,2,)),MAX($B$2:B2703)+1,VLOOKUP(A2704,$A$2:B2703,2,))</f>
        <v>1244</v>
      </c>
      <c r="C2704" s="8" t="s">
        <v>1992</v>
      </c>
      <c r="D2704">
        <v>1</v>
      </c>
      <c r="E2704" s="4">
        <f t="shared" si="130"/>
        <v>124401</v>
      </c>
      <c r="F2704" s="5" t="str">
        <f t="shared" si="128"/>
        <v>吴大兵(wudabing),陈洪娟(院外)</v>
      </c>
      <c r="G2704" t="str">
        <f t="shared" si="129"/>
        <v/>
      </c>
    </row>
    <row r="2705" hidden="1" spans="1:7">
      <c r="A2705" t="s">
        <v>3587</v>
      </c>
      <c r="B2705" s="7">
        <f>IF(ISNA(VLOOKUP(A2705,$A$2:B2704,2,)),MAX($B$2:B2704)+1,VLOOKUP(A2705,$A$2:B2704,2,))</f>
        <v>1244</v>
      </c>
      <c r="C2705" s="8" t="s">
        <v>1942</v>
      </c>
      <c r="D2705">
        <v>2</v>
      </c>
      <c r="E2705" s="4">
        <f t="shared" si="130"/>
        <v>124402</v>
      </c>
      <c r="F2705" s="5" t="str">
        <f t="shared" si="128"/>
        <v>吴大兵(wudabing),陈洪娟(院外),李钰(liyuu)</v>
      </c>
      <c r="G2705" t="str">
        <f t="shared" si="129"/>
        <v/>
      </c>
    </row>
    <row r="2706" hidden="1" spans="1:7">
      <c r="A2706" t="s">
        <v>3587</v>
      </c>
      <c r="B2706" s="7">
        <f>IF(ISNA(VLOOKUP(A2706,$A$2:B2705,2,)),MAX($B$2:B2705)+1,VLOOKUP(A2706,$A$2:B2705,2,))</f>
        <v>1244</v>
      </c>
      <c r="C2706" s="8" t="s">
        <v>3588</v>
      </c>
      <c r="D2706">
        <v>2</v>
      </c>
      <c r="E2706" s="4">
        <f t="shared" si="130"/>
        <v>124402</v>
      </c>
      <c r="F2706" s="5" t="str">
        <f t="shared" si="128"/>
        <v>吴大兵(wudabing),陈洪娟(院外),李钰(liyuu),周廷勇(院外)</v>
      </c>
      <c r="G2706" t="str">
        <f t="shared" si="129"/>
        <v/>
      </c>
    </row>
    <row r="2707" spans="1:7">
      <c r="A2707" t="s">
        <v>3587</v>
      </c>
      <c r="B2707" s="7">
        <f>IF(ISNA(VLOOKUP(A2707,$A$2:B2706,2,)),MAX($B$2:B2706)+1,VLOOKUP(A2707,$A$2:B2706,2,))</f>
        <v>1244</v>
      </c>
      <c r="C2707" s="8" t="s">
        <v>3511</v>
      </c>
      <c r="D2707">
        <v>3</v>
      </c>
      <c r="E2707" s="4">
        <f t="shared" si="130"/>
        <v>124403</v>
      </c>
      <c r="F2707" s="5" t="str">
        <f t="shared" si="128"/>
        <v>吴大兵(wudabing),陈洪娟(院外),李钰(liyuu),周廷勇(院外),王黎明(院外)</v>
      </c>
      <c r="G2707">
        <f t="shared" si="129"/>
        <v>1</v>
      </c>
    </row>
    <row r="2708" hidden="1" spans="1:7">
      <c r="A2708" t="s">
        <v>3589</v>
      </c>
      <c r="B2708" s="7">
        <f>IF(ISNA(VLOOKUP(A2708,$A$2:B2707,2,)),MAX($B$2:B2707)+1,VLOOKUP(A2708,$A$2:B2707,2,))</f>
        <v>1245</v>
      </c>
      <c r="C2708" s="8" t="s">
        <v>2003</v>
      </c>
      <c r="D2708">
        <v>1</v>
      </c>
      <c r="E2708" s="4">
        <f t="shared" si="130"/>
        <v>124501</v>
      </c>
      <c r="F2708" s="5" t="str">
        <f t="shared" si="128"/>
        <v>栾玉树(luanyushu)</v>
      </c>
      <c r="G2708" t="str">
        <f t="shared" si="129"/>
        <v/>
      </c>
    </row>
    <row r="2709" spans="1:7">
      <c r="A2709" t="s">
        <v>3589</v>
      </c>
      <c r="B2709" s="7">
        <f>IF(ISNA(VLOOKUP(A2709,$A$2:B2708,2,)),MAX($B$2:B2708)+1,VLOOKUP(A2709,$A$2:B2708,2,))</f>
        <v>1245</v>
      </c>
      <c r="C2709" s="8" t="s">
        <v>1711</v>
      </c>
      <c r="D2709">
        <v>2</v>
      </c>
      <c r="E2709" s="4">
        <f t="shared" si="130"/>
        <v>124502</v>
      </c>
      <c r="F2709" s="5" t="str">
        <f t="shared" si="128"/>
        <v>栾玉树(luanyushu),卢飞(lufei)</v>
      </c>
      <c r="G2709">
        <f t="shared" si="129"/>
        <v>1</v>
      </c>
    </row>
    <row r="2710" spans="1:7">
      <c r="A2710" t="s">
        <v>3590</v>
      </c>
      <c r="B2710" s="7">
        <f>IF(ISNA(VLOOKUP(A2710,$A$2:B2709,2,)),MAX($B$2:B2709)+1,VLOOKUP(A2710,$A$2:B2709,2,))</f>
        <v>1246</v>
      </c>
      <c r="C2710" s="8" t="s">
        <v>2003</v>
      </c>
      <c r="D2710">
        <v>1</v>
      </c>
      <c r="E2710" s="4">
        <f t="shared" si="130"/>
        <v>124601</v>
      </c>
      <c r="F2710" s="5" t="str">
        <f t="shared" si="128"/>
        <v>栾玉树(luanyushu)</v>
      </c>
      <c r="G2710">
        <f t="shared" si="129"/>
        <v>1</v>
      </c>
    </row>
    <row r="2711" spans="1:7">
      <c r="A2711" t="s">
        <v>3591</v>
      </c>
      <c r="B2711" s="7">
        <f>IF(ISNA(VLOOKUP(A2711,$A$2:B2710,2,)),MAX($B$2:B2710)+1,VLOOKUP(A2711,$A$2:B2710,2,))</f>
        <v>1247</v>
      </c>
      <c r="C2711" s="8" t="s">
        <v>1626</v>
      </c>
      <c r="D2711">
        <v>1</v>
      </c>
      <c r="E2711" s="4">
        <f t="shared" si="130"/>
        <v>124701</v>
      </c>
      <c r="F2711" s="5" t="str">
        <f t="shared" si="128"/>
        <v>吴大兵(wudabing)</v>
      </c>
      <c r="G2711">
        <f t="shared" si="129"/>
        <v>1</v>
      </c>
    </row>
    <row r="2712" spans="1:7">
      <c r="A2712" s="11" t="s">
        <v>3592</v>
      </c>
      <c r="B2712" s="7">
        <f>IF(ISNA(VLOOKUP(A2712,$A$2:B2711,2,)),MAX($B$2:B2711)+1,VLOOKUP(A2712,$A$2:B2711,2,))</f>
        <v>1248</v>
      </c>
      <c r="C2712" s="8" t="s">
        <v>2003</v>
      </c>
      <c r="D2712">
        <v>1</v>
      </c>
      <c r="E2712" s="4">
        <f t="shared" si="130"/>
        <v>124801</v>
      </c>
      <c r="F2712" s="5" t="str">
        <f t="shared" si="128"/>
        <v>栾玉树(luanyushu)</v>
      </c>
      <c r="G2712">
        <f t="shared" si="129"/>
        <v>1</v>
      </c>
    </row>
    <row r="2713" hidden="1" spans="1:7">
      <c r="A2713" t="s">
        <v>3593</v>
      </c>
      <c r="B2713" s="7">
        <f>IF(ISNA(VLOOKUP(A2713,$A$2:B2712,2,)),MAX($B$2:B2712)+1,VLOOKUP(A2713,$A$2:B2712,2,))</f>
        <v>1249</v>
      </c>
      <c r="C2713" s="8" t="s">
        <v>1611</v>
      </c>
      <c r="D2713">
        <v>1</v>
      </c>
      <c r="E2713" s="4">
        <f t="shared" si="130"/>
        <v>124901</v>
      </c>
      <c r="F2713" s="5" t="str">
        <f t="shared" si="128"/>
        <v>吕红(lvhong)</v>
      </c>
      <c r="G2713" t="str">
        <f t="shared" si="129"/>
        <v/>
      </c>
    </row>
    <row r="2714" hidden="1" spans="1:7">
      <c r="A2714" t="s">
        <v>3593</v>
      </c>
      <c r="B2714" s="7">
        <f>IF(ISNA(VLOOKUP(A2714,$A$2:B2713,2,)),MAX($B$2:B2713)+1,VLOOKUP(A2714,$A$2:B2713,2,))</f>
        <v>1249</v>
      </c>
      <c r="C2714" s="8" t="s">
        <v>3594</v>
      </c>
      <c r="D2714">
        <v>2</v>
      </c>
      <c r="E2714" s="4">
        <f t="shared" si="130"/>
        <v>124902</v>
      </c>
      <c r="F2714" s="5" t="str">
        <f t="shared" si="128"/>
        <v>吕红(lvhong),许君(院外)</v>
      </c>
      <c r="G2714" t="str">
        <f t="shared" si="129"/>
        <v/>
      </c>
    </row>
    <row r="2715" hidden="1" spans="1:7">
      <c r="A2715" t="s">
        <v>3593</v>
      </c>
      <c r="B2715" s="7">
        <f>IF(ISNA(VLOOKUP(A2715,$A$2:B2714,2,)),MAX($B$2:B2714)+1,VLOOKUP(A2715,$A$2:B2714,2,))</f>
        <v>1249</v>
      </c>
      <c r="C2715" s="8" t="s">
        <v>3595</v>
      </c>
      <c r="D2715">
        <v>3</v>
      </c>
      <c r="E2715" s="4">
        <f t="shared" si="130"/>
        <v>124903</v>
      </c>
      <c r="F2715" s="5" t="str">
        <f t="shared" si="128"/>
        <v>吕红(lvhong),许君(院外),董楠娅(院外)</v>
      </c>
      <c r="G2715" t="str">
        <f t="shared" si="129"/>
        <v/>
      </c>
    </row>
    <row r="2716" hidden="1" spans="1:7">
      <c r="A2716" t="s">
        <v>3593</v>
      </c>
      <c r="B2716" s="7">
        <f>IF(ISNA(VLOOKUP(A2716,$A$2:B2715,2,)),MAX($B$2:B2715)+1,VLOOKUP(A2716,$A$2:B2715,2,))</f>
        <v>1249</v>
      </c>
      <c r="C2716" s="8" t="s">
        <v>2009</v>
      </c>
      <c r="D2716">
        <v>4</v>
      </c>
      <c r="E2716" s="4">
        <f t="shared" si="130"/>
        <v>124904</v>
      </c>
      <c r="F2716" s="5" t="str">
        <f t="shared" si="128"/>
        <v>吕红(lvhong),许君(院外),董楠娅(院外),李春艳(lichunyan)</v>
      </c>
      <c r="G2716" t="str">
        <f t="shared" si="129"/>
        <v/>
      </c>
    </row>
    <row r="2717" hidden="1" spans="1:7">
      <c r="A2717" t="s">
        <v>3593</v>
      </c>
      <c r="B2717" s="7">
        <f>IF(ISNA(VLOOKUP(A2717,$A$2:B2716,2,)),MAX($B$2:B2716)+1,VLOOKUP(A2717,$A$2:B2716,2,))</f>
        <v>1249</v>
      </c>
      <c r="C2717" s="8" t="s">
        <v>1769</v>
      </c>
      <c r="D2717">
        <v>5</v>
      </c>
      <c r="E2717" s="4">
        <f t="shared" si="130"/>
        <v>124905</v>
      </c>
      <c r="F2717" s="5" t="str">
        <f t="shared" si="128"/>
        <v>吕红(lvhong),许君(院外),董楠娅(院外),李春艳(lichunyan),孙贵艳(sunguiyan)</v>
      </c>
      <c r="G2717" t="str">
        <f t="shared" si="129"/>
        <v/>
      </c>
    </row>
    <row r="2718" hidden="1" spans="1:7">
      <c r="A2718" t="s">
        <v>3593</v>
      </c>
      <c r="B2718" s="7">
        <f>IF(ISNA(VLOOKUP(A2718,$A$2:B2717,2,)),MAX($B$2:B2717)+1,VLOOKUP(A2718,$A$2:B2717,2,))</f>
        <v>1249</v>
      </c>
      <c r="C2718" s="8" t="s">
        <v>1759</v>
      </c>
      <c r="D2718">
        <v>6</v>
      </c>
      <c r="E2718" s="4">
        <f t="shared" si="130"/>
        <v>124906</v>
      </c>
      <c r="F2718" s="5" t="str">
        <f t="shared" si="128"/>
        <v>吕红(lvhong),许君(院外),董楠娅(院外),李春艳(lichunyan),孙贵艳(sunguiyan),彭国川(pengguochuan)</v>
      </c>
      <c r="G2718" t="str">
        <f t="shared" si="129"/>
        <v/>
      </c>
    </row>
    <row r="2719" spans="1:7">
      <c r="A2719" t="s">
        <v>3593</v>
      </c>
      <c r="B2719" s="7">
        <f>IF(ISNA(VLOOKUP(A2719,$A$2:B2718,2,)),MAX($B$2:B2718)+1,VLOOKUP(A2719,$A$2:B2718,2,))</f>
        <v>1249</v>
      </c>
      <c r="C2719" s="8" t="s">
        <v>3319</v>
      </c>
      <c r="D2719">
        <v>7</v>
      </c>
      <c r="E2719" s="4">
        <f t="shared" si="130"/>
        <v>124907</v>
      </c>
      <c r="F2719" s="5" t="str">
        <f t="shared" si="128"/>
        <v>吕红(lvhong),许君(院外),董楠娅(院外),李春艳(lichunyan),孙贵艳(sunguiyan),彭国川(pengguochuan),代云川(daiyunchuan)</v>
      </c>
      <c r="G2719">
        <f t="shared" si="129"/>
        <v>1</v>
      </c>
    </row>
    <row r="2720" hidden="1" spans="1:7">
      <c r="A2720" t="s">
        <v>3596</v>
      </c>
      <c r="B2720" s="7">
        <f>IF(ISNA(VLOOKUP(A2720,$A$2:B2719,2,)),MAX($B$2:B2719)+1,VLOOKUP(A2720,$A$2:B2719,2,))</f>
        <v>1250</v>
      </c>
      <c r="C2720" s="8" t="s">
        <v>1611</v>
      </c>
      <c r="D2720">
        <v>1</v>
      </c>
      <c r="E2720" s="4">
        <f t="shared" si="130"/>
        <v>125001</v>
      </c>
      <c r="F2720" s="5" t="str">
        <f t="shared" si="128"/>
        <v>吕红(lvhong)</v>
      </c>
      <c r="G2720" t="str">
        <f t="shared" si="129"/>
        <v/>
      </c>
    </row>
    <row r="2721" hidden="1" spans="1:7">
      <c r="A2721" t="s">
        <v>3596</v>
      </c>
      <c r="B2721" s="7">
        <f>IF(ISNA(VLOOKUP(A2721,$A$2:B2720,2,)),MAX($B$2:B2720)+1,VLOOKUP(A2721,$A$2:B2720,2,))</f>
        <v>1250</v>
      </c>
      <c r="C2721" s="8" t="s">
        <v>1769</v>
      </c>
      <c r="D2721">
        <v>2</v>
      </c>
      <c r="E2721" s="4">
        <f t="shared" si="130"/>
        <v>125002</v>
      </c>
      <c r="F2721" s="5" t="str">
        <f t="shared" si="128"/>
        <v>吕红(lvhong),孙贵艳(sunguiyan)</v>
      </c>
      <c r="G2721" t="str">
        <f t="shared" si="129"/>
        <v/>
      </c>
    </row>
    <row r="2722" hidden="1" spans="1:7">
      <c r="A2722" t="s">
        <v>3596</v>
      </c>
      <c r="B2722" s="7">
        <f>IF(ISNA(VLOOKUP(A2722,$A$2:B2721,2,)),MAX($B$2:B2721)+1,VLOOKUP(A2722,$A$2:B2721,2,))</f>
        <v>1250</v>
      </c>
      <c r="C2722" s="8" t="s">
        <v>3594</v>
      </c>
      <c r="D2722">
        <v>3</v>
      </c>
      <c r="E2722" s="4">
        <f t="shared" si="130"/>
        <v>125003</v>
      </c>
      <c r="F2722" s="5" t="str">
        <f t="shared" si="128"/>
        <v>吕红(lvhong),孙贵艳(sunguiyan),许君(院外)</v>
      </c>
      <c r="G2722" t="str">
        <f t="shared" si="129"/>
        <v/>
      </c>
    </row>
    <row r="2723" hidden="1" spans="1:7">
      <c r="A2723" t="s">
        <v>3596</v>
      </c>
      <c r="B2723" s="7">
        <f>IF(ISNA(VLOOKUP(A2723,$A$2:B2722,2,)),MAX($B$2:B2722)+1,VLOOKUP(A2723,$A$2:B2722,2,))</f>
        <v>1250</v>
      </c>
      <c r="C2723" s="8" t="s">
        <v>2009</v>
      </c>
      <c r="D2723">
        <v>4</v>
      </c>
      <c r="E2723" s="4">
        <f t="shared" si="130"/>
        <v>125004</v>
      </c>
      <c r="F2723" s="5" t="str">
        <f t="shared" si="128"/>
        <v>吕红(lvhong),孙贵艳(sunguiyan),许君(院外),李春艳(lichunyan)</v>
      </c>
      <c r="G2723" t="str">
        <f t="shared" si="129"/>
        <v/>
      </c>
    </row>
    <row r="2724" hidden="1" spans="1:7">
      <c r="A2724" t="s">
        <v>3596</v>
      </c>
      <c r="B2724" s="7">
        <f>IF(ISNA(VLOOKUP(A2724,$A$2:B2723,2,)),MAX($B$2:B2723)+1,VLOOKUP(A2724,$A$2:B2723,2,))</f>
        <v>1250</v>
      </c>
      <c r="C2724" s="8" t="s">
        <v>1759</v>
      </c>
      <c r="D2724">
        <v>5</v>
      </c>
      <c r="E2724" s="4">
        <f t="shared" si="130"/>
        <v>125005</v>
      </c>
      <c r="F2724" s="5" t="str">
        <f t="shared" si="128"/>
        <v>吕红(lvhong),孙贵艳(sunguiyan),许君(院外),李春艳(lichunyan),彭国川(pengguochuan)</v>
      </c>
      <c r="G2724" t="str">
        <f t="shared" si="129"/>
        <v/>
      </c>
    </row>
    <row r="2725" hidden="1" spans="1:7">
      <c r="A2725" t="s">
        <v>3596</v>
      </c>
      <c r="B2725" s="7">
        <f>IF(ISNA(VLOOKUP(A2725,$A$2:B2724,2,)),MAX($B$2:B2724)+1,VLOOKUP(A2725,$A$2:B2724,2,))</f>
        <v>1250</v>
      </c>
      <c r="C2725" s="8" t="s">
        <v>3595</v>
      </c>
      <c r="D2725">
        <v>6</v>
      </c>
      <c r="E2725" s="4">
        <f t="shared" si="130"/>
        <v>125006</v>
      </c>
      <c r="F2725" s="5" t="str">
        <f t="shared" si="128"/>
        <v>吕红(lvhong),孙贵艳(sunguiyan),许君(院外),李春艳(lichunyan),彭国川(pengguochuan),董楠娅(院外)</v>
      </c>
      <c r="G2725" t="str">
        <f t="shared" si="129"/>
        <v/>
      </c>
    </row>
    <row r="2726" hidden="1" spans="1:7">
      <c r="A2726" t="s">
        <v>3596</v>
      </c>
      <c r="B2726" s="7">
        <f>IF(ISNA(VLOOKUP(A2726,$A$2:B2725,2,)),MAX($B$2:B2725)+1,VLOOKUP(A2726,$A$2:B2725,2,))</f>
        <v>1250</v>
      </c>
      <c r="C2726" s="8" t="s">
        <v>3597</v>
      </c>
      <c r="D2726">
        <v>7</v>
      </c>
      <c r="E2726" s="4">
        <f t="shared" si="130"/>
        <v>125007</v>
      </c>
      <c r="F2726" s="5" t="str">
        <f t="shared" si="128"/>
        <v>吕红(lvhong),孙贵艳(sunguiyan),许君(院外),李春艳(lichunyan),彭国川(pengguochuan),董楠娅(院外),王姝(院外)</v>
      </c>
      <c r="G2726" t="str">
        <f t="shared" si="129"/>
        <v/>
      </c>
    </row>
    <row r="2727" hidden="1" spans="1:7">
      <c r="A2727" t="s">
        <v>3596</v>
      </c>
      <c r="B2727" s="7">
        <f>IF(ISNA(VLOOKUP(A2727,$A$2:B2726,2,)),MAX($B$2:B2726)+1,VLOOKUP(A2727,$A$2:B2726,2,))</f>
        <v>1250</v>
      </c>
      <c r="C2727" s="8" t="s">
        <v>3319</v>
      </c>
      <c r="D2727">
        <v>8</v>
      </c>
      <c r="E2727" s="4">
        <f t="shared" si="130"/>
        <v>125008</v>
      </c>
      <c r="F2727" s="5" t="str">
        <f t="shared" si="128"/>
        <v>吕红(lvhong),孙贵艳(sunguiyan),许君(院外),李春艳(lichunyan),彭国川(pengguochuan),董楠娅(院外),王姝(院外),代云川(daiyunchuan)</v>
      </c>
      <c r="G2727" t="str">
        <f t="shared" si="129"/>
        <v/>
      </c>
    </row>
    <row r="2728" hidden="1" spans="1:7">
      <c r="A2728" t="s">
        <v>3596</v>
      </c>
      <c r="B2728" s="7">
        <f>IF(ISNA(VLOOKUP(A2728,$A$2:B2727,2,)),MAX($B$2:B2727)+1,VLOOKUP(A2728,$A$2:B2727,2,))</f>
        <v>1250</v>
      </c>
      <c r="C2728" s="8" t="s">
        <v>2680</v>
      </c>
      <c r="D2728">
        <v>9</v>
      </c>
      <c r="E2728" s="4">
        <f t="shared" si="130"/>
        <v>125009</v>
      </c>
      <c r="F2728" s="5" t="str">
        <f t="shared" si="128"/>
        <v>吕红(lvhong),孙贵艳(sunguiyan),许君(院外),李春艳(lichunyan),彭国川(pengguochuan),董楠娅(院外),王姝(院外),代云川(daiyunchuan),何睿(herui)</v>
      </c>
      <c r="G2728" t="str">
        <f t="shared" si="129"/>
        <v/>
      </c>
    </row>
    <row r="2729" spans="1:7">
      <c r="A2729" t="s">
        <v>3596</v>
      </c>
      <c r="B2729" s="7">
        <f>IF(ISNA(VLOOKUP(A2729,$A$2:B2728,2,)),MAX($B$2:B2728)+1,VLOOKUP(A2729,$A$2:B2728,2,))</f>
        <v>1250</v>
      </c>
      <c r="C2729" s="8" t="s">
        <v>3394</v>
      </c>
      <c r="D2729">
        <v>10</v>
      </c>
      <c r="E2729" s="4">
        <f t="shared" si="130"/>
        <v>125010</v>
      </c>
      <c r="F2729" s="5" t="str">
        <f t="shared" si="128"/>
        <v>吕红(lvhong),孙贵艳(sunguiyan),许君(院外),李春艳(lichunyan),彭国川(pengguochuan),董楠娅(院外),王姝(院外),代云川(daiyunchuan),何睿(herui),李友鹏(院外)</v>
      </c>
      <c r="G2729">
        <f t="shared" si="129"/>
        <v>1</v>
      </c>
    </row>
    <row r="2730" spans="1:7">
      <c r="A2730" t="s">
        <v>3598</v>
      </c>
      <c r="B2730" s="7">
        <f>IF(ISNA(VLOOKUP(A2730,$A$2:B2729,2,)),MAX($B$2:B2729)+1,VLOOKUP(A2730,$A$2:B2729,2,))</f>
        <v>1251</v>
      </c>
      <c r="C2730" s="8" t="s">
        <v>1693</v>
      </c>
      <c r="D2730">
        <v>1</v>
      </c>
      <c r="E2730" s="4">
        <f t="shared" si="130"/>
        <v>125101</v>
      </c>
      <c r="F2730" s="5" t="str">
        <f t="shared" si="128"/>
        <v>黎智洪(lizhihong)</v>
      </c>
      <c r="G2730">
        <f t="shared" si="129"/>
        <v>1</v>
      </c>
    </row>
    <row r="2731" hidden="1" spans="1:7">
      <c r="A2731" t="s">
        <v>3599</v>
      </c>
      <c r="B2731" s="7">
        <f>IF(ISNA(VLOOKUP(A2731,$A$2:B2730,2,)),MAX($B$2:B2730)+1,VLOOKUP(A2731,$A$2:B2730,2,))</f>
        <v>1252</v>
      </c>
      <c r="C2731" s="8" t="s">
        <v>1693</v>
      </c>
      <c r="D2731">
        <v>1</v>
      </c>
      <c r="E2731" s="4">
        <f t="shared" si="130"/>
        <v>125201</v>
      </c>
      <c r="F2731" s="5" t="str">
        <f t="shared" si="128"/>
        <v>黎智洪(lizhihong)</v>
      </c>
      <c r="G2731" t="str">
        <f t="shared" si="129"/>
        <v/>
      </c>
    </row>
    <row r="2732" hidden="1" spans="1:7">
      <c r="A2732" t="s">
        <v>3599</v>
      </c>
      <c r="B2732" s="7">
        <f>IF(ISNA(VLOOKUP(A2732,$A$2:B2731,2,)),MAX($B$2:B2731)+1,VLOOKUP(A2732,$A$2:B2731,2,))</f>
        <v>1252</v>
      </c>
      <c r="C2732" s="8" t="s">
        <v>2246</v>
      </c>
      <c r="D2732">
        <v>2</v>
      </c>
      <c r="E2732" s="4">
        <f t="shared" si="130"/>
        <v>125202</v>
      </c>
      <c r="F2732" s="5" t="str">
        <f t="shared" si="128"/>
        <v>黎智洪(lizhihong),吴静(wujing)</v>
      </c>
      <c r="G2732" t="str">
        <f t="shared" si="129"/>
        <v/>
      </c>
    </row>
    <row r="2733" hidden="1" spans="1:7">
      <c r="A2733" t="s">
        <v>3599</v>
      </c>
      <c r="B2733" s="7">
        <f>IF(ISNA(VLOOKUP(A2733,$A$2:B2732,2,)),MAX($B$2:B2732)+1,VLOOKUP(A2733,$A$2:B2732,2,))</f>
        <v>1252</v>
      </c>
      <c r="C2733" s="8" t="s">
        <v>1831</v>
      </c>
      <c r="D2733">
        <v>3</v>
      </c>
      <c r="E2733" s="4">
        <f t="shared" si="130"/>
        <v>125203</v>
      </c>
      <c r="F2733" s="5" t="str">
        <f t="shared" si="128"/>
        <v>黎智洪(lizhihong),吴静(wujing),丁忠兵(dingzhongbing)</v>
      </c>
      <c r="G2733" t="str">
        <f t="shared" si="129"/>
        <v/>
      </c>
    </row>
    <row r="2734" spans="1:7">
      <c r="A2734" t="s">
        <v>3599</v>
      </c>
      <c r="B2734" s="7">
        <f>IF(ISNA(VLOOKUP(A2734,$A$2:B2733,2,)),MAX($B$2:B2733)+1,VLOOKUP(A2734,$A$2:B2733,2,))</f>
        <v>1252</v>
      </c>
      <c r="C2734" s="8" t="s">
        <v>1688</v>
      </c>
      <c r="D2734">
        <v>4</v>
      </c>
      <c r="E2734" s="4">
        <f t="shared" si="130"/>
        <v>125204</v>
      </c>
      <c r="F2734" s="5" t="str">
        <f t="shared" si="128"/>
        <v>黎智洪(lizhihong),吴静(wujing),丁忠兵(dingzhongbing),王小明(wangxiaoming)</v>
      </c>
      <c r="G2734">
        <f t="shared" si="129"/>
        <v>1</v>
      </c>
    </row>
    <row r="2735" spans="1:7">
      <c r="A2735" s="11" t="s">
        <v>3600</v>
      </c>
      <c r="B2735" s="7">
        <f>IF(ISNA(VLOOKUP(A2735,$A$2:B2734,2,)),MAX($B$2:B2734)+1,VLOOKUP(A2735,$A$2:B2734,2,))</f>
        <v>1253</v>
      </c>
      <c r="C2735" s="8" t="s">
        <v>1626</v>
      </c>
      <c r="D2735">
        <v>1</v>
      </c>
      <c r="E2735" s="4">
        <f t="shared" si="130"/>
        <v>125301</v>
      </c>
      <c r="F2735" s="5" t="str">
        <f t="shared" si="128"/>
        <v>吴大兵(wudabing)</v>
      </c>
      <c r="G2735">
        <f t="shared" si="129"/>
        <v>1</v>
      </c>
    </row>
    <row r="2736" spans="1:7">
      <c r="A2736" t="s">
        <v>3601</v>
      </c>
      <c r="B2736" s="7">
        <f>IF(ISNA(VLOOKUP(A2736,$A$2:B2735,2,)),MAX($B$2:B2735)+1,VLOOKUP(A2736,$A$2:B2735,2,))</f>
        <v>1254</v>
      </c>
      <c r="C2736" s="8" t="s">
        <v>1626</v>
      </c>
      <c r="D2736">
        <v>1</v>
      </c>
      <c r="E2736" s="4">
        <f t="shared" si="130"/>
        <v>125401</v>
      </c>
      <c r="F2736" s="5" t="str">
        <f t="shared" si="128"/>
        <v>吴大兵(wudabing)</v>
      </c>
      <c r="G2736">
        <f t="shared" si="129"/>
        <v>1</v>
      </c>
    </row>
    <row r="2737" spans="1:7">
      <c r="A2737" t="s">
        <v>3602</v>
      </c>
      <c r="B2737" s="7">
        <f>IF(ISNA(VLOOKUP(A2737,$A$2:B2736,2,)),MAX($B$2:B2736)+1,VLOOKUP(A2737,$A$2:B2736,2,))</f>
        <v>1255</v>
      </c>
      <c r="C2737" s="8" t="s">
        <v>1626</v>
      </c>
      <c r="D2737">
        <v>1</v>
      </c>
      <c r="E2737" s="4">
        <f t="shared" si="130"/>
        <v>125501</v>
      </c>
      <c r="F2737" s="5" t="str">
        <f t="shared" si="128"/>
        <v>吴大兵(wudabing)</v>
      </c>
      <c r="G2737">
        <f t="shared" si="129"/>
        <v>1</v>
      </c>
    </row>
    <row r="2738" spans="1:7">
      <c r="A2738" t="s">
        <v>3603</v>
      </c>
      <c r="B2738" s="7">
        <f>IF(ISNA(VLOOKUP(A2738,$A$2:B2737,2,)),MAX($B$2:B2737)+1,VLOOKUP(A2738,$A$2:B2737,2,))</f>
        <v>1256</v>
      </c>
      <c r="C2738" s="8" t="s">
        <v>1626</v>
      </c>
      <c r="D2738">
        <v>1</v>
      </c>
      <c r="E2738" s="4">
        <f t="shared" si="130"/>
        <v>125601</v>
      </c>
      <c r="F2738" s="5" t="str">
        <f t="shared" si="128"/>
        <v>吴大兵(wudabing)</v>
      </c>
      <c r="G2738">
        <f t="shared" si="129"/>
        <v>1</v>
      </c>
    </row>
    <row r="2739" spans="1:7">
      <c r="A2739" t="s">
        <v>3604</v>
      </c>
      <c r="B2739" s="7">
        <f>IF(ISNA(VLOOKUP(A2739,$A$2:B2738,2,)),MAX($B$2:B2738)+1,VLOOKUP(A2739,$A$2:B2738,2,))</f>
        <v>1257</v>
      </c>
      <c r="C2739" s="8" t="s">
        <v>1626</v>
      </c>
      <c r="D2739">
        <v>1</v>
      </c>
      <c r="E2739" s="4">
        <f t="shared" si="130"/>
        <v>125701</v>
      </c>
      <c r="F2739" s="5" t="str">
        <f t="shared" si="128"/>
        <v>吴大兵(wudabing)</v>
      </c>
      <c r="G2739">
        <f t="shared" si="129"/>
        <v>1</v>
      </c>
    </row>
    <row r="2740" spans="1:7">
      <c r="A2740" t="s">
        <v>3605</v>
      </c>
      <c r="B2740" s="7">
        <f>IF(ISNA(VLOOKUP(A2740,$A$2:B2739,2,)),MAX($B$2:B2739)+1,VLOOKUP(A2740,$A$2:B2739,2,))</f>
        <v>1258</v>
      </c>
      <c r="C2740" s="8" t="s">
        <v>1626</v>
      </c>
      <c r="D2740">
        <v>1</v>
      </c>
      <c r="E2740" s="4">
        <f t="shared" si="130"/>
        <v>125801</v>
      </c>
      <c r="F2740" s="5" t="str">
        <f t="shared" si="128"/>
        <v>吴大兵(wudabing)</v>
      </c>
      <c r="G2740">
        <f t="shared" si="129"/>
        <v>1</v>
      </c>
    </row>
    <row r="2741" spans="1:7">
      <c r="A2741" t="s">
        <v>3606</v>
      </c>
      <c r="B2741" s="7">
        <f>IF(ISNA(VLOOKUP(A2741,$A$2:B2740,2,)),MAX($B$2:B2740)+1,VLOOKUP(A2741,$A$2:B2740,2,))</f>
        <v>1259</v>
      </c>
      <c r="C2741" s="8" t="s">
        <v>1634</v>
      </c>
      <c r="D2741">
        <v>1</v>
      </c>
      <c r="E2741" s="4">
        <f t="shared" si="130"/>
        <v>125901</v>
      </c>
      <c r="F2741" s="5" t="str">
        <f t="shared" si="128"/>
        <v>文丰安(wenfengan)</v>
      </c>
      <c r="G2741">
        <f t="shared" si="129"/>
        <v>1</v>
      </c>
    </row>
    <row r="2742" spans="1:7">
      <c r="A2742" t="s">
        <v>3607</v>
      </c>
      <c r="B2742" s="7">
        <f>IF(ISNA(VLOOKUP(A2742,$A$2:B2741,2,)),MAX($B$2:B2741)+1,VLOOKUP(A2742,$A$2:B2741,2,))</f>
        <v>1260</v>
      </c>
      <c r="C2742" s="8" t="s">
        <v>1633</v>
      </c>
      <c r="D2742">
        <v>1</v>
      </c>
      <c r="E2742" s="4">
        <f t="shared" si="130"/>
        <v>126001</v>
      </c>
      <c r="F2742" s="5" t="str">
        <f t="shared" si="128"/>
        <v>马云辉(mayunhui)</v>
      </c>
      <c r="G2742">
        <f t="shared" si="129"/>
        <v>1</v>
      </c>
    </row>
    <row r="2743" hidden="1" spans="1:7">
      <c r="A2743" t="s">
        <v>3608</v>
      </c>
      <c r="B2743" s="7">
        <f>IF(ISNA(VLOOKUP(A2743,$A$2:B2742,2,)),MAX($B$2:B2742)+1,VLOOKUP(A2743,$A$2:B2742,2,))</f>
        <v>1261</v>
      </c>
      <c r="C2743" s="8" t="s">
        <v>2005</v>
      </c>
      <c r="D2743">
        <v>1</v>
      </c>
      <c r="E2743" s="4">
        <f t="shared" si="130"/>
        <v>126101</v>
      </c>
      <c r="F2743" s="5" t="str">
        <f t="shared" si="128"/>
        <v>何佳晓(hejiaxiao)</v>
      </c>
      <c r="G2743" t="str">
        <f t="shared" si="129"/>
        <v/>
      </c>
    </row>
    <row r="2744" hidden="1" spans="1:7">
      <c r="A2744" t="s">
        <v>3608</v>
      </c>
      <c r="B2744" s="7">
        <f>IF(ISNA(VLOOKUP(A2744,$A$2:B2743,2,)),MAX($B$2:B2743)+1,VLOOKUP(A2744,$A$2:B2743,2,))</f>
        <v>1261</v>
      </c>
      <c r="C2744" s="8" t="s">
        <v>2846</v>
      </c>
      <c r="D2744">
        <v>1</v>
      </c>
      <c r="E2744" s="4">
        <f t="shared" si="130"/>
        <v>126101</v>
      </c>
      <c r="F2744" s="5" t="str">
        <f t="shared" si="128"/>
        <v>何佳晓(hejiaxiao),余娜(院外)</v>
      </c>
      <c r="G2744" t="str">
        <f t="shared" si="129"/>
        <v/>
      </c>
    </row>
    <row r="2745" hidden="1" spans="1:7">
      <c r="A2745" t="s">
        <v>3608</v>
      </c>
      <c r="B2745" s="7">
        <f>IF(ISNA(VLOOKUP(A2745,$A$2:B2744,2,)),MAX($B$2:B2744)+1,VLOOKUP(A2745,$A$2:B2744,2,))</f>
        <v>1261</v>
      </c>
      <c r="C2745" s="8" t="s">
        <v>1653</v>
      </c>
      <c r="D2745">
        <v>2</v>
      </c>
      <c r="E2745" s="4">
        <f t="shared" si="130"/>
        <v>126102</v>
      </c>
      <c r="F2745" s="5" t="str">
        <f t="shared" si="128"/>
        <v>何佳晓(hejiaxiao),余娜(院外),王胜(wangsheng)</v>
      </c>
      <c r="G2745" t="str">
        <f t="shared" si="129"/>
        <v/>
      </c>
    </row>
    <row r="2746" hidden="1" spans="1:7">
      <c r="A2746" t="s">
        <v>3608</v>
      </c>
      <c r="B2746" s="7">
        <f>IF(ISNA(VLOOKUP(A2746,$A$2:B2745,2,)),MAX($B$2:B2745)+1,VLOOKUP(A2746,$A$2:B2745,2,))</f>
        <v>1261</v>
      </c>
      <c r="C2746" s="8" t="s">
        <v>2958</v>
      </c>
      <c r="D2746">
        <v>2</v>
      </c>
      <c r="E2746" s="4">
        <f t="shared" si="130"/>
        <v>126102</v>
      </c>
      <c r="F2746" s="5" t="str">
        <f t="shared" si="128"/>
        <v>何佳晓(hejiaxiao),余娜(院外),王胜(wangsheng),屈阳(院外)</v>
      </c>
      <c r="G2746" t="str">
        <f t="shared" si="129"/>
        <v/>
      </c>
    </row>
    <row r="2747" hidden="1" spans="1:7">
      <c r="A2747" t="s">
        <v>3608</v>
      </c>
      <c r="B2747" s="7">
        <f>IF(ISNA(VLOOKUP(A2747,$A$2:B2746,2,)),MAX($B$2:B2746)+1,VLOOKUP(A2747,$A$2:B2746,2,))</f>
        <v>1261</v>
      </c>
      <c r="C2747" s="8" t="s">
        <v>2094</v>
      </c>
      <c r="D2747">
        <v>3</v>
      </c>
      <c r="E2747" s="4">
        <f t="shared" si="130"/>
        <v>126103</v>
      </c>
      <c r="F2747" s="5" t="str">
        <f t="shared" si="128"/>
        <v>何佳晓(hejiaxiao),余娜(院外),王胜(wangsheng),屈阳(院外),谢攀(xiepan)</v>
      </c>
      <c r="G2747" t="str">
        <f t="shared" si="129"/>
        <v/>
      </c>
    </row>
    <row r="2748" spans="1:7">
      <c r="A2748" t="s">
        <v>3608</v>
      </c>
      <c r="B2748" s="7">
        <f>IF(ISNA(VLOOKUP(A2748,$A$2:B2747,2,)),MAX($B$2:B2747)+1,VLOOKUP(A2748,$A$2:B2747,2,))</f>
        <v>1261</v>
      </c>
      <c r="C2748" s="8" t="s">
        <v>2957</v>
      </c>
      <c r="D2748">
        <v>4</v>
      </c>
      <c r="E2748" s="4">
        <f t="shared" si="130"/>
        <v>126104</v>
      </c>
      <c r="F2748" s="5" t="str">
        <f t="shared" si="128"/>
        <v>何佳晓(hejiaxiao),余娜(院外),王胜(wangsheng),屈阳(院外),谢攀(xiepan),邓涛(dengtao)</v>
      </c>
      <c r="G2748">
        <f t="shared" si="129"/>
        <v>1</v>
      </c>
    </row>
    <row r="2749" hidden="1" spans="1:7">
      <c r="A2749" s="11" t="s">
        <v>3609</v>
      </c>
      <c r="B2749" s="7">
        <f>IF(ISNA(VLOOKUP(A2749,$A$2:B2748,2,)),MAX($B$2:B2748)+1,VLOOKUP(A2749,$A$2:B2748,2,))</f>
        <v>1262</v>
      </c>
      <c r="C2749" s="8" t="s">
        <v>2005</v>
      </c>
      <c r="D2749">
        <v>1</v>
      </c>
      <c r="E2749" s="4">
        <f t="shared" si="130"/>
        <v>126201</v>
      </c>
      <c r="F2749" s="5" t="str">
        <f t="shared" si="128"/>
        <v>何佳晓(hejiaxiao)</v>
      </c>
      <c r="G2749" t="str">
        <f t="shared" si="129"/>
        <v/>
      </c>
    </row>
    <row r="2750" spans="1:7">
      <c r="A2750" s="11" t="s">
        <v>3609</v>
      </c>
      <c r="B2750" s="7">
        <f>IF(ISNA(VLOOKUP(A2750,$A$2:B2749,2,)),MAX($B$2:B2749)+1,VLOOKUP(A2750,$A$2:B2749,2,))</f>
        <v>1262</v>
      </c>
      <c r="C2750" s="8" t="s">
        <v>1653</v>
      </c>
      <c r="D2750">
        <v>2</v>
      </c>
      <c r="E2750" s="4">
        <f t="shared" si="130"/>
        <v>126202</v>
      </c>
      <c r="F2750" s="5" t="str">
        <f t="shared" si="128"/>
        <v>何佳晓(hejiaxiao),王胜(wangsheng)</v>
      </c>
      <c r="G2750">
        <f t="shared" si="129"/>
        <v>1</v>
      </c>
    </row>
    <row r="2751" hidden="1" spans="1:7">
      <c r="A2751" t="s">
        <v>3610</v>
      </c>
      <c r="B2751" s="7">
        <f>IF(ISNA(VLOOKUP(A2751,$A$2:B2750,2,)),MAX($B$2:B2750)+1,VLOOKUP(A2751,$A$2:B2750,2,))</f>
        <v>1263</v>
      </c>
      <c r="C2751" s="8" t="s">
        <v>1626</v>
      </c>
      <c r="D2751">
        <v>1</v>
      </c>
      <c r="E2751" s="4">
        <f t="shared" si="130"/>
        <v>126301</v>
      </c>
      <c r="F2751" s="5" t="str">
        <f t="shared" si="128"/>
        <v>吴大兵(wudabing)</v>
      </c>
      <c r="G2751" t="str">
        <f t="shared" si="129"/>
        <v/>
      </c>
    </row>
    <row r="2752" hidden="1" spans="1:7">
      <c r="A2752" t="s">
        <v>3610</v>
      </c>
      <c r="B2752" s="7">
        <f>IF(ISNA(VLOOKUP(A2752,$A$2:B2751,2,)),MAX($B$2:B2751)+1,VLOOKUP(A2752,$A$2:B2751,2,))</f>
        <v>1263</v>
      </c>
      <c r="C2752" s="8" t="s">
        <v>3582</v>
      </c>
      <c r="D2752">
        <v>1</v>
      </c>
      <c r="E2752" s="4">
        <f t="shared" si="130"/>
        <v>126301</v>
      </c>
      <c r="F2752" s="5" t="str">
        <f t="shared" si="128"/>
        <v>吴大兵(wudabing),唐旺虎(院外)</v>
      </c>
      <c r="G2752" t="str">
        <f t="shared" si="129"/>
        <v/>
      </c>
    </row>
    <row r="2753" hidden="1" spans="1:7">
      <c r="A2753" t="s">
        <v>3610</v>
      </c>
      <c r="B2753" s="7">
        <f>IF(ISNA(VLOOKUP(A2753,$A$2:B2752,2,)),MAX($B$2:B2752)+1,VLOOKUP(A2753,$A$2:B2752,2,))</f>
        <v>1263</v>
      </c>
      <c r="C2753" s="8" t="s">
        <v>1634</v>
      </c>
      <c r="D2753">
        <v>2</v>
      </c>
      <c r="E2753" s="4">
        <f t="shared" si="130"/>
        <v>126302</v>
      </c>
      <c r="F2753" s="5" t="str">
        <f t="shared" si="128"/>
        <v>吴大兵(wudabing),唐旺虎(院外),文丰安(wenfengan)</v>
      </c>
      <c r="G2753" t="str">
        <f t="shared" si="129"/>
        <v/>
      </c>
    </row>
    <row r="2754" hidden="1" spans="1:7">
      <c r="A2754" t="s">
        <v>3610</v>
      </c>
      <c r="B2754" s="7">
        <f>IF(ISNA(VLOOKUP(A2754,$A$2:B2753,2,)),MAX($B$2:B2753)+1,VLOOKUP(A2754,$A$2:B2753,2,))</f>
        <v>1263</v>
      </c>
      <c r="C2754" s="8" t="s">
        <v>3583</v>
      </c>
      <c r="D2754">
        <v>2</v>
      </c>
      <c r="E2754" s="4">
        <f t="shared" si="130"/>
        <v>126302</v>
      </c>
      <c r="F2754" s="5" t="str">
        <f t="shared" si="128"/>
        <v>吴大兵(wudabing),唐旺虎(院外),文丰安(wenfengan),程晓宇(院外)</v>
      </c>
      <c r="G2754" t="str">
        <f t="shared" si="129"/>
        <v/>
      </c>
    </row>
    <row r="2755" hidden="1" spans="1:7">
      <c r="A2755" t="s">
        <v>3610</v>
      </c>
      <c r="B2755" s="7">
        <f>IF(ISNA(VLOOKUP(A2755,$A$2:B2754,2,)),MAX($B$2:B2754)+1,VLOOKUP(A2755,$A$2:B2754,2,))</f>
        <v>1263</v>
      </c>
      <c r="C2755" s="8" t="s">
        <v>1995</v>
      </c>
      <c r="D2755">
        <v>3</v>
      </c>
      <c r="E2755" s="4">
        <f t="shared" si="130"/>
        <v>126303</v>
      </c>
      <c r="F2755" s="5" t="str">
        <f t="shared" si="128"/>
        <v>吴大兵(wudabing),唐旺虎(院外),文丰安(wenfengan),程晓宇(院外),岳琦琳(院外)</v>
      </c>
      <c r="G2755" t="str">
        <f t="shared" si="129"/>
        <v/>
      </c>
    </row>
    <row r="2756" hidden="1" spans="1:7">
      <c r="A2756" t="s">
        <v>3610</v>
      </c>
      <c r="B2756" s="7">
        <f>IF(ISNA(VLOOKUP(A2756,$A$2:B2755,2,)),MAX($B$2:B2755)+1,VLOOKUP(A2756,$A$2:B2755,2,))</f>
        <v>1263</v>
      </c>
      <c r="C2756" s="8" t="s">
        <v>2059</v>
      </c>
      <c r="D2756">
        <v>4</v>
      </c>
      <c r="E2756" s="4">
        <f t="shared" ref="E2756:E2819" si="131">B2756*100+D2756</f>
        <v>126304</v>
      </c>
      <c r="F2756" s="5" t="str">
        <f t="shared" ref="F2756:F2819" si="132">IF(B2756=B2755,CONCATENATE(F2755,",",C2756),C2756)</f>
        <v>吴大兵(wudabing),唐旺虎(院外),文丰安(wenfengan),程晓宇(院外),岳琦琳(院外),刘颖(院外)</v>
      </c>
      <c r="G2756" t="str">
        <f t="shared" ref="G2756:G2819" si="133">IF(B2756=B2757,"",1)</f>
        <v/>
      </c>
    </row>
    <row r="2757" hidden="1" spans="1:7">
      <c r="A2757" t="s">
        <v>3610</v>
      </c>
      <c r="B2757" s="7">
        <f>IF(ISNA(VLOOKUP(A2757,$A$2:B2756,2,)),MAX($B$2:B2756)+1,VLOOKUP(A2757,$A$2:B2756,2,))</f>
        <v>1263</v>
      </c>
      <c r="C2757" s="8" t="s">
        <v>3584</v>
      </c>
      <c r="D2757">
        <v>5</v>
      </c>
      <c r="E2757" s="4">
        <f t="shared" si="131"/>
        <v>126305</v>
      </c>
      <c r="F2757" s="5" t="str">
        <f t="shared" si="132"/>
        <v>吴大兵(wudabing),唐旺虎(院外),文丰安(wenfengan),程晓宇(院外),岳琦琳(院外),刘颖(院外),冷洪达(院外)</v>
      </c>
      <c r="G2757" t="str">
        <f t="shared" si="133"/>
        <v/>
      </c>
    </row>
    <row r="2758" hidden="1" spans="1:7">
      <c r="A2758" t="s">
        <v>3610</v>
      </c>
      <c r="B2758" s="7">
        <f>IF(ISNA(VLOOKUP(A2758,$A$2:B2757,2,)),MAX($B$2:B2757)+1,VLOOKUP(A2758,$A$2:B2757,2,))</f>
        <v>1263</v>
      </c>
      <c r="C2758" s="8" t="s">
        <v>3585</v>
      </c>
      <c r="D2758">
        <v>6</v>
      </c>
      <c r="E2758" s="4">
        <f t="shared" si="131"/>
        <v>126306</v>
      </c>
      <c r="F2758" s="5" t="str">
        <f t="shared" si="132"/>
        <v>吴大兵(wudabing),唐旺虎(院外),文丰安(wenfengan),程晓宇(院外),岳琦琳(院外),刘颖(院外),冷洪达(院外),张思璐(院外)</v>
      </c>
      <c r="G2758" t="str">
        <f t="shared" si="133"/>
        <v/>
      </c>
    </row>
    <row r="2759" spans="1:7">
      <c r="A2759" t="s">
        <v>3610</v>
      </c>
      <c r="B2759" s="7">
        <f>IF(ISNA(VLOOKUP(A2759,$A$2:B2758,2,)),MAX($B$2:B2758)+1,VLOOKUP(A2759,$A$2:B2758,2,))</f>
        <v>1263</v>
      </c>
      <c r="C2759" s="8" t="s">
        <v>3586</v>
      </c>
      <c r="D2759">
        <v>7</v>
      </c>
      <c r="E2759" s="4">
        <f t="shared" si="131"/>
        <v>126307</v>
      </c>
      <c r="F2759" s="5" t="str">
        <f t="shared" si="132"/>
        <v>吴大兵(wudabing),唐旺虎(院外),文丰安(wenfengan),程晓宇(院外),岳琦琳(院外),刘颖(院外),冷洪达(院外),张思璐(院外),梁强(院外)</v>
      </c>
      <c r="G2759">
        <f t="shared" si="133"/>
        <v>1</v>
      </c>
    </row>
    <row r="2760" hidden="1" spans="1:7">
      <c r="A2760" t="s">
        <v>3611</v>
      </c>
      <c r="B2760" s="7">
        <f>IF(ISNA(VLOOKUP(A2760,$A$2:B2759,2,)),MAX($B$2:B2759)+1,VLOOKUP(A2760,$A$2:B2759,2,))</f>
        <v>1264</v>
      </c>
      <c r="C2760" s="8" t="s">
        <v>1673</v>
      </c>
      <c r="D2760">
        <v>1</v>
      </c>
      <c r="E2760" s="4">
        <f t="shared" si="131"/>
        <v>126401</v>
      </c>
      <c r="F2760" s="5" t="str">
        <f t="shared" si="132"/>
        <v>黄意武(huangyiwu)</v>
      </c>
      <c r="G2760" t="str">
        <f t="shared" si="133"/>
        <v/>
      </c>
    </row>
    <row r="2761" spans="1:7">
      <c r="A2761" t="s">
        <v>3611</v>
      </c>
      <c r="B2761" s="7">
        <f>IF(ISNA(VLOOKUP(A2761,$A$2:B2760,2,)),MAX($B$2:B2760)+1,VLOOKUP(A2761,$A$2:B2760,2,))</f>
        <v>1264</v>
      </c>
      <c r="C2761" s="8" t="s">
        <v>1701</v>
      </c>
      <c r="D2761">
        <v>2</v>
      </c>
      <c r="E2761" s="4">
        <f t="shared" si="131"/>
        <v>126402</v>
      </c>
      <c r="F2761" s="5" t="str">
        <f t="shared" si="132"/>
        <v>黄意武(huangyiwu),张永恒(zhangyongheng)</v>
      </c>
      <c r="G2761">
        <f t="shared" si="133"/>
        <v>1</v>
      </c>
    </row>
    <row r="2762" hidden="1" spans="1:7">
      <c r="A2762" t="s">
        <v>3612</v>
      </c>
      <c r="B2762" s="7">
        <f>IF(ISNA(VLOOKUP(A2762,$A$2:B2761,2,)),MAX($B$2:B2761)+1,VLOOKUP(A2762,$A$2:B2761,2,))</f>
        <v>1265</v>
      </c>
      <c r="C2762" s="8" t="s">
        <v>1737</v>
      </c>
      <c r="D2762">
        <v>1</v>
      </c>
      <c r="E2762" s="4">
        <f t="shared" si="131"/>
        <v>126501</v>
      </c>
      <c r="F2762" s="5" t="str">
        <f t="shared" si="132"/>
        <v>彭劲松(pengjinsong)</v>
      </c>
      <c r="G2762" t="str">
        <f t="shared" si="133"/>
        <v/>
      </c>
    </row>
    <row r="2763" spans="1:7">
      <c r="A2763" t="s">
        <v>3612</v>
      </c>
      <c r="B2763" s="7">
        <f>IF(ISNA(VLOOKUP(A2763,$A$2:B2762,2,)),MAX($B$2:B2762)+1,VLOOKUP(A2763,$A$2:B2762,2,))</f>
        <v>1265</v>
      </c>
      <c r="C2763" s="8" t="s">
        <v>1711</v>
      </c>
      <c r="D2763">
        <v>2</v>
      </c>
      <c r="E2763" s="4">
        <f t="shared" si="131"/>
        <v>126502</v>
      </c>
      <c r="F2763" s="5" t="str">
        <f t="shared" si="132"/>
        <v>彭劲松(pengjinsong),卢飞(lufei)</v>
      </c>
      <c r="G2763">
        <f t="shared" si="133"/>
        <v>1</v>
      </c>
    </row>
    <row r="2764" spans="1:7">
      <c r="A2764" s="11" t="s">
        <v>3613</v>
      </c>
      <c r="B2764" s="7">
        <f>IF(ISNA(VLOOKUP(A2764,$A$2:B2763,2,)),MAX($B$2:B2763)+1,VLOOKUP(A2764,$A$2:B2763,2,))</f>
        <v>1266</v>
      </c>
      <c r="C2764" s="8" t="s">
        <v>1751</v>
      </c>
      <c r="D2764">
        <v>1</v>
      </c>
      <c r="E2764" s="4">
        <f t="shared" si="131"/>
        <v>126601</v>
      </c>
      <c r="F2764" s="5" t="str">
        <f t="shared" si="132"/>
        <v>杨果(yangguo)</v>
      </c>
      <c r="G2764">
        <f t="shared" si="133"/>
        <v>1</v>
      </c>
    </row>
    <row r="2765" hidden="1" spans="1:7">
      <c r="A2765" t="s">
        <v>3614</v>
      </c>
      <c r="B2765" s="7">
        <f>IF(ISNA(VLOOKUP(A2765,$A$2:B2764,2,)),MAX($B$2:B2764)+1,VLOOKUP(A2765,$A$2:B2764,2,))</f>
        <v>1267</v>
      </c>
      <c r="C2765" s="8" t="s">
        <v>1751</v>
      </c>
      <c r="D2765">
        <v>1</v>
      </c>
      <c r="E2765" s="4">
        <f t="shared" si="131"/>
        <v>126701</v>
      </c>
      <c r="F2765" s="5" t="str">
        <f t="shared" si="132"/>
        <v>杨果(yangguo)</v>
      </c>
      <c r="G2765" t="str">
        <f t="shared" si="133"/>
        <v/>
      </c>
    </row>
    <row r="2766" spans="1:7">
      <c r="A2766" t="s">
        <v>3614</v>
      </c>
      <c r="B2766" s="7">
        <f>IF(ISNA(VLOOKUP(A2766,$A$2:B2765,2,)),MAX($B$2:B2765)+1,VLOOKUP(A2766,$A$2:B2765,2,))</f>
        <v>1267</v>
      </c>
      <c r="C2766" s="8" t="s">
        <v>1717</v>
      </c>
      <c r="D2766">
        <v>2</v>
      </c>
      <c r="E2766" s="4">
        <f t="shared" si="131"/>
        <v>126702</v>
      </c>
      <c r="F2766" s="5" t="str">
        <f t="shared" si="132"/>
        <v>杨果(yangguo),卢向虎(luxianghu)</v>
      </c>
      <c r="G2766">
        <f t="shared" si="133"/>
        <v>1</v>
      </c>
    </row>
    <row r="2767" hidden="1" spans="1:7">
      <c r="A2767" s="11" t="s">
        <v>3615</v>
      </c>
      <c r="B2767" s="7">
        <f>IF(ISNA(VLOOKUP(A2767,$A$2:B2766,2,)),MAX($B$2:B2766)+1,VLOOKUP(A2767,$A$2:B2766,2,))</f>
        <v>1268</v>
      </c>
      <c r="C2767" s="8" t="s">
        <v>1751</v>
      </c>
      <c r="D2767">
        <v>1</v>
      </c>
      <c r="E2767" s="4">
        <f t="shared" si="131"/>
        <v>126801</v>
      </c>
      <c r="F2767" s="5" t="str">
        <f t="shared" si="132"/>
        <v>杨果(yangguo)</v>
      </c>
      <c r="G2767" t="str">
        <f t="shared" si="133"/>
        <v/>
      </c>
    </row>
    <row r="2768" spans="1:7">
      <c r="A2768" s="11" t="s">
        <v>3615</v>
      </c>
      <c r="B2768" s="7">
        <f>IF(ISNA(VLOOKUP(A2768,$A$2:B2767,2,)),MAX($B$2:B2767)+1,VLOOKUP(A2768,$A$2:B2767,2,))</f>
        <v>1268</v>
      </c>
      <c r="C2768" s="8" t="s">
        <v>1717</v>
      </c>
      <c r="D2768">
        <v>2</v>
      </c>
      <c r="E2768" s="4">
        <f t="shared" si="131"/>
        <v>126802</v>
      </c>
      <c r="F2768" s="5" t="str">
        <f t="shared" si="132"/>
        <v>杨果(yangguo),卢向虎(luxianghu)</v>
      </c>
      <c r="G2768">
        <f t="shared" si="133"/>
        <v>1</v>
      </c>
    </row>
    <row r="2769" spans="1:7">
      <c r="A2769" t="s">
        <v>3616</v>
      </c>
      <c r="B2769" s="7">
        <f>IF(ISNA(VLOOKUP(A2769,$A$2:B2768,2,)),MAX($B$2:B2768)+1,VLOOKUP(A2769,$A$2:B2768,2,))</f>
        <v>1269</v>
      </c>
      <c r="C2769" s="8" t="s">
        <v>1751</v>
      </c>
      <c r="D2769">
        <v>1</v>
      </c>
      <c r="E2769" s="4">
        <f t="shared" si="131"/>
        <v>126901</v>
      </c>
      <c r="F2769" s="5" t="str">
        <f t="shared" si="132"/>
        <v>杨果(yangguo)</v>
      </c>
      <c r="G2769">
        <f t="shared" si="133"/>
        <v>1</v>
      </c>
    </row>
    <row r="2770" hidden="1" spans="1:7">
      <c r="A2770" t="s">
        <v>3617</v>
      </c>
      <c r="B2770" s="7">
        <f>IF(ISNA(VLOOKUP(A2770,$A$2:B2769,2,)),MAX($B$2:B2769)+1,VLOOKUP(A2770,$A$2:B2769,2,))</f>
        <v>1270</v>
      </c>
      <c r="C2770" s="8" t="s">
        <v>1717</v>
      </c>
      <c r="D2770">
        <v>1</v>
      </c>
      <c r="E2770" s="4">
        <f t="shared" si="131"/>
        <v>127001</v>
      </c>
      <c r="F2770" s="5" t="str">
        <f t="shared" si="132"/>
        <v>卢向虎(luxianghu)</v>
      </c>
      <c r="G2770" t="str">
        <f t="shared" si="133"/>
        <v/>
      </c>
    </row>
    <row r="2771" hidden="1" spans="1:7">
      <c r="A2771" t="s">
        <v>3617</v>
      </c>
      <c r="B2771" s="7">
        <f>IF(ISNA(VLOOKUP(A2771,$A$2:B2770,2,)),MAX($B$2:B2770)+1,VLOOKUP(A2771,$A$2:B2770,2,))</f>
        <v>1270</v>
      </c>
      <c r="C2771" s="8" t="s">
        <v>3618</v>
      </c>
      <c r="D2771">
        <v>1</v>
      </c>
      <c r="E2771" s="4">
        <f t="shared" si="131"/>
        <v>127001</v>
      </c>
      <c r="F2771" s="5" t="str">
        <f t="shared" si="132"/>
        <v>卢向虎(luxianghu),黄庆华(院外)</v>
      </c>
      <c r="G2771" t="str">
        <f t="shared" si="133"/>
        <v/>
      </c>
    </row>
    <row r="2772" hidden="1" spans="1:7">
      <c r="A2772" t="s">
        <v>3617</v>
      </c>
      <c r="B2772" s="7">
        <f>IF(ISNA(VLOOKUP(A2772,$A$2:B2771,2,)),MAX($B$2:B2771)+1,VLOOKUP(A2772,$A$2:B2771,2,))</f>
        <v>1270</v>
      </c>
      <c r="C2772" s="8" t="s">
        <v>1787</v>
      </c>
      <c r="D2772">
        <v>2</v>
      </c>
      <c r="E2772" s="4">
        <f t="shared" si="131"/>
        <v>127002</v>
      </c>
      <c r="F2772" s="5" t="str">
        <f t="shared" si="132"/>
        <v>卢向虎(luxianghu),黄庆华(院外),刘晓敬(liuxiaojing)</v>
      </c>
      <c r="G2772" t="str">
        <f t="shared" si="133"/>
        <v/>
      </c>
    </row>
    <row r="2773" hidden="1" spans="1:7">
      <c r="A2773" t="s">
        <v>3617</v>
      </c>
      <c r="B2773" s="7">
        <f>IF(ISNA(VLOOKUP(A2773,$A$2:B2772,2,)),MAX($B$2:B2772)+1,VLOOKUP(A2773,$A$2:B2772,2,))</f>
        <v>1270</v>
      </c>
      <c r="C2773" s="8" t="s">
        <v>3619</v>
      </c>
      <c r="D2773">
        <v>2</v>
      </c>
      <c r="E2773" s="4">
        <f t="shared" si="131"/>
        <v>127002</v>
      </c>
      <c r="F2773" s="5" t="str">
        <f t="shared" si="132"/>
        <v>卢向虎(luxianghu),黄庆华(院外),刘晓敬(liuxiaojing),杨延梅(院外)</v>
      </c>
      <c r="G2773" t="str">
        <f t="shared" si="133"/>
        <v/>
      </c>
    </row>
    <row r="2774" spans="1:7">
      <c r="A2774" t="s">
        <v>3617</v>
      </c>
      <c r="B2774" s="7">
        <f>IF(ISNA(VLOOKUP(A2774,$A$2:B2773,2,)),MAX($B$2:B2773)+1,VLOOKUP(A2774,$A$2:B2773,2,))</f>
        <v>1270</v>
      </c>
      <c r="C2774" s="8" t="s">
        <v>3294</v>
      </c>
      <c r="D2774">
        <v>3</v>
      </c>
      <c r="E2774" s="4">
        <f t="shared" si="131"/>
        <v>127003</v>
      </c>
      <c r="F2774" s="5" t="str">
        <f t="shared" si="132"/>
        <v>卢向虎(luxianghu),黄庆华(院外),刘晓敬(liuxiaojing),杨延梅(院外),樊坤(fankun)</v>
      </c>
      <c r="G2774">
        <f t="shared" si="133"/>
        <v>1</v>
      </c>
    </row>
    <row r="2775" spans="1:7">
      <c r="A2775" t="s">
        <v>3620</v>
      </c>
      <c r="B2775" s="7">
        <f>IF(ISNA(VLOOKUP(A2775,$A$2:B2774,2,)),MAX($B$2:B2774)+1,VLOOKUP(A2775,$A$2:B2774,2,))</f>
        <v>1271</v>
      </c>
      <c r="C2775" s="8" t="s">
        <v>1984</v>
      </c>
      <c r="D2775">
        <v>1</v>
      </c>
      <c r="E2775" s="4">
        <f t="shared" si="131"/>
        <v>127101</v>
      </c>
      <c r="F2775" s="5" t="str">
        <f t="shared" si="132"/>
        <v>廖玉姣(liaoyujiao)</v>
      </c>
      <c r="G2775">
        <f t="shared" si="133"/>
        <v>1</v>
      </c>
    </row>
    <row r="2776" spans="1:7">
      <c r="A2776" t="s">
        <v>3621</v>
      </c>
      <c r="B2776" s="7">
        <f>IF(ISNA(VLOOKUP(A2776,$A$2:B2775,2,)),MAX($B$2:B2775)+1,VLOOKUP(A2776,$A$2:B2775,2,))</f>
        <v>1272</v>
      </c>
      <c r="C2776" s="8" t="s">
        <v>1984</v>
      </c>
      <c r="D2776">
        <v>1</v>
      </c>
      <c r="E2776" s="4">
        <f t="shared" si="131"/>
        <v>127201</v>
      </c>
      <c r="F2776" s="5" t="str">
        <f t="shared" si="132"/>
        <v>廖玉姣(liaoyujiao)</v>
      </c>
      <c r="G2776">
        <f t="shared" si="133"/>
        <v>1</v>
      </c>
    </row>
    <row r="2777" spans="1:7">
      <c r="A2777" t="s">
        <v>3622</v>
      </c>
      <c r="B2777" s="7">
        <f>IF(ISNA(VLOOKUP(A2777,$A$2:B2776,2,)),MAX($B$2:B2776)+1,VLOOKUP(A2777,$A$2:B2776,2,))</f>
        <v>1273</v>
      </c>
      <c r="C2777" s="8" t="s">
        <v>1713</v>
      </c>
      <c r="D2777">
        <v>1</v>
      </c>
      <c r="E2777" s="4">
        <f t="shared" si="131"/>
        <v>127301</v>
      </c>
      <c r="F2777" s="5" t="str">
        <f t="shared" si="132"/>
        <v>刘容(liurong)</v>
      </c>
      <c r="G2777">
        <f t="shared" si="133"/>
        <v>1</v>
      </c>
    </row>
    <row r="2778" hidden="1" spans="1:7">
      <c r="A2778" t="s">
        <v>3623</v>
      </c>
      <c r="B2778" s="7">
        <f>IF(ISNA(VLOOKUP(A2778,$A$2:B2777,2,)),MAX($B$2:B2777)+1,VLOOKUP(A2778,$A$2:B2777,2,))</f>
        <v>1274</v>
      </c>
      <c r="C2778" s="8" t="s">
        <v>1717</v>
      </c>
      <c r="D2778">
        <v>1</v>
      </c>
      <c r="E2778" s="4">
        <f t="shared" si="131"/>
        <v>127401</v>
      </c>
      <c r="F2778" s="5" t="str">
        <f t="shared" si="132"/>
        <v>卢向虎(luxianghu)</v>
      </c>
      <c r="G2778" t="str">
        <f t="shared" si="133"/>
        <v/>
      </c>
    </row>
    <row r="2779" hidden="1" spans="1:7">
      <c r="A2779" t="s">
        <v>3623</v>
      </c>
      <c r="B2779" s="7">
        <f>IF(ISNA(VLOOKUP(A2779,$A$2:B2778,2,)),MAX($B$2:B2778)+1,VLOOKUP(A2779,$A$2:B2778,2,))</f>
        <v>1274</v>
      </c>
      <c r="C2779" s="8" t="s">
        <v>2921</v>
      </c>
      <c r="D2779">
        <v>2</v>
      </c>
      <c r="E2779" s="4">
        <f t="shared" si="131"/>
        <v>127402</v>
      </c>
      <c r="F2779" s="5" t="str">
        <f t="shared" si="132"/>
        <v>卢向虎(luxianghu),吴燕(wuyan)</v>
      </c>
      <c r="G2779" t="str">
        <f t="shared" si="133"/>
        <v/>
      </c>
    </row>
    <row r="2780" spans="1:7">
      <c r="A2780" t="s">
        <v>3623</v>
      </c>
      <c r="B2780" s="7">
        <f>IF(ISNA(VLOOKUP(A2780,$A$2:B2779,2,)),MAX($B$2:B2779)+1,VLOOKUP(A2780,$A$2:B2779,2,))</f>
        <v>1274</v>
      </c>
      <c r="C2780" s="8" t="s">
        <v>3624</v>
      </c>
      <c r="D2780">
        <v>3</v>
      </c>
      <c r="E2780" s="4">
        <f t="shared" si="131"/>
        <v>127403</v>
      </c>
      <c r="F2780" s="5" t="str">
        <f t="shared" si="132"/>
        <v>卢向虎(luxianghu),吴燕(wuyan),赵冬菊(院外)</v>
      </c>
      <c r="G2780">
        <f t="shared" si="133"/>
        <v>1</v>
      </c>
    </row>
    <row r="2781" spans="1:7">
      <c r="A2781" t="s">
        <v>3625</v>
      </c>
      <c r="B2781" s="7">
        <f>IF(ISNA(VLOOKUP(A2781,$A$2:B2780,2,)),MAX($B$2:B2780)+1,VLOOKUP(A2781,$A$2:B2780,2,))</f>
        <v>1275</v>
      </c>
      <c r="C2781" s="8" t="s">
        <v>1751</v>
      </c>
      <c r="D2781">
        <v>1</v>
      </c>
      <c r="E2781" s="4">
        <f t="shared" si="131"/>
        <v>127501</v>
      </c>
      <c r="F2781" s="5" t="str">
        <f t="shared" si="132"/>
        <v>杨果(yangguo)</v>
      </c>
      <c r="G2781">
        <f t="shared" si="133"/>
        <v>1</v>
      </c>
    </row>
    <row r="2782" spans="1:7">
      <c r="A2782" t="s">
        <v>3626</v>
      </c>
      <c r="B2782" s="7">
        <f>IF(ISNA(VLOOKUP(A2782,$A$2:B2781,2,)),MAX($B$2:B2781)+1,VLOOKUP(A2782,$A$2:B2781,2,))</f>
        <v>1276</v>
      </c>
      <c r="C2782" s="8" t="s">
        <v>1751</v>
      </c>
      <c r="D2782">
        <v>1</v>
      </c>
      <c r="E2782" s="4">
        <f t="shared" si="131"/>
        <v>127601</v>
      </c>
      <c r="F2782" s="5" t="str">
        <f t="shared" si="132"/>
        <v>杨果(yangguo)</v>
      </c>
      <c r="G2782">
        <f t="shared" si="133"/>
        <v>1</v>
      </c>
    </row>
    <row r="2783" spans="1:7">
      <c r="A2783" t="s">
        <v>3627</v>
      </c>
      <c r="B2783" s="7">
        <f>IF(ISNA(VLOOKUP(A2783,$A$2:B2782,2,)),MAX($B$2:B2782)+1,VLOOKUP(A2783,$A$2:B2782,2,))</f>
        <v>1277</v>
      </c>
      <c r="C2783" s="8" t="s">
        <v>1759</v>
      </c>
      <c r="D2783">
        <v>1</v>
      </c>
      <c r="E2783" s="4">
        <f t="shared" si="131"/>
        <v>127701</v>
      </c>
      <c r="F2783" s="5" t="str">
        <f t="shared" si="132"/>
        <v>彭国川(pengguochuan)</v>
      </c>
      <c r="G2783">
        <f t="shared" si="133"/>
        <v>1</v>
      </c>
    </row>
    <row r="2784" spans="1:7">
      <c r="A2784" t="s">
        <v>3628</v>
      </c>
      <c r="B2784" s="7">
        <f>IF(ISNA(VLOOKUP(A2784,$A$2:B2783,2,)),MAX($B$2:B2783)+1,VLOOKUP(A2784,$A$2:B2783,2,))</f>
        <v>1278</v>
      </c>
      <c r="C2784" s="8" t="s">
        <v>1759</v>
      </c>
      <c r="D2784">
        <v>1</v>
      </c>
      <c r="E2784" s="4">
        <f t="shared" si="131"/>
        <v>127801</v>
      </c>
      <c r="F2784" s="5" t="str">
        <f t="shared" si="132"/>
        <v>彭国川(pengguochuan)</v>
      </c>
      <c r="G2784">
        <f t="shared" si="133"/>
        <v>1</v>
      </c>
    </row>
    <row r="2785" spans="1:7">
      <c r="A2785" t="s">
        <v>3629</v>
      </c>
      <c r="B2785" s="7">
        <f>IF(ISNA(VLOOKUP(A2785,$A$2:B2784,2,)),MAX($B$2:B2784)+1,VLOOKUP(A2785,$A$2:B2784,2,))</f>
        <v>1279</v>
      </c>
      <c r="C2785" s="8" t="s">
        <v>2309</v>
      </c>
      <c r="D2785">
        <v>1</v>
      </c>
      <c r="E2785" s="4">
        <f t="shared" si="131"/>
        <v>127901</v>
      </c>
      <c r="F2785" s="5" t="str">
        <f t="shared" si="132"/>
        <v>许玉明(xuyuming)</v>
      </c>
      <c r="G2785">
        <f t="shared" si="133"/>
        <v>1</v>
      </c>
    </row>
    <row r="2786" hidden="1" spans="1:7">
      <c r="A2786" t="s">
        <v>3630</v>
      </c>
      <c r="B2786" s="7">
        <f>IF(ISNA(VLOOKUP(A2786,$A$2:B2785,2,)),MAX($B$2:B2785)+1,VLOOKUP(A2786,$A$2:B2785,2,))</f>
        <v>1280</v>
      </c>
      <c r="C2786" s="8" t="s">
        <v>1634</v>
      </c>
      <c r="D2786">
        <v>1</v>
      </c>
      <c r="E2786" s="4">
        <f t="shared" si="131"/>
        <v>128001</v>
      </c>
      <c r="F2786" s="5" t="str">
        <f t="shared" si="132"/>
        <v>文丰安(wenfengan)</v>
      </c>
      <c r="G2786" t="str">
        <f t="shared" si="133"/>
        <v/>
      </c>
    </row>
    <row r="2787" hidden="1" spans="1:7">
      <c r="A2787" t="s">
        <v>3630</v>
      </c>
      <c r="B2787" s="7">
        <f>IF(ISNA(VLOOKUP(A2787,$A$2:B2786,2,)),MAX($B$2:B2786)+1,VLOOKUP(A2787,$A$2:B2786,2,))</f>
        <v>1280</v>
      </c>
      <c r="C2787" s="8" t="s">
        <v>2916</v>
      </c>
      <c r="D2787">
        <v>2</v>
      </c>
      <c r="E2787" s="4">
        <f t="shared" si="131"/>
        <v>128002</v>
      </c>
      <c r="F2787" s="5" t="str">
        <f t="shared" si="132"/>
        <v>文丰安(wenfengan),胡洋洋(院外)</v>
      </c>
      <c r="G2787" t="str">
        <f t="shared" si="133"/>
        <v/>
      </c>
    </row>
    <row r="2788" hidden="1" spans="1:7">
      <c r="A2788" t="s">
        <v>3630</v>
      </c>
      <c r="B2788" s="7">
        <f>IF(ISNA(VLOOKUP(A2788,$A$2:B2787,2,)),MAX($B$2:B2787)+1,VLOOKUP(A2788,$A$2:B2787,2,))</f>
        <v>1280</v>
      </c>
      <c r="C2788" s="8" t="s">
        <v>3094</v>
      </c>
      <c r="D2788">
        <v>3</v>
      </c>
      <c r="E2788" s="4">
        <f t="shared" si="131"/>
        <v>128003</v>
      </c>
      <c r="F2788" s="5" t="str">
        <f t="shared" si="132"/>
        <v>文丰安(wenfengan),胡洋洋(院外),卢艺(院外)</v>
      </c>
      <c r="G2788" t="str">
        <f t="shared" si="133"/>
        <v/>
      </c>
    </row>
    <row r="2789" spans="1:7">
      <c r="A2789" t="s">
        <v>3630</v>
      </c>
      <c r="B2789" s="7">
        <f>IF(ISNA(VLOOKUP(A2789,$A$2:B2788,2,)),MAX($B$2:B2788)+1,VLOOKUP(A2789,$A$2:B2788,2,))</f>
        <v>1280</v>
      </c>
      <c r="C2789" s="8" t="s">
        <v>3095</v>
      </c>
      <c r="D2789">
        <v>4</v>
      </c>
      <c r="E2789" s="4">
        <f t="shared" si="131"/>
        <v>128004</v>
      </c>
      <c r="F2789" s="5" t="str">
        <f t="shared" si="132"/>
        <v>文丰安(wenfengan),胡洋洋(院外),卢艺(院外),刘昊东(院外)</v>
      </c>
      <c r="G2789">
        <f t="shared" si="133"/>
        <v>1</v>
      </c>
    </row>
    <row r="2790" spans="1:7">
      <c r="A2790" t="s">
        <v>3631</v>
      </c>
      <c r="B2790" s="7">
        <f>IF(ISNA(VLOOKUP(A2790,$A$2:B2789,2,)),MAX($B$2:B2789)+1,VLOOKUP(A2790,$A$2:B2789,2,))</f>
        <v>1281</v>
      </c>
      <c r="C2790" s="8" t="s">
        <v>1634</v>
      </c>
      <c r="D2790">
        <v>1</v>
      </c>
      <c r="E2790" s="4">
        <f t="shared" si="131"/>
        <v>128101</v>
      </c>
      <c r="F2790" s="5" t="str">
        <f t="shared" si="132"/>
        <v>文丰安(wenfengan)</v>
      </c>
      <c r="G2790">
        <f t="shared" si="133"/>
        <v>1</v>
      </c>
    </row>
    <row r="2791" hidden="1" spans="1:7">
      <c r="A2791" t="s">
        <v>3632</v>
      </c>
      <c r="B2791" s="7">
        <f>IF(ISNA(VLOOKUP(A2791,$A$2:B2790,2,)),MAX($B$2:B2790)+1,VLOOKUP(A2791,$A$2:B2790,2,))</f>
        <v>1282</v>
      </c>
      <c r="C2791" s="8" t="s">
        <v>1759</v>
      </c>
      <c r="D2791">
        <v>1</v>
      </c>
      <c r="E2791" s="4">
        <f t="shared" si="131"/>
        <v>128201</v>
      </c>
      <c r="F2791" s="5" t="str">
        <f t="shared" si="132"/>
        <v>彭国川(pengguochuan)</v>
      </c>
      <c r="G2791" t="str">
        <f t="shared" si="133"/>
        <v/>
      </c>
    </row>
    <row r="2792" hidden="1" spans="1:7">
      <c r="A2792" t="s">
        <v>3632</v>
      </c>
      <c r="B2792" s="7">
        <f>IF(ISNA(VLOOKUP(A2792,$A$2:B2791,2,)),MAX($B$2:B2791)+1,VLOOKUP(A2792,$A$2:B2791,2,))</f>
        <v>1282</v>
      </c>
      <c r="C2792" s="8" t="s">
        <v>2815</v>
      </c>
      <c r="D2792">
        <v>2</v>
      </c>
      <c r="E2792" s="4">
        <f t="shared" si="131"/>
        <v>128202</v>
      </c>
      <c r="F2792" s="5" t="str">
        <f t="shared" si="132"/>
        <v>彭国川(pengguochuan),王欢欢(院外)</v>
      </c>
      <c r="G2792" t="str">
        <f t="shared" si="133"/>
        <v/>
      </c>
    </row>
    <row r="2793" hidden="1" spans="1:7">
      <c r="A2793" t="s">
        <v>3632</v>
      </c>
      <c r="B2793" s="7">
        <f>IF(ISNA(VLOOKUP(A2793,$A$2:B2792,2,)),MAX($B$2:B2792)+1,VLOOKUP(A2793,$A$2:B2792,2,))</f>
        <v>1282</v>
      </c>
      <c r="C2793" s="8" t="s">
        <v>1769</v>
      </c>
      <c r="D2793">
        <v>3</v>
      </c>
      <c r="E2793" s="4">
        <f t="shared" si="131"/>
        <v>128203</v>
      </c>
      <c r="F2793" s="5" t="str">
        <f t="shared" si="132"/>
        <v>彭国川(pengguochuan),王欢欢(院外),孙贵艳(sunguiyan)</v>
      </c>
      <c r="G2793" t="str">
        <f t="shared" si="133"/>
        <v/>
      </c>
    </row>
    <row r="2794" hidden="1" spans="1:7">
      <c r="A2794" t="s">
        <v>3632</v>
      </c>
      <c r="B2794" s="7">
        <f>IF(ISNA(VLOOKUP(A2794,$A$2:B2793,2,)),MAX($B$2:B2793)+1,VLOOKUP(A2794,$A$2:B2793,2,))</f>
        <v>1282</v>
      </c>
      <c r="C2794" s="8" t="s">
        <v>2009</v>
      </c>
      <c r="D2794">
        <v>4</v>
      </c>
      <c r="E2794" s="4">
        <f t="shared" si="131"/>
        <v>128204</v>
      </c>
      <c r="F2794" s="5" t="str">
        <f t="shared" si="132"/>
        <v>彭国川(pengguochuan),王欢欢(院外),孙贵艳(sunguiyan),李春艳(lichunyan)</v>
      </c>
      <c r="G2794" t="str">
        <f t="shared" si="133"/>
        <v/>
      </c>
    </row>
    <row r="2795" hidden="1" spans="1:7">
      <c r="A2795" t="s">
        <v>3632</v>
      </c>
      <c r="B2795" s="7">
        <f>IF(ISNA(VLOOKUP(A2795,$A$2:B2794,2,)),MAX($B$2:B2794)+1,VLOOKUP(A2795,$A$2:B2794,2,))</f>
        <v>1282</v>
      </c>
      <c r="C2795" s="8" t="s">
        <v>3633</v>
      </c>
      <c r="D2795">
        <v>5</v>
      </c>
      <c r="E2795" s="4">
        <f t="shared" si="131"/>
        <v>128205</v>
      </c>
      <c r="F2795" s="5" t="str">
        <f t="shared" si="132"/>
        <v>彭国川(pengguochuan),王欢欢(院外),孙贵艳(sunguiyan),李春艳(lichunyan),唐如冰(院外)</v>
      </c>
      <c r="G2795" t="str">
        <f t="shared" si="133"/>
        <v/>
      </c>
    </row>
    <row r="2796" hidden="1" spans="1:7">
      <c r="A2796" t="s">
        <v>3632</v>
      </c>
      <c r="B2796" s="7">
        <f>IF(ISNA(VLOOKUP(A2796,$A$2:B2795,2,)),MAX($B$2:B2795)+1,VLOOKUP(A2796,$A$2:B2795,2,))</f>
        <v>1282</v>
      </c>
      <c r="C2796" s="8" t="s">
        <v>3319</v>
      </c>
      <c r="D2796">
        <v>6</v>
      </c>
      <c r="E2796" s="4">
        <f t="shared" si="131"/>
        <v>128206</v>
      </c>
      <c r="F2796" s="5" t="str">
        <f t="shared" si="132"/>
        <v>彭国川(pengguochuan),王欢欢(院外),孙贵艳(sunguiyan),李春艳(lichunyan),唐如冰(院外),代云川(daiyunchuan)</v>
      </c>
      <c r="G2796" t="str">
        <f t="shared" si="133"/>
        <v/>
      </c>
    </row>
    <row r="2797" spans="1:7">
      <c r="A2797" t="s">
        <v>3632</v>
      </c>
      <c r="B2797" s="7">
        <f>IF(ISNA(VLOOKUP(A2797,$A$2:B2796,2,)),MAX($B$2:B2796)+1,VLOOKUP(A2797,$A$2:B2796,2,))</f>
        <v>1282</v>
      </c>
      <c r="C2797" s="8" t="s">
        <v>1611</v>
      </c>
      <c r="D2797">
        <v>7</v>
      </c>
      <c r="E2797" s="4">
        <f t="shared" si="131"/>
        <v>128207</v>
      </c>
      <c r="F2797" s="5" t="str">
        <f t="shared" si="132"/>
        <v>彭国川(pengguochuan),王欢欢(院外),孙贵艳(sunguiyan),李春艳(lichunyan),唐如冰(院外),代云川(daiyunchuan),吕红(lvhong)</v>
      </c>
      <c r="G2797">
        <f t="shared" si="133"/>
        <v>1</v>
      </c>
    </row>
    <row r="2798" hidden="1" spans="1:7">
      <c r="A2798" t="s">
        <v>3634</v>
      </c>
      <c r="B2798" s="7">
        <f>IF(ISNA(VLOOKUP(A2798,$A$2:B2797,2,)),MAX($B$2:B2797)+1,VLOOKUP(A2798,$A$2:B2797,2,))</f>
        <v>1283</v>
      </c>
      <c r="C2798" s="8" t="s">
        <v>1634</v>
      </c>
      <c r="D2798">
        <v>1</v>
      </c>
      <c r="E2798" s="4">
        <f t="shared" si="131"/>
        <v>128301</v>
      </c>
      <c r="F2798" s="5" t="str">
        <f t="shared" si="132"/>
        <v>文丰安(wenfengan)</v>
      </c>
      <c r="G2798" t="str">
        <f t="shared" si="133"/>
        <v/>
      </c>
    </row>
    <row r="2799" hidden="1" spans="1:7">
      <c r="A2799" t="s">
        <v>3634</v>
      </c>
      <c r="B2799" s="7">
        <f>IF(ISNA(VLOOKUP(A2799,$A$2:B2798,2,)),MAX($B$2:B2798)+1,VLOOKUP(A2799,$A$2:B2798,2,))</f>
        <v>1283</v>
      </c>
      <c r="C2799" s="8" t="s">
        <v>2916</v>
      </c>
      <c r="D2799">
        <v>2</v>
      </c>
      <c r="E2799" s="4">
        <f t="shared" si="131"/>
        <v>128302</v>
      </c>
      <c r="F2799" s="5" t="str">
        <f t="shared" si="132"/>
        <v>文丰安(wenfengan),胡洋洋(院外)</v>
      </c>
      <c r="G2799" t="str">
        <f t="shared" si="133"/>
        <v/>
      </c>
    </row>
    <row r="2800" hidden="1" spans="1:7">
      <c r="A2800" t="s">
        <v>3634</v>
      </c>
      <c r="B2800" s="7">
        <f>IF(ISNA(VLOOKUP(A2800,$A$2:B2799,2,)),MAX($B$2:B2799)+1,VLOOKUP(A2800,$A$2:B2799,2,))</f>
        <v>1283</v>
      </c>
      <c r="C2800" s="8" t="s">
        <v>3094</v>
      </c>
      <c r="D2800">
        <v>3</v>
      </c>
      <c r="E2800" s="4">
        <f t="shared" si="131"/>
        <v>128303</v>
      </c>
      <c r="F2800" s="5" t="str">
        <f t="shared" si="132"/>
        <v>文丰安(wenfengan),胡洋洋(院外),卢艺(院外)</v>
      </c>
      <c r="G2800" t="str">
        <f t="shared" si="133"/>
        <v/>
      </c>
    </row>
    <row r="2801" spans="1:7">
      <c r="A2801" t="s">
        <v>3634</v>
      </c>
      <c r="B2801" s="7">
        <f>IF(ISNA(VLOOKUP(A2801,$A$2:B2800,2,)),MAX($B$2:B2800)+1,VLOOKUP(A2801,$A$2:B2800,2,))</f>
        <v>1283</v>
      </c>
      <c r="C2801" s="8" t="s">
        <v>3095</v>
      </c>
      <c r="D2801">
        <v>4</v>
      </c>
      <c r="E2801" s="4">
        <f t="shared" si="131"/>
        <v>128304</v>
      </c>
      <c r="F2801" s="5" t="str">
        <f t="shared" si="132"/>
        <v>文丰安(wenfengan),胡洋洋(院外),卢艺(院外),刘昊东(院外)</v>
      </c>
      <c r="G2801">
        <f t="shared" si="133"/>
        <v>1</v>
      </c>
    </row>
    <row r="2802" spans="1:7">
      <c r="A2802" t="s">
        <v>3635</v>
      </c>
      <c r="B2802" s="7">
        <f>IF(ISNA(VLOOKUP(A2802,$A$2:B2801,2,)),MAX($B$2:B2801)+1,VLOOKUP(A2802,$A$2:B2801,2,))</f>
        <v>1284</v>
      </c>
      <c r="C2802" s="8" t="s">
        <v>1751</v>
      </c>
      <c r="D2802">
        <v>1</v>
      </c>
      <c r="E2802" s="4">
        <f t="shared" si="131"/>
        <v>128401</v>
      </c>
      <c r="F2802" s="5" t="str">
        <f t="shared" si="132"/>
        <v>杨果(yangguo)</v>
      </c>
      <c r="G2802">
        <f t="shared" si="133"/>
        <v>1</v>
      </c>
    </row>
    <row r="2803" spans="1:7">
      <c r="A2803" t="s">
        <v>3636</v>
      </c>
      <c r="B2803" s="7">
        <f>IF(ISNA(VLOOKUP(A2803,$A$2:B2802,2,)),MAX($B$2:B2802)+1,VLOOKUP(A2803,$A$2:B2802,2,))</f>
        <v>1285</v>
      </c>
      <c r="C2803" s="8" t="s">
        <v>1713</v>
      </c>
      <c r="D2803">
        <v>1</v>
      </c>
      <c r="E2803" s="4">
        <f t="shared" si="131"/>
        <v>128501</v>
      </c>
      <c r="F2803" s="5" t="str">
        <f t="shared" si="132"/>
        <v>刘容(liurong)</v>
      </c>
      <c r="G2803">
        <f t="shared" si="133"/>
        <v>1</v>
      </c>
    </row>
    <row r="2804" hidden="1" spans="1:7">
      <c r="A2804" t="s">
        <v>3637</v>
      </c>
      <c r="B2804" s="7">
        <f>IF(ISNA(VLOOKUP(A2804,$A$2:B2803,2,)),MAX($B$2:B2803)+1,VLOOKUP(A2804,$A$2:B2803,2,))</f>
        <v>1286</v>
      </c>
      <c r="C2804" s="8" t="s">
        <v>1759</v>
      </c>
      <c r="D2804">
        <v>1</v>
      </c>
      <c r="E2804" s="4">
        <f t="shared" si="131"/>
        <v>128601</v>
      </c>
      <c r="F2804" s="5" t="str">
        <f t="shared" si="132"/>
        <v>彭国川(pengguochuan)</v>
      </c>
      <c r="G2804" t="str">
        <f t="shared" si="133"/>
        <v/>
      </c>
    </row>
    <row r="2805" hidden="1" spans="1:7">
      <c r="A2805" t="s">
        <v>3637</v>
      </c>
      <c r="B2805" s="7">
        <f>IF(ISNA(VLOOKUP(A2805,$A$2:B2804,2,)),MAX($B$2:B2804)+1,VLOOKUP(A2805,$A$2:B2804,2,))</f>
        <v>1286</v>
      </c>
      <c r="C2805" s="8" t="s">
        <v>1769</v>
      </c>
      <c r="D2805">
        <v>2</v>
      </c>
      <c r="E2805" s="4">
        <f t="shared" si="131"/>
        <v>128602</v>
      </c>
      <c r="F2805" s="5" t="str">
        <f t="shared" si="132"/>
        <v>彭国川(pengguochuan),孙贵艳(sunguiyan)</v>
      </c>
      <c r="G2805" t="str">
        <f t="shared" si="133"/>
        <v/>
      </c>
    </row>
    <row r="2806" hidden="1" spans="1:7">
      <c r="A2806" t="s">
        <v>3637</v>
      </c>
      <c r="B2806" s="7">
        <f>IF(ISNA(VLOOKUP(A2806,$A$2:B2805,2,)),MAX($B$2:B2805)+1,VLOOKUP(A2806,$A$2:B2805,2,))</f>
        <v>1286</v>
      </c>
      <c r="C2806" s="8" t="s">
        <v>1611</v>
      </c>
      <c r="D2806">
        <v>3</v>
      </c>
      <c r="E2806" s="4">
        <f t="shared" si="131"/>
        <v>128603</v>
      </c>
      <c r="F2806" s="5" t="str">
        <f t="shared" si="132"/>
        <v>彭国川(pengguochuan),孙贵艳(sunguiyan),吕红(lvhong)</v>
      </c>
      <c r="G2806" t="str">
        <f t="shared" si="133"/>
        <v/>
      </c>
    </row>
    <row r="2807" hidden="1" spans="1:7">
      <c r="A2807" t="s">
        <v>3637</v>
      </c>
      <c r="B2807" s="7">
        <f>IF(ISNA(VLOOKUP(A2807,$A$2:B2806,2,)),MAX($B$2:B2806)+1,VLOOKUP(A2807,$A$2:B2806,2,))</f>
        <v>1286</v>
      </c>
      <c r="C2807" s="8" t="s">
        <v>2009</v>
      </c>
      <c r="D2807">
        <v>4</v>
      </c>
      <c r="E2807" s="4">
        <f t="shared" si="131"/>
        <v>128604</v>
      </c>
      <c r="F2807" s="5" t="str">
        <f t="shared" si="132"/>
        <v>彭国川(pengguochuan),孙贵艳(sunguiyan),吕红(lvhong),李春艳(lichunyan)</v>
      </c>
      <c r="G2807" t="str">
        <f t="shared" si="133"/>
        <v/>
      </c>
    </row>
    <row r="2808" spans="1:7">
      <c r="A2808" t="s">
        <v>3637</v>
      </c>
      <c r="B2808" s="7">
        <f>IF(ISNA(VLOOKUP(A2808,$A$2:B2807,2,)),MAX($B$2:B2807)+1,VLOOKUP(A2808,$A$2:B2807,2,))</f>
        <v>1286</v>
      </c>
      <c r="C2808" s="8" t="s">
        <v>2680</v>
      </c>
      <c r="D2808">
        <v>5</v>
      </c>
      <c r="E2808" s="4">
        <f t="shared" si="131"/>
        <v>128605</v>
      </c>
      <c r="F2808" s="5" t="str">
        <f t="shared" si="132"/>
        <v>彭国川(pengguochuan),孙贵艳(sunguiyan),吕红(lvhong),李春艳(lichunyan),何睿(herui)</v>
      </c>
      <c r="G2808">
        <f t="shared" si="133"/>
        <v>1</v>
      </c>
    </row>
    <row r="2809" hidden="1" spans="1:7">
      <c r="A2809" t="s">
        <v>3638</v>
      </c>
      <c r="B2809" s="7">
        <f>IF(ISNA(VLOOKUP(A2809,$A$2:B2808,2,)),MAX($B$2:B2808)+1,VLOOKUP(A2809,$A$2:B2808,2,))</f>
        <v>1287</v>
      </c>
      <c r="C2809" s="8" t="s">
        <v>1759</v>
      </c>
      <c r="D2809">
        <v>1</v>
      </c>
      <c r="E2809" s="4">
        <f t="shared" si="131"/>
        <v>128701</v>
      </c>
      <c r="F2809" s="5" t="str">
        <f t="shared" si="132"/>
        <v>彭国川(pengguochuan)</v>
      </c>
      <c r="G2809" t="str">
        <f t="shared" si="133"/>
        <v/>
      </c>
    </row>
    <row r="2810" hidden="1" spans="1:7">
      <c r="A2810" t="s">
        <v>3638</v>
      </c>
      <c r="B2810" s="7">
        <f>IF(ISNA(VLOOKUP(A2810,$A$2:B2809,2,)),MAX($B$2:B2809)+1,VLOOKUP(A2810,$A$2:B2809,2,))</f>
        <v>1287</v>
      </c>
      <c r="C2810" s="8" t="s">
        <v>1904</v>
      </c>
      <c r="D2810">
        <v>2</v>
      </c>
      <c r="E2810" s="4">
        <f t="shared" si="131"/>
        <v>128702</v>
      </c>
      <c r="F2810" s="5" t="str">
        <f t="shared" si="132"/>
        <v>彭国川(pengguochuan),朱旭森(zhuxusen)</v>
      </c>
      <c r="G2810" t="str">
        <f t="shared" si="133"/>
        <v/>
      </c>
    </row>
    <row r="2811" hidden="1" spans="1:7">
      <c r="A2811" t="s">
        <v>3638</v>
      </c>
      <c r="B2811" s="7">
        <f>IF(ISNA(VLOOKUP(A2811,$A$2:B2810,2,)),MAX($B$2:B2810)+1,VLOOKUP(A2811,$A$2:B2810,2,))</f>
        <v>1287</v>
      </c>
      <c r="C2811" s="8" t="s">
        <v>3319</v>
      </c>
      <c r="D2811">
        <v>3</v>
      </c>
      <c r="E2811" s="4">
        <f t="shared" si="131"/>
        <v>128703</v>
      </c>
      <c r="F2811" s="5" t="str">
        <f t="shared" si="132"/>
        <v>彭国川(pengguochuan),朱旭森(zhuxusen),代云川(daiyunchuan)</v>
      </c>
      <c r="G2811" t="str">
        <f t="shared" si="133"/>
        <v/>
      </c>
    </row>
    <row r="2812" hidden="1" spans="1:7">
      <c r="A2812" t="s">
        <v>3638</v>
      </c>
      <c r="B2812" s="7">
        <f>IF(ISNA(VLOOKUP(A2812,$A$2:B2811,2,)),MAX($B$2:B2811)+1,VLOOKUP(A2812,$A$2:B2811,2,))</f>
        <v>1287</v>
      </c>
      <c r="C2812" s="8" t="s">
        <v>1751</v>
      </c>
      <c r="D2812">
        <v>4</v>
      </c>
      <c r="E2812" s="4">
        <f t="shared" si="131"/>
        <v>128704</v>
      </c>
      <c r="F2812" s="5" t="str">
        <f t="shared" si="132"/>
        <v>彭国川(pengguochuan),朱旭森(zhuxusen),代云川(daiyunchuan),杨果(yangguo)</v>
      </c>
      <c r="G2812" t="str">
        <f t="shared" si="133"/>
        <v/>
      </c>
    </row>
    <row r="2813" spans="1:7">
      <c r="A2813" t="s">
        <v>3638</v>
      </c>
      <c r="B2813" s="7">
        <f>IF(ISNA(VLOOKUP(A2813,$A$2:B2812,2,)),MAX($B$2:B2812)+1,VLOOKUP(A2813,$A$2:B2812,2,))</f>
        <v>1287</v>
      </c>
      <c r="C2813" s="8" t="s">
        <v>1942</v>
      </c>
      <c r="D2813">
        <v>5</v>
      </c>
      <c r="E2813" s="4">
        <f t="shared" si="131"/>
        <v>128705</v>
      </c>
      <c r="F2813" s="5" t="str">
        <f t="shared" si="132"/>
        <v>彭国川(pengguochuan),朱旭森(zhuxusen),代云川(daiyunchuan),杨果(yangguo),李钰(liyuu)</v>
      </c>
      <c r="G2813">
        <f t="shared" si="133"/>
        <v>1</v>
      </c>
    </row>
    <row r="2814" hidden="1" spans="1:7">
      <c r="A2814" t="s">
        <v>3639</v>
      </c>
      <c r="B2814" s="7">
        <f>IF(ISNA(VLOOKUP(A2814,$A$2:B2813,2,)),MAX($B$2:B2813)+1,VLOOKUP(A2814,$A$2:B2813,2,))</f>
        <v>1288</v>
      </c>
      <c r="C2814" s="8" t="s">
        <v>1998</v>
      </c>
      <c r="D2814">
        <v>1</v>
      </c>
      <c r="E2814" s="4">
        <f t="shared" si="131"/>
        <v>128801</v>
      </c>
      <c r="F2814" s="5" t="str">
        <f t="shared" si="132"/>
        <v>刘楝子(liulianzi)</v>
      </c>
      <c r="G2814" t="str">
        <f t="shared" si="133"/>
        <v/>
      </c>
    </row>
    <row r="2815" spans="1:7">
      <c r="A2815" t="s">
        <v>3639</v>
      </c>
      <c r="B2815" s="7">
        <f>IF(ISNA(VLOOKUP(A2815,$A$2:B2814,2,)),MAX($B$2:B2814)+1,VLOOKUP(A2815,$A$2:B2814,2,))</f>
        <v>1288</v>
      </c>
      <c r="C2815" s="8" t="s">
        <v>1751</v>
      </c>
      <c r="D2815">
        <v>2</v>
      </c>
      <c r="E2815" s="4">
        <f t="shared" si="131"/>
        <v>128802</v>
      </c>
      <c r="F2815" s="5" t="str">
        <f t="shared" si="132"/>
        <v>刘楝子(liulianzi),杨果(yangguo)</v>
      </c>
      <c r="G2815">
        <f t="shared" si="133"/>
        <v>1</v>
      </c>
    </row>
    <row r="2816" spans="1:7">
      <c r="A2816" t="s">
        <v>3640</v>
      </c>
      <c r="B2816" s="7">
        <f>IF(ISNA(VLOOKUP(A2816,$A$2:B2815,2,)),MAX($B$2:B2815)+1,VLOOKUP(A2816,$A$2:B2815,2,))</f>
        <v>1289</v>
      </c>
      <c r="C2816" s="8" t="s">
        <v>1671</v>
      </c>
      <c r="D2816">
        <v>1</v>
      </c>
      <c r="E2816" s="4">
        <f t="shared" si="131"/>
        <v>128901</v>
      </c>
      <c r="F2816" s="5" t="str">
        <f t="shared" si="132"/>
        <v>马晓燕(maxiaoyan)</v>
      </c>
      <c r="G2816">
        <f t="shared" si="133"/>
        <v>1</v>
      </c>
    </row>
    <row r="2817" hidden="1" spans="1:7">
      <c r="A2817" t="s">
        <v>3641</v>
      </c>
      <c r="B2817" s="7">
        <f>IF(ISNA(VLOOKUP(A2817,$A$2:B2816,2,)),MAX($B$2:B2816)+1,VLOOKUP(A2817,$A$2:B2816,2,))</f>
        <v>1290</v>
      </c>
      <c r="C2817" s="8" t="s">
        <v>1711</v>
      </c>
      <c r="D2817">
        <v>1</v>
      </c>
      <c r="E2817" s="4">
        <f t="shared" si="131"/>
        <v>129001</v>
      </c>
      <c r="F2817" s="5" t="str">
        <f t="shared" si="132"/>
        <v>卢飞(lufei)</v>
      </c>
      <c r="G2817" t="str">
        <f t="shared" si="133"/>
        <v/>
      </c>
    </row>
    <row r="2818" spans="1:7">
      <c r="A2818" t="s">
        <v>3641</v>
      </c>
      <c r="B2818" s="7">
        <f>IF(ISNA(VLOOKUP(A2818,$A$2:B2817,2,)),MAX($B$2:B2817)+1,VLOOKUP(A2818,$A$2:B2817,2,))</f>
        <v>1290</v>
      </c>
      <c r="C2818" s="8" t="s">
        <v>1737</v>
      </c>
      <c r="D2818">
        <v>2</v>
      </c>
      <c r="E2818" s="4">
        <f t="shared" si="131"/>
        <v>129002</v>
      </c>
      <c r="F2818" s="5" t="str">
        <f t="shared" si="132"/>
        <v>卢飞(lufei),彭劲松(pengjinsong)</v>
      </c>
      <c r="G2818">
        <f t="shared" si="133"/>
        <v>1</v>
      </c>
    </row>
    <row r="2819" spans="1:7">
      <c r="A2819" t="s">
        <v>3642</v>
      </c>
      <c r="B2819" s="7">
        <f>IF(ISNA(VLOOKUP(A2819,$A$2:B2818,2,)),MAX($B$2:B2818)+1,VLOOKUP(A2819,$A$2:B2818,2,))</f>
        <v>1291</v>
      </c>
      <c r="C2819" s="8" t="s">
        <v>1711</v>
      </c>
      <c r="D2819">
        <v>1</v>
      </c>
      <c r="E2819" s="4">
        <f t="shared" si="131"/>
        <v>129101</v>
      </c>
      <c r="F2819" s="5" t="str">
        <f t="shared" si="132"/>
        <v>卢飞(lufei)</v>
      </c>
      <c r="G2819">
        <f t="shared" si="133"/>
        <v>1</v>
      </c>
    </row>
    <row r="2820" hidden="1" spans="1:7">
      <c r="A2820" t="s">
        <v>3643</v>
      </c>
      <c r="B2820" s="7">
        <f>IF(ISNA(VLOOKUP(A2820,$A$2:B2819,2,)),MAX($B$2:B2819)+1,VLOOKUP(A2820,$A$2:B2819,2,))</f>
        <v>1292</v>
      </c>
      <c r="C2820" s="8" t="s">
        <v>1611</v>
      </c>
      <c r="D2820">
        <v>1</v>
      </c>
      <c r="E2820" s="4">
        <f>B2820*100+D2820</f>
        <v>129201</v>
      </c>
      <c r="F2820" s="5" t="str">
        <f t="shared" ref="F2820:F2883" si="134">IF(B2820=B2819,CONCATENATE(F2819,",",C2820),C2820)</f>
        <v>吕红(lvhong)</v>
      </c>
      <c r="G2820" t="str">
        <f t="shared" ref="G2820:G2883" si="135">IF(B2820=B2821,"",1)</f>
        <v/>
      </c>
    </row>
    <row r="2821" hidden="1" spans="1:7">
      <c r="A2821" t="s">
        <v>3643</v>
      </c>
      <c r="B2821" s="7">
        <f>IF(ISNA(VLOOKUP(A2821,$A$2:B2820,2,)),MAX($B$2:B2820)+1,VLOOKUP(A2821,$A$2:B2820,2,))</f>
        <v>1292</v>
      </c>
      <c r="C2821" s="8" t="s">
        <v>2009</v>
      </c>
      <c r="D2821">
        <v>2</v>
      </c>
      <c r="E2821" s="4">
        <f>B2821*100+D2821</f>
        <v>129202</v>
      </c>
      <c r="F2821" s="5" t="str">
        <f t="shared" si="134"/>
        <v>吕红(lvhong),李春艳(lichunyan)</v>
      </c>
      <c r="G2821" t="str">
        <f t="shared" si="135"/>
        <v/>
      </c>
    </row>
    <row r="2822" hidden="1" spans="1:7">
      <c r="A2822" t="s">
        <v>3643</v>
      </c>
      <c r="B2822" s="7">
        <f>IF(ISNA(VLOOKUP(A2822,$A$2:B2821,2,)),MAX($B$2:B2821)+1,VLOOKUP(A2822,$A$2:B2821,2,))</f>
        <v>1292</v>
      </c>
      <c r="C2822" s="8" t="s">
        <v>1769</v>
      </c>
      <c r="D2822">
        <v>3</v>
      </c>
      <c r="E2822" s="4">
        <f>B2822*100+D2822</f>
        <v>129203</v>
      </c>
      <c r="F2822" s="5" t="str">
        <f t="shared" si="134"/>
        <v>吕红(lvhong),李春艳(lichunyan),孙贵艳(sunguiyan)</v>
      </c>
      <c r="G2822" t="str">
        <f t="shared" si="135"/>
        <v/>
      </c>
    </row>
    <row r="2823" hidden="1" spans="1:7">
      <c r="A2823" t="s">
        <v>3643</v>
      </c>
      <c r="B2823" s="7">
        <f>IF(ISNA(VLOOKUP(A2823,$A$2:B2822,2,)),MAX($B$2:B2822)+1,VLOOKUP(A2823,$A$2:B2822,2,))</f>
        <v>1292</v>
      </c>
      <c r="C2823" s="8" t="s">
        <v>2680</v>
      </c>
      <c r="D2823">
        <v>4</v>
      </c>
      <c r="E2823" s="4">
        <f>B2823*100+D2823</f>
        <v>129204</v>
      </c>
      <c r="F2823" s="5" t="str">
        <f t="shared" si="134"/>
        <v>吕红(lvhong),李春艳(lichunyan),孙贵艳(sunguiyan),何睿(herui)</v>
      </c>
      <c r="G2823" t="str">
        <f t="shared" si="135"/>
        <v/>
      </c>
    </row>
    <row r="2824" spans="1:7">
      <c r="A2824" t="s">
        <v>3643</v>
      </c>
      <c r="B2824" s="7">
        <f>IF(ISNA(VLOOKUP(A2824,$A$2:B2823,2,)),MAX($B$2:B2823)+1,VLOOKUP(A2824,$A$2:B2823,2,))</f>
        <v>1292</v>
      </c>
      <c r="C2824" s="8" t="s">
        <v>1759</v>
      </c>
      <c r="D2824">
        <v>5</v>
      </c>
      <c r="E2824" s="4">
        <f t="shared" ref="E2820:E2883" si="136">B2824*100+D2824</f>
        <v>129205</v>
      </c>
      <c r="F2824" s="5" t="str">
        <f t="shared" si="134"/>
        <v>吕红(lvhong),李春艳(lichunyan),孙贵艳(sunguiyan),何睿(herui),彭国川(pengguochuan)</v>
      </c>
      <c r="G2824">
        <f t="shared" si="135"/>
        <v>1</v>
      </c>
    </row>
    <row r="2825" spans="1:7">
      <c r="A2825" t="s">
        <v>3644</v>
      </c>
      <c r="B2825" s="7">
        <f>IF(ISNA(VLOOKUP(A2825,$A$2:B2824,2,)),MAX($B$2:B2824)+1,VLOOKUP(A2825,$A$2:B2824,2,))</f>
        <v>1293</v>
      </c>
      <c r="C2825" s="8" t="s">
        <v>1722</v>
      </c>
      <c r="D2825">
        <v>1</v>
      </c>
      <c r="E2825" s="4">
        <f t="shared" si="136"/>
        <v>129301</v>
      </c>
      <c r="F2825" s="5" t="str">
        <f t="shared" si="134"/>
        <v>李万慧(liwanhui)</v>
      </c>
      <c r="G2825">
        <f t="shared" si="135"/>
        <v>1</v>
      </c>
    </row>
    <row r="2826" spans="1:7">
      <c r="A2826" t="s">
        <v>3645</v>
      </c>
      <c r="B2826" s="7">
        <f>IF(ISNA(VLOOKUP(A2826,$A$2:B2825,2,)),MAX($B$2:B2825)+1,VLOOKUP(A2826,$A$2:B2825,2,))</f>
        <v>1294</v>
      </c>
      <c r="C2826" s="8" t="s">
        <v>1887</v>
      </c>
      <c r="D2826">
        <v>1</v>
      </c>
      <c r="E2826" s="4">
        <f t="shared" si="136"/>
        <v>129401</v>
      </c>
      <c r="F2826" s="5" t="str">
        <f t="shared" si="134"/>
        <v>李重华(lichonghua)</v>
      </c>
      <c r="G2826">
        <f t="shared" si="135"/>
        <v>1</v>
      </c>
    </row>
    <row r="2827" spans="1:7">
      <c r="A2827" t="s">
        <v>3646</v>
      </c>
      <c r="B2827" s="7">
        <f>IF(ISNA(VLOOKUP(A2827,$A$2:B2826,2,)),MAX($B$2:B2826)+1,VLOOKUP(A2827,$A$2:B2826,2,))</f>
        <v>1295</v>
      </c>
      <c r="C2827" s="8" t="s">
        <v>1832</v>
      </c>
      <c r="D2827">
        <v>1</v>
      </c>
      <c r="E2827" s="4">
        <f t="shared" si="136"/>
        <v>129501</v>
      </c>
      <c r="F2827" s="5" t="str">
        <f t="shared" si="134"/>
        <v>丁新正(dingxinzheng)</v>
      </c>
      <c r="G2827">
        <f t="shared" si="135"/>
        <v>1</v>
      </c>
    </row>
    <row r="2828" spans="1:7">
      <c r="A2828" t="s">
        <v>3647</v>
      </c>
      <c r="B2828" s="7">
        <f>IF(ISNA(VLOOKUP(A2828,$A$2:B2827,2,)),MAX($B$2:B2827)+1,VLOOKUP(A2828,$A$2:B2827,2,))</f>
        <v>1296</v>
      </c>
      <c r="C2828" s="8" t="s">
        <v>1642</v>
      </c>
      <c r="D2828">
        <v>1</v>
      </c>
      <c r="E2828" s="4">
        <f t="shared" si="136"/>
        <v>129601</v>
      </c>
      <c r="F2828" s="5" t="str">
        <f t="shared" si="134"/>
        <v>邓靖(dengjing)</v>
      </c>
      <c r="G2828">
        <f t="shared" si="135"/>
        <v>1</v>
      </c>
    </row>
    <row r="2829" hidden="1" spans="1:7">
      <c r="A2829" t="s">
        <v>3648</v>
      </c>
      <c r="B2829" s="7">
        <f>IF(ISNA(VLOOKUP(A2829,$A$2:B2828,2,)),MAX($B$2:B2828)+1,VLOOKUP(A2829,$A$2:B2828,2,))</f>
        <v>1297</v>
      </c>
      <c r="C2829" s="8" t="s">
        <v>2385</v>
      </c>
      <c r="D2829">
        <v>1</v>
      </c>
      <c r="E2829" s="4">
        <f t="shared" si="136"/>
        <v>129701</v>
      </c>
      <c r="F2829" s="5" t="str">
        <f t="shared" si="134"/>
        <v>罗伟(luowei)</v>
      </c>
      <c r="G2829" t="str">
        <f t="shared" si="135"/>
        <v/>
      </c>
    </row>
    <row r="2830" hidden="1" spans="1:7">
      <c r="A2830" t="s">
        <v>3648</v>
      </c>
      <c r="B2830" s="7">
        <f>IF(ISNA(VLOOKUP(A2830,$A$2:B2829,2,)),MAX($B$2:B2829)+1,VLOOKUP(A2830,$A$2:B2829,2,))</f>
        <v>1297</v>
      </c>
      <c r="C2830" s="8" t="s">
        <v>1737</v>
      </c>
      <c r="D2830">
        <v>2</v>
      </c>
      <c r="E2830" s="4">
        <f t="shared" si="136"/>
        <v>129702</v>
      </c>
      <c r="F2830" s="5" t="str">
        <f t="shared" si="134"/>
        <v>罗伟(luowei),彭劲松(pengjinsong)</v>
      </c>
      <c r="G2830" t="str">
        <f t="shared" si="135"/>
        <v/>
      </c>
    </row>
    <row r="2831" hidden="1" spans="1:7">
      <c r="A2831" t="s">
        <v>3648</v>
      </c>
      <c r="B2831" s="7">
        <f>IF(ISNA(VLOOKUP(A2831,$A$2:B2830,2,)),MAX($B$2:B2830)+1,VLOOKUP(A2831,$A$2:B2830,2,))</f>
        <v>1297</v>
      </c>
      <c r="C2831" s="8" t="s">
        <v>1673</v>
      </c>
      <c r="D2831">
        <v>3</v>
      </c>
      <c r="E2831" s="4">
        <f t="shared" si="136"/>
        <v>129703</v>
      </c>
      <c r="F2831" s="5" t="str">
        <f t="shared" si="134"/>
        <v>罗伟(luowei),彭劲松(pengjinsong),黄意武(huangyiwu)</v>
      </c>
      <c r="G2831" t="str">
        <f t="shared" si="135"/>
        <v/>
      </c>
    </row>
    <row r="2832" spans="1:7">
      <c r="A2832" t="s">
        <v>3648</v>
      </c>
      <c r="B2832" s="7">
        <f>IF(ISNA(VLOOKUP(A2832,$A$2:B2831,2,)),MAX($B$2:B2831)+1,VLOOKUP(A2832,$A$2:B2831,2,))</f>
        <v>1297</v>
      </c>
      <c r="C2832" s="8" t="s">
        <v>3411</v>
      </c>
      <c r="D2832">
        <v>4</v>
      </c>
      <c r="E2832" s="4">
        <f t="shared" si="136"/>
        <v>129704</v>
      </c>
      <c r="F2832" s="5" t="str">
        <f t="shared" si="134"/>
        <v>罗伟(luowei),彭劲松(pengjinsong),黄意武(huangyiwu),程凯(chengkai)</v>
      </c>
      <c r="G2832">
        <f t="shared" si="135"/>
        <v>1</v>
      </c>
    </row>
    <row r="2833" spans="1:7">
      <c r="A2833" t="s">
        <v>3649</v>
      </c>
      <c r="B2833" s="7">
        <f>IF(ISNA(VLOOKUP(A2833,$A$2:B2832,2,)),MAX($B$2:B2832)+1,VLOOKUP(A2833,$A$2:B2832,2,))</f>
        <v>1298</v>
      </c>
      <c r="C2833" s="8" t="s">
        <v>1642</v>
      </c>
      <c r="D2833">
        <v>1</v>
      </c>
      <c r="E2833" s="4">
        <f t="shared" si="136"/>
        <v>129801</v>
      </c>
      <c r="F2833" s="5" t="str">
        <f t="shared" si="134"/>
        <v>邓靖(dengjing)</v>
      </c>
      <c r="G2833">
        <f t="shared" si="135"/>
        <v>1</v>
      </c>
    </row>
    <row r="2834" hidden="1" spans="1:7">
      <c r="A2834" t="s">
        <v>3650</v>
      </c>
      <c r="B2834" s="7">
        <f>IF(ISNA(VLOOKUP(A2834,$A$2:B2833,2,)),MAX($B$2:B2833)+1,VLOOKUP(A2834,$A$2:B2833,2,))</f>
        <v>1299</v>
      </c>
      <c r="C2834" s="8" t="s">
        <v>3435</v>
      </c>
      <c r="D2834">
        <v>1</v>
      </c>
      <c r="E2834" s="4">
        <f t="shared" si="136"/>
        <v>129901</v>
      </c>
      <c r="F2834" s="5" t="str">
        <f t="shared" si="134"/>
        <v>唐于渝(tangyuyu)</v>
      </c>
      <c r="G2834" t="str">
        <f t="shared" si="135"/>
        <v/>
      </c>
    </row>
    <row r="2835" spans="1:7">
      <c r="A2835" t="s">
        <v>3650</v>
      </c>
      <c r="B2835" s="7">
        <f>IF(ISNA(VLOOKUP(A2835,$A$2:B2834,2,)),MAX($B$2:B2834)+1,VLOOKUP(A2835,$A$2:B2834,2,))</f>
        <v>1299</v>
      </c>
      <c r="C2835" s="8" t="s">
        <v>2003</v>
      </c>
      <c r="D2835">
        <v>2</v>
      </c>
      <c r="E2835" s="4">
        <f t="shared" si="136"/>
        <v>129902</v>
      </c>
      <c r="F2835" s="5" t="str">
        <f t="shared" si="134"/>
        <v>唐于渝(tangyuyu),栾玉树(luanyushu)</v>
      </c>
      <c r="G2835">
        <f t="shared" si="135"/>
        <v>1</v>
      </c>
    </row>
    <row r="2836" spans="1:7">
      <c r="A2836" t="s">
        <v>3651</v>
      </c>
      <c r="B2836" s="7">
        <f>IF(ISNA(VLOOKUP(A2836,$A$2:B2835,2,)),MAX($B$2:B2835)+1,VLOOKUP(A2836,$A$2:B2835,2,))</f>
        <v>1300</v>
      </c>
      <c r="C2836" s="8" t="s">
        <v>2116</v>
      </c>
      <c r="D2836">
        <v>1</v>
      </c>
      <c r="E2836" s="4">
        <f t="shared" si="136"/>
        <v>130001</v>
      </c>
      <c r="F2836" s="5" t="str">
        <f t="shared" si="134"/>
        <v>吴安(wuann)</v>
      </c>
      <c r="G2836">
        <f t="shared" si="135"/>
        <v>1</v>
      </c>
    </row>
    <row r="2837" hidden="1" spans="1:7">
      <c r="A2837" t="s">
        <v>3652</v>
      </c>
      <c r="B2837" s="7">
        <f>IF(ISNA(VLOOKUP(A2837,$A$2:B2836,2,)),MAX($B$2:B2836)+1,VLOOKUP(A2837,$A$2:B2836,2,))</f>
        <v>1301</v>
      </c>
      <c r="C2837" s="8" t="s">
        <v>1671</v>
      </c>
      <c r="D2837">
        <v>1</v>
      </c>
      <c r="E2837" s="4">
        <f t="shared" si="136"/>
        <v>130101</v>
      </c>
      <c r="F2837" s="5" t="str">
        <f t="shared" si="134"/>
        <v>马晓燕(maxiaoyan)</v>
      </c>
      <c r="G2837" t="str">
        <f t="shared" si="135"/>
        <v/>
      </c>
    </row>
    <row r="2838" hidden="1" spans="1:7">
      <c r="A2838" t="s">
        <v>3652</v>
      </c>
      <c r="B2838" s="7">
        <f>IF(ISNA(VLOOKUP(A2838,$A$2:B2837,2,)),MAX($B$2:B2837)+1,VLOOKUP(A2838,$A$2:B2837,2,))</f>
        <v>1301</v>
      </c>
      <c r="C2838" s="8" t="s">
        <v>1642</v>
      </c>
      <c r="D2838">
        <v>2</v>
      </c>
      <c r="E2838" s="4">
        <f t="shared" si="136"/>
        <v>130102</v>
      </c>
      <c r="F2838" s="5" t="str">
        <f t="shared" si="134"/>
        <v>马晓燕(maxiaoyan),邓靖(dengjing)</v>
      </c>
      <c r="G2838" t="str">
        <f t="shared" si="135"/>
        <v/>
      </c>
    </row>
    <row r="2839" hidden="1" spans="1:7">
      <c r="A2839" t="s">
        <v>3652</v>
      </c>
      <c r="B2839" s="7">
        <f>IF(ISNA(VLOOKUP(A2839,$A$2:B2838,2,)),MAX($B$2:B2838)+1,VLOOKUP(A2839,$A$2:B2838,2,))</f>
        <v>1301</v>
      </c>
      <c r="C2839" s="8" t="s">
        <v>1900</v>
      </c>
      <c r="D2839">
        <v>3</v>
      </c>
      <c r="E2839" s="4">
        <f t="shared" si="136"/>
        <v>130103</v>
      </c>
      <c r="F2839" s="5" t="str">
        <f t="shared" si="134"/>
        <v>马晓燕(maxiaoyan),邓靖(dengjing),张晓月(zhangxiaoyue)</v>
      </c>
      <c r="G2839" t="str">
        <f t="shared" si="135"/>
        <v/>
      </c>
    </row>
    <row r="2840" hidden="1" spans="1:7">
      <c r="A2840" t="s">
        <v>3652</v>
      </c>
      <c r="B2840" s="7">
        <f>IF(ISNA(VLOOKUP(A2840,$A$2:B2839,2,)),MAX($B$2:B2839)+1,VLOOKUP(A2840,$A$2:B2839,2,))</f>
        <v>1301</v>
      </c>
      <c r="C2840" s="8" t="s">
        <v>1633</v>
      </c>
      <c r="D2840">
        <v>4</v>
      </c>
      <c r="E2840" s="4">
        <f t="shared" si="136"/>
        <v>130104</v>
      </c>
      <c r="F2840" s="5" t="str">
        <f t="shared" si="134"/>
        <v>马晓燕(maxiaoyan),邓靖(dengjing),张晓月(zhangxiaoyue),马云辉(mayunhui)</v>
      </c>
      <c r="G2840" t="str">
        <f t="shared" si="135"/>
        <v/>
      </c>
    </row>
    <row r="2841" spans="1:7">
      <c r="A2841" t="s">
        <v>3652</v>
      </c>
      <c r="B2841" s="7">
        <f>IF(ISNA(VLOOKUP(A2841,$A$2:B2840,2,)),MAX($B$2:B2840)+1,VLOOKUP(A2841,$A$2:B2840,2,))</f>
        <v>1301</v>
      </c>
      <c r="C2841" s="8" t="s">
        <v>1753</v>
      </c>
      <c r="D2841">
        <v>5</v>
      </c>
      <c r="E2841" s="4">
        <f t="shared" si="136"/>
        <v>130105</v>
      </c>
      <c r="F2841" s="5" t="str">
        <f t="shared" si="134"/>
        <v>马晓燕(maxiaoyan),邓靖(dengjing),张晓月(zhangxiaoyue),马云辉(mayunhui),田军(tianjun)</v>
      </c>
      <c r="G2841">
        <f t="shared" si="135"/>
        <v>1</v>
      </c>
    </row>
    <row r="2842" hidden="1" spans="1:7">
      <c r="A2842" t="s">
        <v>3653</v>
      </c>
      <c r="B2842" s="7">
        <f>IF(ISNA(VLOOKUP(A2842,$A$2:B2841,2,)),MAX($B$2:B2841)+1,VLOOKUP(A2842,$A$2:B2841,2,))</f>
        <v>1302</v>
      </c>
      <c r="C2842" s="8" t="s">
        <v>1734</v>
      </c>
      <c r="D2842">
        <v>1</v>
      </c>
      <c r="E2842" s="4">
        <f t="shared" si="136"/>
        <v>130201</v>
      </c>
      <c r="F2842" s="5" t="str">
        <f t="shared" si="134"/>
        <v>康庄(kangzhuang)</v>
      </c>
      <c r="G2842" t="str">
        <f t="shared" si="135"/>
        <v/>
      </c>
    </row>
    <row r="2843" hidden="1" spans="1:7">
      <c r="A2843" t="s">
        <v>3653</v>
      </c>
      <c r="B2843" s="7">
        <f>IF(ISNA(VLOOKUP(A2843,$A$2:B2842,2,)),MAX($B$2:B2842)+1,VLOOKUP(A2843,$A$2:B2842,2,))</f>
        <v>1302</v>
      </c>
      <c r="C2843" s="8" t="s">
        <v>2101</v>
      </c>
      <c r="D2843">
        <v>2</v>
      </c>
      <c r="E2843" s="4">
        <f t="shared" si="136"/>
        <v>130202</v>
      </c>
      <c r="F2843" s="5" t="str">
        <f t="shared" si="134"/>
        <v>康庄(kangzhuang),杨玲(yangling)</v>
      </c>
      <c r="G2843" t="str">
        <f t="shared" si="135"/>
        <v/>
      </c>
    </row>
    <row r="2844" hidden="1" spans="1:7">
      <c r="A2844" t="s">
        <v>3653</v>
      </c>
      <c r="B2844" s="7">
        <f>IF(ISNA(VLOOKUP(A2844,$A$2:B2843,2,)),MAX($B$2:B2843)+1,VLOOKUP(A2844,$A$2:B2843,2,))</f>
        <v>1302</v>
      </c>
      <c r="C2844" s="8" t="s">
        <v>1695</v>
      </c>
      <c r="D2844">
        <v>3</v>
      </c>
      <c r="E2844" s="4">
        <f t="shared" si="136"/>
        <v>130203</v>
      </c>
      <c r="F2844" s="5" t="str">
        <f t="shared" si="134"/>
        <v>康庄(kangzhuang),杨玲(yangling),李佑静(liyoujing)</v>
      </c>
      <c r="G2844" t="str">
        <f t="shared" si="135"/>
        <v/>
      </c>
    </row>
    <row r="2845" hidden="1" spans="1:7">
      <c r="A2845" t="s">
        <v>3653</v>
      </c>
      <c r="B2845" s="7">
        <f>IF(ISNA(VLOOKUP(A2845,$A$2:B2844,2,)),MAX($B$2:B2844)+1,VLOOKUP(A2845,$A$2:B2844,2,))</f>
        <v>1302</v>
      </c>
      <c r="C2845" s="8" t="s">
        <v>1984</v>
      </c>
      <c r="D2845">
        <v>4</v>
      </c>
      <c r="E2845" s="4">
        <f t="shared" si="136"/>
        <v>130204</v>
      </c>
      <c r="F2845" s="5" t="str">
        <f t="shared" si="134"/>
        <v>康庄(kangzhuang),杨玲(yangling),李佑静(liyoujing),廖玉姣(liaoyujiao)</v>
      </c>
      <c r="G2845" t="str">
        <f t="shared" si="135"/>
        <v/>
      </c>
    </row>
    <row r="2846" spans="1:7">
      <c r="A2846" t="s">
        <v>3653</v>
      </c>
      <c r="B2846" s="7">
        <f>IF(ISNA(VLOOKUP(A2846,$A$2:B2845,2,)),MAX($B$2:B2845)+1,VLOOKUP(A2846,$A$2:B2845,2,))</f>
        <v>1302</v>
      </c>
      <c r="C2846" s="8" t="s">
        <v>1986</v>
      </c>
      <c r="D2846">
        <v>5</v>
      </c>
      <c r="E2846" s="4">
        <f t="shared" si="136"/>
        <v>130205</v>
      </c>
      <c r="F2846" s="5" t="str">
        <f t="shared" si="134"/>
        <v>康庄(kangzhuang),杨玲(yangling),李佑静(liyoujing),廖玉姣(liaoyujiao),柯昌波(kechangbo)</v>
      </c>
      <c r="G2846">
        <f t="shared" si="135"/>
        <v>1</v>
      </c>
    </row>
    <row r="2847" hidden="1" spans="1:7">
      <c r="A2847" t="s">
        <v>3654</v>
      </c>
      <c r="B2847" s="7">
        <f>IF(ISNA(VLOOKUP(A2847,$A$2:B2846,2,)),MAX($B$2:B2846)+1,VLOOKUP(A2847,$A$2:B2846,2,))</f>
        <v>1303</v>
      </c>
      <c r="C2847" s="8" t="s">
        <v>1634</v>
      </c>
      <c r="D2847">
        <v>1</v>
      </c>
      <c r="E2847" s="4">
        <f t="shared" si="136"/>
        <v>130301</v>
      </c>
      <c r="F2847" s="5" t="str">
        <f t="shared" si="134"/>
        <v>文丰安(wenfengan)</v>
      </c>
      <c r="G2847" t="str">
        <f t="shared" si="135"/>
        <v/>
      </c>
    </row>
    <row r="2848" hidden="1" spans="1:7">
      <c r="A2848" t="s">
        <v>3654</v>
      </c>
      <c r="B2848" s="7">
        <f>IF(ISNA(VLOOKUP(A2848,$A$2:B2847,2,)),MAX($B$2:B2847)+1,VLOOKUP(A2848,$A$2:B2847,2,))</f>
        <v>1303</v>
      </c>
      <c r="C2848" s="8" t="s">
        <v>1831</v>
      </c>
      <c r="D2848">
        <v>2</v>
      </c>
      <c r="E2848" s="4">
        <f t="shared" si="136"/>
        <v>130302</v>
      </c>
      <c r="F2848" s="5" t="str">
        <f t="shared" si="134"/>
        <v>文丰安(wenfengan),丁忠兵(dingzhongbing)</v>
      </c>
      <c r="G2848" t="str">
        <f t="shared" si="135"/>
        <v/>
      </c>
    </row>
    <row r="2849" hidden="1" spans="1:7">
      <c r="A2849" t="s">
        <v>3654</v>
      </c>
      <c r="B2849" s="7">
        <f>IF(ISNA(VLOOKUP(A2849,$A$2:B2848,2,)),MAX($B$2:B2848)+1,VLOOKUP(A2849,$A$2:B2848,2,))</f>
        <v>1303</v>
      </c>
      <c r="C2849" s="8" t="s">
        <v>1693</v>
      </c>
      <c r="D2849">
        <v>3</v>
      </c>
      <c r="E2849" s="4">
        <f t="shared" si="136"/>
        <v>130303</v>
      </c>
      <c r="F2849" s="5" t="str">
        <f t="shared" si="134"/>
        <v>文丰安(wenfengan),丁忠兵(dingzhongbing),黎智洪(lizhihong)</v>
      </c>
      <c r="G2849" t="str">
        <f t="shared" si="135"/>
        <v/>
      </c>
    </row>
    <row r="2850" hidden="1" spans="1:7">
      <c r="A2850" t="s">
        <v>3654</v>
      </c>
      <c r="B2850" s="7">
        <f>IF(ISNA(VLOOKUP(A2850,$A$2:B2849,2,)),MAX($B$2:B2849)+1,VLOOKUP(A2850,$A$2:B2849,2,))</f>
        <v>1303</v>
      </c>
      <c r="C2850" s="8" t="s">
        <v>2154</v>
      </c>
      <c r="D2850">
        <v>4</v>
      </c>
      <c r="E2850" s="4">
        <f t="shared" si="136"/>
        <v>130304</v>
      </c>
      <c r="F2850" s="5" t="str">
        <f t="shared" si="134"/>
        <v>文丰安(wenfengan),丁忠兵(dingzhongbing),黎智洪(lizhihong),罗重谱(luochongpu)</v>
      </c>
      <c r="G2850" t="str">
        <f t="shared" si="135"/>
        <v/>
      </c>
    </row>
    <row r="2851" hidden="1" spans="1:7">
      <c r="A2851" t="s">
        <v>3654</v>
      </c>
      <c r="B2851" s="7">
        <f>IF(ISNA(VLOOKUP(A2851,$A$2:B2850,2,)),MAX($B$2:B2850)+1,VLOOKUP(A2851,$A$2:B2850,2,))</f>
        <v>1303</v>
      </c>
      <c r="C2851" s="8" t="s">
        <v>3503</v>
      </c>
      <c r="D2851">
        <v>5</v>
      </c>
      <c r="E2851" s="4">
        <f t="shared" si="136"/>
        <v>130305</v>
      </c>
      <c r="F2851" s="5" t="str">
        <f t="shared" si="134"/>
        <v>文丰安(wenfengan),丁忠兵(dingzhongbing),黎智洪(lizhihong),罗重谱(luochongpu),易晓艳(yixiaoyan)</v>
      </c>
      <c r="G2851" t="str">
        <f t="shared" si="135"/>
        <v/>
      </c>
    </row>
    <row r="2852" spans="1:7">
      <c r="A2852" t="s">
        <v>3654</v>
      </c>
      <c r="B2852" s="7">
        <f>IF(ISNA(VLOOKUP(A2852,$A$2:B2851,2,)),MAX($B$2:B2851)+1,VLOOKUP(A2852,$A$2:B2851,2,))</f>
        <v>1303</v>
      </c>
      <c r="C2852" s="8" t="s">
        <v>3655</v>
      </c>
      <c r="D2852">
        <v>6</v>
      </c>
      <c r="E2852" s="4">
        <f t="shared" si="136"/>
        <v>130306</v>
      </c>
      <c r="F2852" s="5" t="str">
        <f t="shared" si="134"/>
        <v>文丰安(wenfengan),丁忠兵(dingzhongbing),黎智洪(lizhihong),罗重谱(luochongpu),易晓艳(yixiaoyan),王吉惠(wangjihui)</v>
      </c>
      <c r="G2852">
        <f t="shared" si="135"/>
        <v>1</v>
      </c>
    </row>
    <row r="2853" hidden="1" spans="1:7">
      <c r="A2853" t="s">
        <v>3656</v>
      </c>
      <c r="B2853" s="7">
        <f>IF(ISNA(VLOOKUP(A2853,$A$2:B2852,2,)),MAX($B$2:B2852)+1,VLOOKUP(A2853,$A$2:B2852,2,))</f>
        <v>1304</v>
      </c>
      <c r="C2853" s="8" t="s">
        <v>1737</v>
      </c>
      <c r="D2853">
        <v>1</v>
      </c>
      <c r="E2853" s="4">
        <f t="shared" si="136"/>
        <v>130401</v>
      </c>
      <c r="F2853" s="5" t="str">
        <f t="shared" si="134"/>
        <v>彭劲松(pengjinsong)</v>
      </c>
      <c r="G2853" t="str">
        <f t="shared" si="135"/>
        <v/>
      </c>
    </row>
    <row r="2854" hidden="1" spans="1:7">
      <c r="A2854" t="s">
        <v>3656</v>
      </c>
      <c r="B2854" s="7">
        <f>IF(ISNA(VLOOKUP(A2854,$A$2:B2853,2,)),MAX($B$2:B2853)+1,VLOOKUP(A2854,$A$2:B2853,2,))</f>
        <v>1304</v>
      </c>
      <c r="C2854" s="8" t="s">
        <v>3435</v>
      </c>
      <c r="D2854">
        <v>2</v>
      </c>
      <c r="E2854" s="4">
        <f t="shared" si="136"/>
        <v>130402</v>
      </c>
      <c r="F2854" s="5" t="str">
        <f t="shared" si="134"/>
        <v>彭劲松(pengjinsong),唐于渝(tangyuyu)</v>
      </c>
      <c r="G2854" t="str">
        <f t="shared" si="135"/>
        <v/>
      </c>
    </row>
    <row r="2855" hidden="1" spans="1:7">
      <c r="A2855" t="s">
        <v>3656</v>
      </c>
      <c r="B2855" s="7">
        <f>IF(ISNA(VLOOKUP(A2855,$A$2:B2854,2,)),MAX($B$2:B2854)+1,VLOOKUP(A2855,$A$2:B2854,2,))</f>
        <v>1304</v>
      </c>
      <c r="C2855" s="8" t="s">
        <v>1711</v>
      </c>
      <c r="D2855">
        <v>3</v>
      </c>
      <c r="E2855" s="4">
        <f t="shared" si="136"/>
        <v>130403</v>
      </c>
      <c r="F2855" s="5" t="str">
        <f t="shared" si="134"/>
        <v>彭劲松(pengjinsong),唐于渝(tangyuyu),卢飞(lufei)</v>
      </c>
      <c r="G2855" t="str">
        <f t="shared" si="135"/>
        <v/>
      </c>
    </row>
    <row r="2856" spans="1:7">
      <c r="A2856" t="s">
        <v>3656</v>
      </c>
      <c r="B2856" s="7">
        <f>IF(ISNA(VLOOKUP(A2856,$A$2:B2855,2,)),MAX($B$2:B2855)+1,VLOOKUP(A2856,$A$2:B2855,2,))</f>
        <v>1304</v>
      </c>
      <c r="C2856" s="8" t="s">
        <v>1904</v>
      </c>
      <c r="D2856">
        <v>4</v>
      </c>
      <c r="E2856" s="4">
        <f t="shared" si="136"/>
        <v>130404</v>
      </c>
      <c r="F2856" s="5" t="str">
        <f t="shared" si="134"/>
        <v>彭劲松(pengjinsong),唐于渝(tangyuyu),卢飞(lufei),朱旭森(zhuxusen)</v>
      </c>
      <c r="G2856">
        <f t="shared" si="135"/>
        <v>1</v>
      </c>
    </row>
    <row r="2857" spans="1:7">
      <c r="A2857" t="s">
        <v>3657</v>
      </c>
      <c r="B2857" s="7">
        <f>IF(ISNA(VLOOKUP(A2857,$A$2:B2856,2,)),MAX($B$2:B2856)+1,VLOOKUP(A2857,$A$2:B2856,2,))</f>
        <v>1305</v>
      </c>
      <c r="C2857" s="8" t="s">
        <v>1634</v>
      </c>
      <c r="D2857">
        <v>1</v>
      </c>
      <c r="E2857" s="4">
        <f t="shared" si="136"/>
        <v>130501</v>
      </c>
      <c r="F2857" s="5" t="str">
        <f t="shared" si="134"/>
        <v>文丰安(wenfengan)</v>
      </c>
      <c r="G2857">
        <f t="shared" si="135"/>
        <v>1</v>
      </c>
    </row>
    <row r="2858" spans="1:7">
      <c r="A2858" t="s">
        <v>3658</v>
      </c>
      <c r="B2858" s="7">
        <f>IF(ISNA(VLOOKUP(A2858,$A$2:B2857,2,)),MAX($B$2:B2857)+1,VLOOKUP(A2858,$A$2:B2857,2,))</f>
        <v>1306</v>
      </c>
      <c r="C2858" s="8" t="s">
        <v>1942</v>
      </c>
      <c r="D2858">
        <v>1</v>
      </c>
      <c r="E2858" s="4">
        <f t="shared" si="136"/>
        <v>130601</v>
      </c>
      <c r="F2858" s="5" t="str">
        <f t="shared" si="134"/>
        <v>李钰(liyuu)</v>
      </c>
      <c r="G2858">
        <f t="shared" si="135"/>
        <v>1</v>
      </c>
    </row>
    <row r="2859" spans="1:7">
      <c r="A2859" t="s">
        <v>3659</v>
      </c>
      <c r="B2859" s="7">
        <f>IF(ISNA(VLOOKUP(A2859,$A$2:B2858,2,)),MAX($B$2:B2858)+1,VLOOKUP(A2859,$A$2:B2858,2,))</f>
        <v>1307</v>
      </c>
      <c r="C2859" s="8" t="s">
        <v>1942</v>
      </c>
      <c r="D2859">
        <v>1</v>
      </c>
      <c r="E2859" s="4">
        <f t="shared" si="136"/>
        <v>130701</v>
      </c>
      <c r="F2859" s="5" t="str">
        <f t="shared" si="134"/>
        <v>李钰(liyuu)</v>
      </c>
      <c r="G2859">
        <f t="shared" si="135"/>
        <v>1</v>
      </c>
    </row>
    <row r="2860" spans="1:7">
      <c r="A2860" t="s">
        <v>3660</v>
      </c>
      <c r="B2860" s="7">
        <f>IF(ISNA(VLOOKUP(A2860,$A$2:B2859,2,)),MAX($B$2:B2859)+1,VLOOKUP(A2860,$A$2:B2859,2,))</f>
        <v>1308</v>
      </c>
      <c r="C2860" s="8" t="s">
        <v>1734</v>
      </c>
      <c r="D2860">
        <v>1</v>
      </c>
      <c r="E2860" s="4">
        <f t="shared" si="136"/>
        <v>130801</v>
      </c>
      <c r="F2860" s="5" t="str">
        <f t="shared" si="134"/>
        <v>康庄(kangzhuang)</v>
      </c>
      <c r="G2860">
        <f t="shared" si="135"/>
        <v>1</v>
      </c>
    </row>
    <row r="2861" spans="1:7">
      <c r="A2861" t="s">
        <v>3661</v>
      </c>
      <c r="B2861" s="7">
        <f>IF(ISNA(VLOOKUP(A2861,$A$2:B2860,2,)),MAX($B$2:B2860)+1,VLOOKUP(A2861,$A$2:B2860,2,))</f>
        <v>1309</v>
      </c>
      <c r="C2861" s="8" t="s">
        <v>1734</v>
      </c>
      <c r="D2861">
        <v>1</v>
      </c>
      <c r="E2861" s="4">
        <f t="shared" si="136"/>
        <v>130901</v>
      </c>
      <c r="F2861" s="5" t="str">
        <f t="shared" si="134"/>
        <v>康庄(kangzhuang)</v>
      </c>
      <c r="G2861">
        <f t="shared" si="135"/>
        <v>1</v>
      </c>
    </row>
    <row r="2862" hidden="1" spans="1:7">
      <c r="A2862" t="s">
        <v>3662</v>
      </c>
      <c r="B2862" s="7">
        <f>IF(ISNA(VLOOKUP(A2862,$A$2:B2861,2,)),MAX($B$2:B2861)+1,VLOOKUP(A2862,$A$2:B2861,2,))</f>
        <v>1310</v>
      </c>
      <c r="C2862" s="8" t="s">
        <v>3319</v>
      </c>
      <c r="D2862">
        <v>1</v>
      </c>
      <c r="E2862" s="4">
        <f t="shared" si="136"/>
        <v>131001</v>
      </c>
      <c r="F2862" s="5" t="str">
        <f t="shared" si="134"/>
        <v>代云川(daiyunchuan)</v>
      </c>
      <c r="G2862" t="str">
        <f t="shared" si="135"/>
        <v/>
      </c>
    </row>
    <row r="2863" spans="1:7">
      <c r="A2863" t="s">
        <v>3662</v>
      </c>
      <c r="B2863" s="7">
        <f>IF(ISNA(VLOOKUP(A2863,$A$2:B2862,2,)),MAX($B$2:B2862)+1,VLOOKUP(A2863,$A$2:B2862,2,))</f>
        <v>1310</v>
      </c>
      <c r="C2863" s="8" t="s">
        <v>1717</v>
      </c>
      <c r="D2863">
        <v>2</v>
      </c>
      <c r="E2863" s="4">
        <f t="shared" si="136"/>
        <v>131002</v>
      </c>
      <c r="F2863" s="5" t="str">
        <f t="shared" si="134"/>
        <v>代云川(daiyunchuan),卢向虎(luxianghu)</v>
      </c>
      <c r="G2863">
        <f t="shared" si="135"/>
        <v>1</v>
      </c>
    </row>
    <row r="2864" hidden="1" spans="1:7">
      <c r="A2864" t="s">
        <v>3663</v>
      </c>
      <c r="B2864" s="7">
        <f>IF(ISNA(VLOOKUP(A2864,$A$2:B2863,2,)),MAX($B$2:B2863)+1,VLOOKUP(A2864,$A$2:B2863,2,))</f>
        <v>1311</v>
      </c>
      <c r="C2864" s="8" t="s">
        <v>1673</v>
      </c>
      <c r="D2864">
        <v>1</v>
      </c>
      <c r="E2864" s="4">
        <f t="shared" si="136"/>
        <v>131101</v>
      </c>
      <c r="F2864" s="5" t="str">
        <f t="shared" si="134"/>
        <v>黄意武(huangyiwu)</v>
      </c>
      <c r="G2864" t="str">
        <f t="shared" si="135"/>
        <v/>
      </c>
    </row>
    <row r="2865" spans="1:7">
      <c r="A2865" t="s">
        <v>3663</v>
      </c>
      <c r="B2865" s="7">
        <f>IF(ISNA(VLOOKUP(A2865,$A$2:B2864,2,)),MAX($B$2:B2864)+1,VLOOKUP(A2865,$A$2:B2864,2,))</f>
        <v>1311</v>
      </c>
      <c r="C2865" s="8" t="s">
        <v>1701</v>
      </c>
      <c r="D2865">
        <v>2</v>
      </c>
      <c r="E2865" s="4">
        <f t="shared" si="136"/>
        <v>131102</v>
      </c>
      <c r="F2865" s="5" t="str">
        <f t="shared" si="134"/>
        <v>黄意武(huangyiwu),张永恒(zhangyongheng)</v>
      </c>
      <c r="G2865">
        <f t="shared" si="135"/>
        <v>1</v>
      </c>
    </row>
    <row r="2866" spans="1:7">
      <c r="A2866" t="s">
        <v>3664</v>
      </c>
      <c r="B2866" s="7">
        <f>IF(ISNA(VLOOKUP(A2866,$A$2:B2865,2,)),MAX($B$2:B2865)+1,VLOOKUP(A2866,$A$2:B2865,2,))</f>
        <v>1312</v>
      </c>
      <c r="C2866" s="8" t="s">
        <v>1695</v>
      </c>
      <c r="D2866">
        <v>1</v>
      </c>
      <c r="E2866" s="4">
        <f t="shared" si="136"/>
        <v>131201</v>
      </c>
      <c r="F2866" s="5" t="str">
        <f t="shared" si="134"/>
        <v>李佑静(liyoujing)</v>
      </c>
      <c r="G2866">
        <f t="shared" si="135"/>
        <v>1</v>
      </c>
    </row>
    <row r="2867" spans="1:7">
      <c r="A2867" t="s">
        <v>3665</v>
      </c>
      <c r="B2867" s="7">
        <f>IF(ISNA(VLOOKUP(A2867,$A$2:B2866,2,)),MAX($B$2:B2866)+1,VLOOKUP(A2867,$A$2:B2866,2,))</f>
        <v>1313</v>
      </c>
      <c r="C2867" s="8" t="s">
        <v>2251</v>
      </c>
      <c r="D2867">
        <v>1</v>
      </c>
      <c r="E2867" s="4">
        <f t="shared" si="136"/>
        <v>131301</v>
      </c>
      <c r="F2867" s="5" t="str">
        <f t="shared" si="134"/>
        <v>徐静(xujing)</v>
      </c>
      <c r="G2867">
        <f t="shared" si="135"/>
        <v>1</v>
      </c>
    </row>
    <row r="2868" hidden="1" spans="1:7">
      <c r="A2868" t="s">
        <v>3666</v>
      </c>
      <c r="B2868" s="7">
        <f>IF(ISNA(VLOOKUP(A2868,$A$2:B2867,2,)),MAX($B$2:B2867)+1,VLOOKUP(A2868,$A$2:B2867,2,))</f>
        <v>1314</v>
      </c>
      <c r="C2868" s="8" t="s">
        <v>1717</v>
      </c>
      <c r="D2868">
        <v>1</v>
      </c>
      <c r="E2868" s="4">
        <f t="shared" si="136"/>
        <v>131401</v>
      </c>
      <c r="F2868" s="5" t="str">
        <f t="shared" si="134"/>
        <v>卢向虎(luxianghu)</v>
      </c>
      <c r="G2868" t="str">
        <f t="shared" si="135"/>
        <v/>
      </c>
    </row>
    <row r="2869" hidden="1" spans="1:7">
      <c r="A2869" t="s">
        <v>3666</v>
      </c>
      <c r="B2869" s="7">
        <f>IF(ISNA(VLOOKUP(A2869,$A$2:B2868,2,)),MAX($B$2:B2868)+1,VLOOKUP(A2869,$A$2:B2868,2,))</f>
        <v>1314</v>
      </c>
      <c r="C2869" s="8" t="s">
        <v>2920</v>
      </c>
      <c r="D2869">
        <v>2</v>
      </c>
      <c r="E2869" s="4">
        <f t="shared" si="136"/>
        <v>131402</v>
      </c>
      <c r="F2869" s="5" t="str">
        <f t="shared" si="134"/>
        <v>卢向虎(luxianghu),余长江(院外)</v>
      </c>
      <c r="G2869" t="str">
        <f t="shared" si="135"/>
        <v/>
      </c>
    </row>
    <row r="2870" spans="1:7">
      <c r="A2870" t="s">
        <v>3666</v>
      </c>
      <c r="B2870" s="7">
        <f>IF(ISNA(VLOOKUP(A2870,$A$2:B2869,2,)),MAX($B$2:B2869)+1,VLOOKUP(A2870,$A$2:B2869,2,))</f>
        <v>1314</v>
      </c>
      <c r="C2870" s="8" t="s">
        <v>2921</v>
      </c>
      <c r="D2870">
        <v>3</v>
      </c>
      <c r="E2870" s="4">
        <f t="shared" si="136"/>
        <v>131403</v>
      </c>
      <c r="F2870" s="5" t="str">
        <f t="shared" si="134"/>
        <v>卢向虎(luxianghu),余长江(院外),吴燕(wuyan)</v>
      </c>
      <c r="G2870">
        <f t="shared" si="135"/>
        <v>1</v>
      </c>
    </row>
    <row r="2871" spans="1:7">
      <c r="A2871" t="s">
        <v>3667</v>
      </c>
      <c r="B2871" s="7">
        <f>IF(ISNA(VLOOKUP(A2871,$A$2:B2870,2,)),MAX($B$2:B2870)+1,VLOOKUP(A2871,$A$2:B2870,2,))</f>
        <v>1315</v>
      </c>
      <c r="C2871" s="8" t="s">
        <v>1737</v>
      </c>
      <c r="D2871">
        <v>1</v>
      </c>
      <c r="E2871" s="4">
        <f t="shared" si="136"/>
        <v>131501</v>
      </c>
      <c r="F2871" s="5" t="str">
        <f t="shared" si="134"/>
        <v>彭劲松(pengjinsong)</v>
      </c>
      <c r="G2871">
        <f t="shared" si="135"/>
        <v>1</v>
      </c>
    </row>
    <row r="2872" spans="1:7">
      <c r="A2872" t="s">
        <v>3668</v>
      </c>
      <c r="B2872" s="7">
        <f>IF(ISNA(VLOOKUP(A2872,$A$2:B2871,2,)),MAX($B$2:B2871)+1,VLOOKUP(A2872,$A$2:B2871,2,))</f>
        <v>1316</v>
      </c>
      <c r="C2872" s="8" t="s">
        <v>2034</v>
      </c>
      <c r="D2872">
        <v>1</v>
      </c>
      <c r="E2872" s="4">
        <f t="shared" si="136"/>
        <v>131601</v>
      </c>
      <c r="F2872" s="5" t="str">
        <f t="shared" si="134"/>
        <v>张莉(zhangli)</v>
      </c>
      <c r="G2872">
        <f t="shared" si="135"/>
        <v>1</v>
      </c>
    </row>
    <row r="2873" hidden="1" spans="1:7">
      <c r="A2873" t="s">
        <v>3669</v>
      </c>
      <c r="B2873" s="7">
        <f>IF(ISNA(VLOOKUP(A2873,$A$2:B2872,2,)),MAX($B$2:B2872)+1,VLOOKUP(A2873,$A$2:B2872,2,))</f>
        <v>1317</v>
      </c>
      <c r="C2873" s="8" t="s">
        <v>2034</v>
      </c>
      <c r="D2873">
        <v>1</v>
      </c>
      <c r="E2873" s="4">
        <f t="shared" si="136"/>
        <v>131701</v>
      </c>
      <c r="F2873" s="5" t="str">
        <f t="shared" si="134"/>
        <v>张莉(zhangli)</v>
      </c>
      <c r="G2873" t="str">
        <f t="shared" si="135"/>
        <v/>
      </c>
    </row>
    <row r="2874" spans="1:7">
      <c r="A2874" t="s">
        <v>3669</v>
      </c>
      <c r="B2874" s="7">
        <f>IF(ISNA(VLOOKUP(A2874,$A$2:B2873,2,)),MAX($B$2:B2873)+1,VLOOKUP(A2874,$A$2:B2873,2,))</f>
        <v>1317</v>
      </c>
      <c r="C2874" s="8" t="s">
        <v>2968</v>
      </c>
      <c r="D2874">
        <v>2</v>
      </c>
      <c r="E2874" s="4">
        <f t="shared" si="136"/>
        <v>131702</v>
      </c>
      <c r="F2874" s="5" t="str">
        <f t="shared" si="134"/>
        <v>张莉(zhangli),李扬杰(院外)</v>
      </c>
      <c r="G2874">
        <f t="shared" si="135"/>
        <v>1</v>
      </c>
    </row>
    <row r="2875" spans="1:7">
      <c r="A2875" t="s">
        <v>3670</v>
      </c>
      <c r="B2875" s="7">
        <f>IF(ISNA(VLOOKUP(A2875,$A$2:B2874,2,)),MAX($B$2:B2874)+1,VLOOKUP(A2875,$A$2:B2874,2,))</f>
        <v>1318</v>
      </c>
      <c r="C2875" s="8" t="s">
        <v>1805</v>
      </c>
      <c r="D2875">
        <v>1</v>
      </c>
      <c r="E2875" s="4">
        <f t="shared" si="136"/>
        <v>131801</v>
      </c>
      <c r="F2875" s="5" t="str">
        <f t="shared" si="134"/>
        <v>罗锐华(luoruihua)</v>
      </c>
      <c r="G2875">
        <f t="shared" si="135"/>
        <v>1</v>
      </c>
    </row>
    <row r="2876" spans="1:7">
      <c r="A2876" t="s">
        <v>3671</v>
      </c>
      <c r="B2876" s="7">
        <f>IF(ISNA(VLOOKUP(A2876,$A$2:B2875,2,)),MAX($B$2:B2875)+1,VLOOKUP(A2876,$A$2:B2875,2,))</f>
        <v>1319</v>
      </c>
      <c r="C2876" s="8" t="s">
        <v>1805</v>
      </c>
      <c r="D2876">
        <v>1</v>
      </c>
      <c r="E2876" s="4">
        <f t="shared" si="136"/>
        <v>131901</v>
      </c>
      <c r="F2876" s="5" t="str">
        <f t="shared" si="134"/>
        <v>罗锐华(luoruihua)</v>
      </c>
      <c r="G2876">
        <f t="shared" si="135"/>
        <v>1</v>
      </c>
    </row>
    <row r="2877" spans="1:7">
      <c r="A2877" t="s">
        <v>3672</v>
      </c>
      <c r="B2877" s="7">
        <f>IF(ISNA(VLOOKUP(A2877,$A$2:B2876,2,)),MAX($B$2:B2876)+1,VLOOKUP(A2877,$A$2:B2876,2,))</f>
        <v>1320</v>
      </c>
      <c r="C2877" s="8" t="s">
        <v>1711</v>
      </c>
      <c r="D2877">
        <v>1</v>
      </c>
      <c r="E2877" s="4">
        <f t="shared" si="136"/>
        <v>132001</v>
      </c>
      <c r="F2877" s="5" t="str">
        <f t="shared" si="134"/>
        <v>卢飞(lufei)</v>
      </c>
      <c r="G2877">
        <f t="shared" si="135"/>
        <v>1</v>
      </c>
    </row>
    <row r="2878" spans="1:7">
      <c r="A2878" t="s">
        <v>3673</v>
      </c>
      <c r="B2878" s="7">
        <f>IF(ISNA(VLOOKUP(A2878,$A$2:B2877,2,)),MAX($B$2:B2877)+1,VLOOKUP(A2878,$A$2:B2877,2,))</f>
        <v>1321</v>
      </c>
      <c r="C2878" s="8" t="s">
        <v>1785</v>
      </c>
      <c r="D2878">
        <v>1</v>
      </c>
      <c r="E2878" s="4">
        <f t="shared" si="136"/>
        <v>132101</v>
      </c>
      <c r="F2878" s="5" t="str">
        <f t="shared" si="134"/>
        <v>肖端(xiaoduan)</v>
      </c>
      <c r="G2878">
        <f t="shared" si="135"/>
        <v>1</v>
      </c>
    </row>
    <row r="2879" hidden="1" spans="1:7">
      <c r="A2879" t="s">
        <v>3674</v>
      </c>
      <c r="B2879" s="7">
        <f>IF(ISNA(VLOOKUP(A2879,$A$2:B2878,2,)),MAX($B$2:B2878)+1,VLOOKUP(A2879,$A$2:B2878,2,))</f>
        <v>1322</v>
      </c>
      <c r="C2879" s="8" t="s">
        <v>1785</v>
      </c>
      <c r="D2879">
        <v>1</v>
      </c>
      <c r="E2879" s="4">
        <f t="shared" si="136"/>
        <v>132201</v>
      </c>
      <c r="F2879" s="5" t="str">
        <f t="shared" si="134"/>
        <v>肖端(xiaoduan)</v>
      </c>
      <c r="G2879" t="str">
        <f t="shared" si="135"/>
        <v/>
      </c>
    </row>
    <row r="2880" hidden="1" spans="1:7">
      <c r="A2880" t="s">
        <v>3674</v>
      </c>
      <c r="B2880" s="7">
        <f>IF(ISNA(VLOOKUP(A2880,$A$2:B2879,2,)),MAX($B$2:B2879)+1,VLOOKUP(A2880,$A$2:B2879,2,))</f>
        <v>1322</v>
      </c>
      <c r="C2880" s="8" t="s">
        <v>3675</v>
      </c>
      <c r="D2880">
        <v>2</v>
      </c>
      <c r="E2880" s="4">
        <f t="shared" si="136"/>
        <v>132202</v>
      </c>
      <c r="F2880" s="5" t="str">
        <f t="shared" si="134"/>
        <v>肖端(xiaoduan),余华献(院外)</v>
      </c>
      <c r="G2880" t="str">
        <f t="shared" si="135"/>
        <v/>
      </c>
    </row>
    <row r="2881" spans="1:7">
      <c r="A2881" t="s">
        <v>3674</v>
      </c>
      <c r="B2881" s="7">
        <f>IF(ISNA(VLOOKUP(A2881,$A$2:B2880,2,)),MAX($B$2:B2880)+1,VLOOKUP(A2881,$A$2:B2880,2,))</f>
        <v>1322</v>
      </c>
      <c r="C2881" s="8" t="s">
        <v>3676</v>
      </c>
      <c r="D2881">
        <v>3</v>
      </c>
      <c r="E2881" s="4">
        <f t="shared" si="136"/>
        <v>132203</v>
      </c>
      <c r="F2881" s="5" t="str">
        <f t="shared" si="134"/>
        <v>肖端(xiaoduan),余华献(院外),李伟(院外)</v>
      </c>
      <c r="G2881">
        <f t="shared" si="135"/>
        <v>1</v>
      </c>
    </row>
    <row r="2882" spans="1:7">
      <c r="A2882" t="s">
        <v>3677</v>
      </c>
      <c r="B2882" s="7">
        <f>IF(ISNA(VLOOKUP(A2882,$A$2:B2881,2,)),MAX($B$2:B2881)+1,VLOOKUP(A2882,$A$2:B2881,2,))</f>
        <v>1323</v>
      </c>
      <c r="C2882" s="8" t="s">
        <v>1633</v>
      </c>
      <c r="D2882">
        <v>1</v>
      </c>
      <c r="E2882" s="4">
        <f t="shared" si="136"/>
        <v>132301</v>
      </c>
      <c r="F2882" s="5" t="str">
        <f t="shared" si="134"/>
        <v>马云辉(mayunhui)</v>
      </c>
      <c r="G2882">
        <f t="shared" si="135"/>
        <v>1</v>
      </c>
    </row>
    <row r="2883" hidden="1" spans="1:7">
      <c r="A2883" t="s">
        <v>3678</v>
      </c>
      <c r="B2883" s="7">
        <f>IF(ISNA(VLOOKUP(A2883,$A$2:B2882,2,)),MAX($B$2:B2882)+1,VLOOKUP(A2883,$A$2:B2882,2,))</f>
        <v>1324</v>
      </c>
      <c r="C2883" s="8" t="s">
        <v>1633</v>
      </c>
      <c r="D2883">
        <v>1</v>
      </c>
      <c r="E2883" s="4">
        <f t="shared" si="136"/>
        <v>132401</v>
      </c>
      <c r="F2883" s="5" t="str">
        <f t="shared" si="134"/>
        <v>马云辉(mayunhui)</v>
      </c>
      <c r="G2883" t="str">
        <f t="shared" si="135"/>
        <v/>
      </c>
    </row>
    <row r="2884" hidden="1" spans="1:7">
      <c r="A2884" t="s">
        <v>3678</v>
      </c>
      <c r="B2884" s="7">
        <f>IF(ISNA(VLOOKUP(A2884,$A$2:B2883,2,)),MAX($B$2:B2883)+1,VLOOKUP(A2884,$A$2:B2883,2,))</f>
        <v>1324</v>
      </c>
      <c r="C2884" s="8" t="s">
        <v>2034</v>
      </c>
      <c r="D2884">
        <v>2</v>
      </c>
      <c r="E2884" s="4">
        <f t="shared" ref="E2884:E2947" si="137">B2884*100+D2884</f>
        <v>132402</v>
      </c>
      <c r="F2884" s="5" t="str">
        <f t="shared" ref="F2884:F2947" si="138">IF(B2884=B2883,CONCATENATE(F2883,",",C2884),C2884)</f>
        <v>马云辉(mayunhui),张莉(zhangli)</v>
      </c>
      <c r="G2884" t="str">
        <f t="shared" ref="G2884:G2947" si="139">IF(B2884=B2885,"",1)</f>
        <v/>
      </c>
    </row>
    <row r="2885" hidden="1" spans="1:7">
      <c r="A2885" t="s">
        <v>3678</v>
      </c>
      <c r="B2885" s="7">
        <f>IF(ISNA(VLOOKUP(A2885,$A$2:B2884,2,)),MAX($B$2:B2884)+1,VLOOKUP(A2885,$A$2:B2884,2,))</f>
        <v>1324</v>
      </c>
      <c r="C2885" s="8" t="s">
        <v>1984</v>
      </c>
      <c r="D2885">
        <v>3</v>
      </c>
      <c r="E2885" s="4">
        <f t="shared" si="137"/>
        <v>132403</v>
      </c>
      <c r="F2885" s="5" t="str">
        <f t="shared" si="138"/>
        <v>马云辉(mayunhui),张莉(zhangli),廖玉姣(liaoyujiao)</v>
      </c>
      <c r="G2885" t="str">
        <f t="shared" si="139"/>
        <v/>
      </c>
    </row>
    <row r="2886" spans="1:7">
      <c r="A2886" t="s">
        <v>3678</v>
      </c>
      <c r="B2886" s="7">
        <f>IF(ISNA(VLOOKUP(A2886,$A$2:B2885,2,)),MAX($B$2:B2885)+1,VLOOKUP(A2886,$A$2:B2885,2,))</f>
        <v>1324</v>
      </c>
      <c r="C2886" s="8" t="s">
        <v>3679</v>
      </c>
      <c r="D2886">
        <v>4</v>
      </c>
      <c r="E2886" s="4">
        <f t="shared" si="137"/>
        <v>132404</v>
      </c>
      <c r="F2886" s="5" t="str">
        <f t="shared" si="138"/>
        <v>马云辉(mayunhui),张莉(zhangli),廖玉姣(liaoyujiao),雷宏伟(院外)</v>
      </c>
      <c r="G2886">
        <f t="shared" si="139"/>
        <v>1</v>
      </c>
    </row>
    <row r="2887" spans="1:7">
      <c r="A2887" t="s">
        <v>3680</v>
      </c>
      <c r="B2887" s="7">
        <f>IF(ISNA(VLOOKUP(A2887,$A$2:B2886,2,)),MAX($B$2:B2886)+1,VLOOKUP(A2887,$A$2:B2886,2,))</f>
        <v>1325</v>
      </c>
      <c r="C2887" s="8" t="s">
        <v>1626</v>
      </c>
      <c r="D2887">
        <v>1</v>
      </c>
      <c r="E2887" s="4">
        <f t="shared" si="137"/>
        <v>132501</v>
      </c>
      <c r="F2887" s="5" t="str">
        <f t="shared" si="138"/>
        <v>吴大兵(wudabing)</v>
      </c>
      <c r="G2887">
        <f t="shared" si="139"/>
        <v>1</v>
      </c>
    </row>
    <row r="2888" hidden="1" spans="1:7">
      <c r="A2888" t="s">
        <v>3681</v>
      </c>
      <c r="B2888" s="7">
        <f>IF(ISNA(VLOOKUP(A2888,$A$2:B2887,2,)),MAX($B$2:B2887)+1,VLOOKUP(A2888,$A$2:B2887,2,))</f>
        <v>1326</v>
      </c>
      <c r="C2888" s="8" t="s">
        <v>1626</v>
      </c>
      <c r="D2888">
        <v>1</v>
      </c>
      <c r="E2888" s="4">
        <f t="shared" si="137"/>
        <v>132601</v>
      </c>
      <c r="F2888" s="5" t="str">
        <f t="shared" si="138"/>
        <v>吴大兵(wudabing)</v>
      </c>
      <c r="G2888" t="str">
        <f t="shared" si="139"/>
        <v/>
      </c>
    </row>
    <row r="2889" spans="1:7">
      <c r="A2889" t="s">
        <v>3681</v>
      </c>
      <c r="B2889" s="7">
        <f>IF(ISNA(VLOOKUP(A2889,$A$2:B2888,2,)),MAX($B$2:B2888)+1,VLOOKUP(A2889,$A$2:B2888,2,))</f>
        <v>1326</v>
      </c>
      <c r="C2889" s="8" t="s">
        <v>1673</v>
      </c>
      <c r="D2889">
        <v>2</v>
      </c>
      <c r="E2889" s="4">
        <f t="shared" si="137"/>
        <v>132602</v>
      </c>
      <c r="F2889" s="5" t="str">
        <f t="shared" si="138"/>
        <v>吴大兵(wudabing),黄意武(huangyiwu)</v>
      </c>
      <c r="G2889">
        <f t="shared" si="139"/>
        <v>1</v>
      </c>
    </row>
    <row r="2890" hidden="1" spans="1:7">
      <c r="A2890" t="s">
        <v>3682</v>
      </c>
      <c r="B2890" s="7">
        <f>IF(ISNA(VLOOKUP(A2890,$A$2:B2889,2,)),MAX($B$2:B2889)+1,VLOOKUP(A2890,$A$2:B2889,2,))</f>
        <v>1327</v>
      </c>
      <c r="C2890" s="8" t="s">
        <v>2385</v>
      </c>
      <c r="D2890">
        <v>1</v>
      </c>
      <c r="E2890" s="4">
        <f t="shared" si="137"/>
        <v>132701</v>
      </c>
      <c r="F2890" s="5" t="str">
        <f t="shared" si="138"/>
        <v>罗伟(luowei)</v>
      </c>
      <c r="G2890" t="str">
        <f t="shared" si="139"/>
        <v/>
      </c>
    </row>
    <row r="2891" hidden="1" spans="1:7">
      <c r="A2891" t="s">
        <v>3682</v>
      </c>
      <c r="B2891" s="7">
        <f>IF(ISNA(VLOOKUP(A2891,$A$2:B2890,2,)),MAX($B$2:B2890)+1,VLOOKUP(A2891,$A$2:B2890,2,))</f>
        <v>1327</v>
      </c>
      <c r="C2891" s="8" t="s">
        <v>1737</v>
      </c>
      <c r="D2891">
        <v>2</v>
      </c>
      <c r="E2891" s="4">
        <f t="shared" si="137"/>
        <v>132702</v>
      </c>
      <c r="F2891" s="5" t="str">
        <f t="shared" si="138"/>
        <v>罗伟(luowei),彭劲松(pengjinsong)</v>
      </c>
      <c r="G2891" t="str">
        <f t="shared" si="139"/>
        <v/>
      </c>
    </row>
    <row r="2892" hidden="1" spans="1:7">
      <c r="A2892" t="s">
        <v>3682</v>
      </c>
      <c r="B2892" s="7">
        <f>IF(ISNA(VLOOKUP(A2892,$A$2:B2891,2,)),MAX($B$2:B2891)+1,VLOOKUP(A2892,$A$2:B2891,2,))</f>
        <v>1327</v>
      </c>
      <c r="C2892" s="8" t="s">
        <v>1673</v>
      </c>
      <c r="D2892">
        <v>3</v>
      </c>
      <c r="E2892" s="4">
        <f t="shared" si="137"/>
        <v>132703</v>
      </c>
      <c r="F2892" s="5" t="str">
        <f t="shared" si="138"/>
        <v>罗伟(luowei),彭劲松(pengjinsong),黄意武(huangyiwu)</v>
      </c>
      <c r="G2892" t="str">
        <f t="shared" si="139"/>
        <v/>
      </c>
    </row>
    <row r="2893" hidden="1" spans="1:7">
      <c r="A2893" t="s">
        <v>3682</v>
      </c>
      <c r="B2893" s="7">
        <f>IF(ISNA(VLOOKUP(A2893,$A$2:B2892,2,)),MAX($B$2:B2892)+1,VLOOKUP(A2893,$A$2:B2892,2,))</f>
        <v>1327</v>
      </c>
      <c r="C2893" s="8" t="s">
        <v>1942</v>
      </c>
      <c r="D2893">
        <v>4</v>
      </c>
      <c r="E2893" s="4">
        <f t="shared" si="137"/>
        <v>132704</v>
      </c>
      <c r="F2893" s="5" t="str">
        <f t="shared" si="138"/>
        <v>罗伟(luowei),彭劲松(pengjinsong),黄意武(huangyiwu),李钰(liyuu)</v>
      </c>
      <c r="G2893" t="str">
        <f t="shared" si="139"/>
        <v/>
      </c>
    </row>
    <row r="2894" spans="1:7">
      <c r="A2894" t="s">
        <v>3682</v>
      </c>
      <c r="B2894" s="7">
        <f>IF(ISNA(VLOOKUP(A2894,$A$2:B2893,2,)),MAX($B$2:B2893)+1,VLOOKUP(A2894,$A$2:B2893,2,))</f>
        <v>1327</v>
      </c>
      <c r="C2894" s="8" t="s">
        <v>3411</v>
      </c>
      <c r="D2894">
        <v>5</v>
      </c>
      <c r="E2894" s="4">
        <f t="shared" si="137"/>
        <v>132705</v>
      </c>
      <c r="F2894" s="5" t="str">
        <f t="shared" si="138"/>
        <v>罗伟(luowei),彭劲松(pengjinsong),黄意武(huangyiwu),李钰(liyuu),程凯(chengkai)</v>
      </c>
      <c r="G2894">
        <f t="shared" si="139"/>
        <v>1</v>
      </c>
    </row>
    <row r="2895" hidden="1" spans="1:7">
      <c r="A2895" t="s">
        <v>3683</v>
      </c>
      <c r="B2895" s="7">
        <f>IF(ISNA(VLOOKUP(A2895,$A$2:B2894,2,)),MAX($B$2:B2894)+1,VLOOKUP(A2895,$A$2:B2894,2,))</f>
        <v>1328</v>
      </c>
      <c r="C2895" s="8" t="s">
        <v>3411</v>
      </c>
      <c r="D2895">
        <v>1</v>
      </c>
      <c r="E2895" s="4">
        <f t="shared" si="137"/>
        <v>132801</v>
      </c>
      <c r="F2895" s="5" t="str">
        <f t="shared" si="138"/>
        <v>程凯(chengkai)</v>
      </c>
      <c r="G2895" t="str">
        <f t="shared" si="139"/>
        <v/>
      </c>
    </row>
    <row r="2896" hidden="1" spans="1:7">
      <c r="A2896" t="s">
        <v>3683</v>
      </c>
      <c r="B2896" s="7">
        <f>IF(ISNA(VLOOKUP(A2896,$A$2:B2895,2,)),MAX($B$2:B2895)+1,VLOOKUP(A2896,$A$2:B2895,2,))</f>
        <v>1328</v>
      </c>
      <c r="C2896" s="8" t="s">
        <v>1673</v>
      </c>
      <c r="D2896">
        <v>2</v>
      </c>
      <c r="E2896" s="4">
        <f t="shared" si="137"/>
        <v>132802</v>
      </c>
      <c r="F2896" s="5" t="str">
        <f t="shared" si="138"/>
        <v>程凯(chengkai),黄意武(huangyiwu)</v>
      </c>
      <c r="G2896" t="str">
        <f t="shared" si="139"/>
        <v/>
      </c>
    </row>
    <row r="2897" hidden="1" spans="1:7">
      <c r="A2897" t="s">
        <v>3683</v>
      </c>
      <c r="B2897" s="7">
        <f>IF(ISNA(VLOOKUP(A2897,$A$2:B2896,2,)),MAX($B$2:B2896)+1,VLOOKUP(A2897,$A$2:B2896,2,))</f>
        <v>1328</v>
      </c>
      <c r="C2897" s="8" t="s">
        <v>1737</v>
      </c>
      <c r="D2897">
        <v>3</v>
      </c>
      <c r="E2897" s="4">
        <f t="shared" si="137"/>
        <v>132803</v>
      </c>
      <c r="F2897" s="5" t="str">
        <f t="shared" si="138"/>
        <v>程凯(chengkai),黄意武(huangyiwu),彭劲松(pengjinsong)</v>
      </c>
      <c r="G2897" t="str">
        <f t="shared" si="139"/>
        <v/>
      </c>
    </row>
    <row r="2898" hidden="1" spans="1:7">
      <c r="A2898" t="s">
        <v>3683</v>
      </c>
      <c r="B2898" s="7">
        <f>IF(ISNA(VLOOKUP(A2898,$A$2:B2897,2,)),MAX($B$2:B2897)+1,VLOOKUP(A2898,$A$2:B2897,2,))</f>
        <v>1328</v>
      </c>
      <c r="C2898" s="8" t="s">
        <v>2385</v>
      </c>
      <c r="D2898">
        <v>4</v>
      </c>
      <c r="E2898" s="4">
        <f t="shared" si="137"/>
        <v>132804</v>
      </c>
      <c r="F2898" s="5" t="str">
        <f t="shared" si="138"/>
        <v>程凯(chengkai),黄意武(huangyiwu),彭劲松(pengjinsong),罗伟(luowei)</v>
      </c>
      <c r="G2898" t="str">
        <f t="shared" si="139"/>
        <v/>
      </c>
    </row>
    <row r="2899" spans="1:7">
      <c r="A2899" t="s">
        <v>3683</v>
      </c>
      <c r="B2899" s="7">
        <f>IF(ISNA(VLOOKUP(A2899,$A$2:B2898,2,)),MAX($B$2:B2898)+1,VLOOKUP(A2899,$A$2:B2898,2,))</f>
        <v>1328</v>
      </c>
      <c r="C2899" s="8" t="s">
        <v>1942</v>
      </c>
      <c r="D2899">
        <v>5</v>
      </c>
      <c r="E2899" s="4">
        <f t="shared" si="137"/>
        <v>132805</v>
      </c>
      <c r="F2899" s="5" t="str">
        <f t="shared" si="138"/>
        <v>程凯(chengkai),黄意武(huangyiwu),彭劲松(pengjinsong),罗伟(luowei),李钰(liyuu)</v>
      </c>
      <c r="G2899">
        <f t="shared" si="139"/>
        <v>1</v>
      </c>
    </row>
    <row r="2900" spans="1:7">
      <c r="A2900" t="s">
        <v>3684</v>
      </c>
      <c r="B2900" s="7">
        <f>IF(ISNA(VLOOKUP(A2900,$A$2:B2899,2,)),MAX($B$2:B2899)+1,VLOOKUP(A2900,$A$2:B2899,2,))</f>
        <v>1329</v>
      </c>
      <c r="C2900" s="8" t="s">
        <v>1751</v>
      </c>
      <c r="D2900">
        <v>1</v>
      </c>
      <c r="E2900" s="4">
        <f t="shared" si="137"/>
        <v>132901</v>
      </c>
      <c r="F2900" s="5" t="str">
        <f t="shared" si="138"/>
        <v>杨果(yangguo)</v>
      </c>
      <c r="G2900">
        <f t="shared" si="139"/>
        <v>1</v>
      </c>
    </row>
    <row r="2901" spans="1:7">
      <c r="A2901" t="s">
        <v>3685</v>
      </c>
      <c r="B2901" s="7">
        <f>IF(ISNA(VLOOKUP(A2901,$A$2:B2900,2,)),MAX($B$2:B2900)+1,VLOOKUP(A2901,$A$2:B2900,2,))</f>
        <v>1330</v>
      </c>
      <c r="C2901" s="8" t="s">
        <v>1671</v>
      </c>
      <c r="D2901">
        <v>1</v>
      </c>
      <c r="E2901" s="4">
        <f t="shared" si="137"/>
        <v>133001</v>
      </c>
      <c r="F2901" s="5" t="str">
        <f t="shared" si="138"/>
        <v>马晓燕(maxiaoyan)</v>
      </c>
      <c r="G2901">
        <f t="shared" si="139"/>
        <v>1</v>
      </c>
    </row>
    <row r="2902" hidden="1" spans="1:7">
      <c r="A2902" t="s">
        <v>3686</v>
      </c>
      <c r="B2902" s="7">
        <f>IF(ISNA(VLOOKUP(A2902,$A$2:B2901,2,)),MAX($B$2:B2901)+1,VLOOKUP(A2902,$A$2:B2901,2,))</f>
        <v>1331</v>
      </c>
      <c r="C2902" s="8" t="s">
        <v>2028</v>
      </c>
      <c r="D2902">
        <v>1</v>
      </c>
      <c r="E2902" s="4">
        <f t="shared" si="137"/>
        <v>133101</v>
      </c>
      <c r="F2902" s="5" t="str">
        <f t="shared" si="138"/>
        <v>胡攀(hupan)</v>
      </c>
      <c r="G2902" t="str">
        <f t="shared" si="139"/>
        <v/>
      </c>
    </row>
    <row r="2903" hidden="1" spans="1:7">
      <c r="A2903" t="s">
        <v>3686</v>
      </c>
      <c r="B2903" s="7">
        <f>IF(ISNA(VLOOKUP(A2903,$A$2:B2902,2,)),MAX($B$2:B2902)+1,VLOOKUP(A2903,$A$2:B2902,2,))</f>
        <v>1331</v>
      </c>
      <c r="C2903" s="8" t="s">
        <v>2385</v>
      </c>
      <c r="D2903">
        <v>2</v>
      </c>
      <c r="E2903" s="4">
        <f t="shared" si="137"/>
        <v>133102</v>
      </c>
      <c r="F2903" s="5" t="str">
        <f t="shared" si="138"/>
        <v>胡攀(hupan),罗伟(luowei)</v>
      </c>
      <c r="G2903" t="str">
        <f t="shared" si="139"/>
        <v/>
      </c>
    </row>
    <row r="2904" spans="1:7">
      <c r="A2904" t="s">
        <v>3686</v>
      </c>
      <c r="B2904" s="7">
        <f>IF(ISNA(VLOOKUP(A2904,$A$2:B2903,2,)),MAX($B$2:B2903)+1,VLOOKUP(A2904,$A$2:B2903,2,))</f>
        <v>1331</v>
      </c>
      <c r="C2904" s="8" t="s">
        <v>1805</v>
      </c>
      <c r="D2904">
        <v>3</v>
      </c>
      <c r="E2904" s="4">
        <f t="shared" si="137"/>
        <v>133103</v>
      </c>
      <c r="F2904" s="5" t="str">
        <f t="shared" si="138"/>
        <v>胡攀(hupan),罗伟(luowei),罗锐华(luoruihua)</v>
      </c>
      <c r="G2904">
        <f t="shared" si="139"/>
        <v>1</v>
      </c>
    </row>
    <row r="2905" spans="1:7">
      <c r="A2905" t="s">
        <v>3687</v>
      </c>
      <c r="B2905" s="7">
        <f>IF(ISNA(VLOOKUP(A2905,$A$2:B2904,2,)),MAX($B$2:B2904)+1,VLOOKUP(A2905,$A$2:B2904,2,))</f>
        <v>1332</v>
      </c>
      <c r="C2905" s="8" t="s">
        <v>2240</v>
      </c>
      <c r="D2905">
        <v>1</v>
      </c>
      <c r="E2905" s="4">
        <f t="shared" si="137"/>
        <v>133201</v>
      </c>
      <c r="F2905" s="5" t="str">
        <f t="shared" si="138"/>
        <v>郭振杰(guozhenjie)</v>
      </c>
      <c r="G2905">
        <f t="shared" si="139"/>
        <v>1</v>
      </c>
    </row>
    <row r="2906" hidden="1" spans="1:7">
      <c r="A2906" t="s">
        <v>3688</v>
      </c>
      <c r="B2906" s="7">
        <f>IF(ISNA(VLOOKUP(A2906,$A$2:B2905,2,)),MAX($B$2:B2905)+1,VLOOKUP(A2906,$A$2:B2905,2,))</f>
        <v>1333</v>
      </c>
      <c r="C2906" s="8" t="s">
        <v>2309</v>
      </c>
      <c r="D2906">
        <v>1</v>
      </c>
      <c r="E2906" s="4">
        <f t="shared" si="137"/>
        <v>133301</v>
      </c>
      <c r="F2906" s="5" t="str">
        <f t="shared" si="138"/>
        <v>许玉明(xuyuming)</v>
      </c>
      <c r="G2906" t="str">
        <f t="shared" si="139"/>
        <v/>
      </c>
    </row>
    <row r="2907" spans="1:7">
      <c r="A2907" t="s">
        <v>3688</v>
      </c>
      <c r="B2907" s="7">
        <f>IF(ISNA(VLOOKUP(A2907,$A$2:B2906,2,)),MAX($B$2:B2906)+1,VLOOKUP(A2907,$A$2:B2906,2,))</f>
        <v>1333</v>
      </c>
      <c r="C2907" s="8" t="s">
        <v>3689</v>
      </c>
      <c r="D2907">
        <v>1</v>
      </c>
      <c r="E2907" s="4">
        <f t="shared" si="137"/>
        <v>133301</v>
      </c>
      <c r="F2907" s="5" t="str">
        <f t="shared" si="138"/>
        <v>许玉明(xuyuming),黄家赓(院外)</v>
      </c>
      <c r="G2907">
        <f t="shared" si="139"/>
        <v>1</v>
      </c>
    </row>
    <row r="2908" hidden="1" spans="1:7">
      <c r="A2908" t="s">
        <v>3690</v>
      </c>
      <c r="B2908" s="7">
        <f>IF(ISNA(VLOOKUP(A2908,$A$2:B2907,2,)),MAX($B$2:B2907)+1,VLOOKUP(A2908,$A$2:B2907,2,))</f>
        <v>1334</v>
      </c>
      <c r="C2908" s="8" t="s">
        <v>1751</v>
      </c>
      <c r="D2908">
        <v>1</v>
      </c>
      <c r="E2908" s="4">
        <f t="shared" si="137"/>
        <v>133401</v>
      </c>
      <c r="F2908" s="5" t="str">
        <f t="shared" si="138"/>
        <v>杨果(yangguo)</v>
      </c>
      <c r="G2908" t="str">
        <f t="shared" si="139"/>
        <v/>
      </c>
    </row>
    <row r="2909" spans="1:7">
      <c r="A2909" t="s">
        <v>3690</v>
      </c>
      <c r="B2909" s="7">
        <f>IF(ISNA(VLOOKUP(A2909,$A$2:B2908,2,)),MAX($B$2:B2908)+1,VLOOKUP(A2909,$A$2:B2908,2,))</f>
        <v>1334</v>
      </c>
      <c r="C2909" s="8" t="s">
        <v>1717</v>
      </c>
      <c r="D2909">
        <v>2</v>
      </c>
      <c r="E2909" s="4">
        <f t="shared" si="137"/>
        <v>133402</v>
      </c>
      <c r="F2909" s="5" t="str">
        <f t="shared" si="138"/>
        <v>杨果(yangguo),卢向虎(luxianghu)</v>
      </c>
      <c r="G2909">
        <f t="shared" si="139"/>
        <v>1</v>
      </c>
    </row>
    <row r="2910" spans="1:7">
      <c r="A2910" t="s">
        <v>3691</v>
      </c>
      <c r="B2910" s="7">
        <f>IF(ISNA(VLOOKUP(A2910,$A$2:B2909,2,)),MAX($B$2:B2909)+1,VLOOKUP(A2910,$A$2:B2909,2,))</f>
        <v>1335</v>
      </c>
      <c r="C2910" s="8" t="s">
        <v>1693</v>
      </c>
      <c r="D2910">
        <v>1</v>
      </c>
      <c r="E2910" s="4">
        <f t="shared" si="137"/>
        <v>133501</v>
      </c>
      <c r="F2910" s="5" t="str">
        <f t="shared" si="138"/>
        <v>黎智洪(lizhihong)</v>
      </c>
      <c r="G2910">
        <f t="shared" si="139"/>
        <v>1</v>
      </c>
    </row>
    <row r="2911" hidden="1" spans="1:7">
      <c r="A2911" t="s">
        <v>3692</v>
      </c>
      <c r="B2911" s="7">
        <f>IF(ISNA(VLOOKUP(A2911,$A$2:B2910,2,)),MAX($B$2:B2910)+1,VLOOKUP(A2911,$A$2:B2910,2,))</f>
        <v>1336</v>
      </c>
      <c r="C2911" s="8" t="s">
        <v>1734</v>
      </c>
      <c r="D2911">
        <v>1</v>
      </c>
      <c r="E2911" s="4">
        <f t="shared" si="137"/>
        <v>133601</v>
      </c>
      <c r="F2911" s="5" t="str">
        <f t="shared" si="138"/>
        <v>康庄(kangzhuang)</v>
      </c>
      <c r="G2911" t="str">
        <f t="shared" si="139"/>
        <v/>
      </c>
    </row>
    <row r="2912" hidden="1" spans="1:7">
      <c r="A2912" t="s">
        <v>3692</v>
      </c>
      <c r="B2912" s="7">
        <f>IF(ISNA(VLOOKUP(A2912,$A$2:B2911,2,)),MAX($B$2:B2911)+1,VLOOKUP(A2912,$A$2:B2911,2,))</f>
        <v>1336</v>
      </c>
      <c r="C2912" s="8" t="s">
        <v>2101</v>
      </c>
      <c r="D2912">
        <v>2</v>
      </c>
      <c r="E2912" s="4">
        <f t="shared" si="137"/>
        <v>133602</v>
      </c>
      <c r="F2912" s="5" t="str">
        <f t="shared" si="138"/>
        <v>康庄(kangzhuang),杨玲(yangling)</v>
      </c>
      <c r="G2912" t="str">
        <f t="shared" si="139"/>
        <v/>
      </c>
    </row>
    <row r="2913" hidden="1" spans="1:7">
      <c r="A2913" t="s">
        <v>3692</v>
      </c>
      <c r="B2913" s="7">
        <f>IF(ISNA(VLOOKUP(A2913,$A$2:B2912,2,)),MAX($B$2:B2912)+1,VLOOKUP(A2913,$A$2:B2912,2,))</f>
        <v>1336</v>
      </c>
      <c r="C2913" s="8" t="s">
        <v>1695</v>
      </c>
      <c r="D2913">
        <v>3</v>
      </c>
      <c r="E2913" s="4">
        <f t="shared" si="137"/>
        <v>133603</v>
      </c>
      <c r="F2913" s="5" t="str">
        <f t="shared" si="138"/>
        <v>康庄(kangzhuang),杨玲(yangling),李佑静(liyoujing)</v>
      </c>
      <c r="G2913" t="str">
        <f t="shared" si="139"/>
        <v/>
      </c>
    </row>
    <row r="2914" hidden="1" spans="1:7">
      <c r="A2914" t="s">
        <v>3692</v>
      </c>
      <c r="B2914" s="7">
        <f>IF(ISNA(VLOOKUP(A2914,$A$2:B2913,2,)),MAX($B$2:B2913)+1,VLOOKUP(A2914,$A$2:B2913,2,))</f>
        <v>1336</v>
      </c>
      <c r="C2914" s="8" t="s">
        <v>1984</v>
      </c>
      <c r="D2914">
        <v>4</v>
      </c>
      <c r="E2914" s="4">
        <f t="shared" si="137"/>
        <v>133604</v>
      </c>
      <c r="F2914" s="5" t="str">
        <f t="shared" si="138"/>
        <v>康庄(kangzhuang),杨玲(yangling),李佑静(liyoujing),廖玉姣(liaoyujiao)</v>
      </c>
      <c r="G2914" t="str">
        <f t="shared" si="139"/>
        <v/>
      </c>
    </row>
    <row r="2915" spans="1:7">
      <c r="A2915" t="s">
        <v>3692</v>
      </c>
      <c r="B2915" s="7">
        <f>IF(ISNA(VLOOKUP(A2915,$A$2:B2914,2,)),MAX($B$2:B2914)+1,VLOOKUP(A2915,$A$2:B2914,2,))</f>
        <v>1336</v>
      </c>
      <c r="C2915" s="8" t="s">
        <v>1986</v>
      </c>
      <c r="D2915">
        <v>5</v>
      </c>
      <c r="E2915" s="4">
        <f t="shared" si="137"/>
        <v>133605</v>
      </c>
      <c r="F2915" s="5" t="str">
        <f t="shared" si="138"/>
        <v>康庄(kangzhuang),杨玲(yangling),李佑静(liyoujing),廖玉姣(liaoyujiao),柯昌波(kechangbo)</v>
      </c>
      <c r="G2915">
        <f t="shared" si="139"/>
        <v>1</v>
      </c>
    </row>
    <row r="2916" spans="1:7">
      <c r="A2916" t="s">
        <v>3693</v>
      </c>
      <c r="B2916" s="7">
        <f>IF(ISNA(VLOOKUP(A2916,$A$2:B2915,2,)),MAX($B$2:B2915)+1,VLOOKUP(A2916,$A$2:B2915,2,))</f>
        <v>1337</v>
      </c>
      <c r="C2916" s="8" t="s">
        <v>1711</v>
      </c>
      <c r="D2916">
        <v>1</v>
      </c>
      <c r="E2916" s="4">
        <f t="shared" si="137"/>
        <v>133701</v>
      </c>
      <c r="F2916" s="5" t="str">
        <f t="shared" si="138"/>
        <v>卢飞(lufei)</v>
      </c>
      <c r="G2916">
        <f t="shared" si="139"/>
        <v>1</v>
      </c>
    </row>
    <row r="2917" spans="1:7">
      <c r="A2917" t="s">
        <v>3694</v>
      </c>
      <c r="B2917" s="7">
        <f>IF(ISNA(VLOOKUP(A2917,$A$2:B2916,2,)),MAX($B$2:B2916)+1,VLOOKUP(A2917,$A$2:B2916,2,))</f>
        <v>1338</v>
      </c>
      <c r="C2917" s="8" t="s">
        <v>1687</v>
      </c>
      <c r="D2917">
        <v>1</v>
      </c>
      <c r="E2917" s="4">
        <f t="shared" si="137"/>
        <v>133801</v>
      </c>
      <c r="F2917" s="5" t="str">
        <f t="shared" si="138"/>
        <v>廖杉杉(liaoshanshan)</v>
      </c>
      <c r="G2917">
        <f t="shared" si="139"/>
        <v>1</v>
      </c>
    </row>
    <row r="2918" spans="1:7">
      <c r="A2918" t="s">
        <v>3695</v>
      </c>
      <c r="B2918" s="7">
        <f>IF(ISNA(VLOOKUP(A2918,$A$2:B2917,2,)),MAX($B$2:B2917)+1,VLOOKUP(A2918,$A$2:B2917,2,))</f>
        <v>1339</v>
      </c>
      <c r="C2918" s="8" t="s">
        <v>1671</v>
      </c>
      <c r="D2918">
        <v>1</v>
      </c>
      <c r="E2918" s="4">
        <f t="shared" si="137"/>
        <v>133901</v>
      </c>
      <c r="F2918" s="5" t="str">
        <f t="shared" si="138"/>
        <v>马晓燕(maxiaoyan)</v>
      </c>
      <c r="G2918">
        <f t="shared" si="139"/>
        <v>1</v>
      </c>
    </row>
    <row r="2919" hidden="1" spans="1:7">
      <c r="A2919" t="s">
        <v>3696</v>
      </c>
      <c r="B2919" s="7">
        <f>IF(ISNA(VLOOKUP(A2919,$A$2:B2918,2,)),MAX($B$2:B2918)+1,VLOOKUP(A2919,$A$2:B2918,2,))</f>
        <v>1340</v>
      </c>
      <c r="C2919" s="8" t="s">
        <v>1671</v>
      </c>
      <c r="D2919">
        <v>1</v>
      </c>
      <c r="E2919" s="4">
        <f t="shared" si="137"/>
        <v>134001</v>
      </c>
      <c r="F2919" s="5" t="str">
        <f t="shared" si="138"/>
        <v>马晓燕(maxiaoyan)</v>
      </c>
      <c r="G2919" t="str">
        <f t="shared" si="139"/>
        <v/>
      </c>
    </row>
    <row r="2920" hidden="1" spans="1:7">
      <c r="A2920" t="s">
        <v>3696</v>
      </c>
      <c r="B2920" s="7">
        <f>IF(ISNA(VLOOKUP(A2920,$A$2:B2919,2,)),MAX($B$2:B2919)+1,VLOOKUP(A2920,$A$2:B2919,2,))</f>
        <v>1340</v>
      </c>
      <c r="C2920" s="8" t="s">
        <v>1642</v>
      </c>
      <c r="D2920">
        <v>2</v>
      </c>
      <c r="E2920" s="4">
        <f t="shared" si="137"/>
        <v>134002</v>
      </c>
      <c r="F2920" s="5" t="str">
        <f t="shared" si="138"/>
        <v>马晓燕(maxiaoyan),邓靖(dengjing)</v>
      </c>
      <c r="G2920" t="str">
        <f t="shared" si="139"/>
        <v/>
      </c>
    </row>
    <row r="2921" hidden="1" spans="1:7">
      <c r="A2921" t="s">
        <v>3696</v>
      </c>
      <c r="B2921" s="7">
        <f>IF(ISNA(VLOOKUP(A2921,$A$2:B2920,2,)),MAX($B$2:B2920)+1,VLOOKUP(A2921,$A$2:B2920,2,))</f>
        <v>1340</v>
      </c>
      <c r="C2921" s="8" t="s">
        <v>1900</v>
      </c>
      <c r="D2921">
        <v>3</v>
      </c>
      <c r="E2921" s="4">
        <f t="shared" si="137"/>
        <v>134003</v>
      </c>
      <c r="F2921" s="5" t="str">
        <f t="shared" si="138"/>
        <v>马晓燕(maxiaoyan),邓靖(dengjing),张晓月(zhangxiaoyue)</v>
      </c>
      <c r="G2921" t="str">
        <f t="shared" si="139"/>
        <v/>
      </c>
    </row>
    <row r="2922" hidden="1" spans="1:7">
      <c r="A2922" t="s">
        <v>3696</v>
      </c>
      <c r="B2922" s="7">
        <f>IF(ISNA(VLOOKUP(A2922,$A$2:B2921,2,)),MAX($B$2:B2921)+1,VLOOKUP(A2922,$A$2:B2921,2,))</f>
        <v>1340</v>
      </c>
      <c r="C2922" s="8" t="s">
        <v>2123</v>
      </c>
      <c r="D2922">
        <v>4</v>
      </c>
      <c r="E2922" s="4">
        <f t="shared" si="137"/>
        <v>134004</v>
      </c>
      <c r="F2922" s="5" t="str">
        <f t="shared" si="138"/>
        <v>马晓燕(maxiaoyan),邓靖(dengjing),张晓月(zhangxiaoyue),张夏恒(院外)</v>
      </c>
      <c r="G2922" t="str">
        <f t="shared" si="139"/>
        <v/>
      </c>
    </row>
    <row r="2923" hidden="1" spans="1:7">
      <c r="A2923" t="s">
        <v>3696</v>
      </c>
      <c r="B2923" s="7">
        <f>IF(ISNA(VLOOKUP(A2923,$A$2:B2922,2,)),MAX($B$2:B2922)+1,VLOOKUP(A2923,$A$2:B2922,2,))</f>
        <v>1340</v>
      </c>
      <c r="C2923" s="8" t="s">
        <v>2124</v>
      </c>
      <c r="D2923">
        <v>5</v>
      </c>
      <c r="E2923" s="4">
        <f t="shared" si="137"/>
        <v>134005</v>
      </c>
      <c r="F2923" s="5" t="str">
        <f t="shared" si="138"/>
        <v>马晓燕(maxiaoyan),邓靖(dengjing),张晓月(zhangxiaoyue),张夏恒(院外),段媚媚(院外)</v>
      </c>
      <c r="G2923" t="str">
        <f t="shared" si="139"/>
        <v/>
      </c>
    </row>
    <row r="2924" spans="1:7">
      <c r="A2924" t="s">
        <v>3696</v>
      </c>
      <c r="B2924" s="7">
        <f>IF(ISNA(VLOOKUP(A2924,$A$2:B2923,2,)),MAX($B$2:B2923)+1,VLOOKUP(A2924,$A$2:B2923,2,))</f>
        <v>1340</v>
      </c>
      <c r="C2924" s="8" t="s">
        <v>2125</v>
      </c>
      <c r="D2924">
        <v>6</v>
      </c>
      <c r="E2924" s="4">
        <f t="shared" si="137"/>
        <v>134006</v>
      </c>
      <c r="F2924" s="5" t="str">
        <f t="shared" si="138"/>
        <v>马晓燕(maxiaoyan),邓靖(dengjing),张晓月(zhangxiaoyue),张夏恒(院外),段媚媚(院外),文晓鹏(院外)</v>
      </c>
      <c r="G2924">
        <f t="shared" si="139"/>
        <v>1</v>
      </c>
    </row>
    <row r="2925" spans="1:7">
      <c r="A2925" t="s">
        <v>3697</v>
      </c>
      <c r="B2925" s="7">
        <f>IF(ISNA(VLOOKUP(A2925,$A$2:B2924,2,)),MAX($B$2:B2924)+1,VLOOKUP(A2925,$A$2:B2924,2,))</f>
        <v>1341</v>
      </c>
      <c r="C2925" s="8" t="s">
        <v>1642</v>
      </c>
      <c r="D2925">
        <v>1</v>
      </c>
      <c r="E2925" s="4">
        <f t="shared" si="137"/>
        <v>134101</v>
      </c>
      <c r="F2925" s="5" t="str">
        <f t="shared" si="138"/>
        <v>邓靖(dengjing)</v>
      </c>
      <c r="G2925">
        <f t="shared" si="139"/>
        <v>1</v>
      </c>
    </row>
    <row r="2926" hidden="1" spans="1:7">
      <c r="A2926" t="s">
        <v>3698</v>
      </c>
      <c r="B2926" s="7">
        <f>IF(ISNA(VLOOKUP(A2926,$A$2:B2925,2,)),MAX($B$2:B2925)+1,VLOOKUP(A2926,$A$2:B2925,2,))</f>
        <v>1342</v>
      </c>
      <c r="C2926" s="8" t="s">
        <v>1737</v>
      </c>
      <c r="D2926">
        <v>1</v>
      </c>
      <c r="E2926" s="4">
        <f t="shared" si="137"/>
        <v>134201</v>
      </c>
      <c r="F2926" s="5" t="str">
        <f t="shared" si="138"/>
        <v>彭劲松(pengjinsong)</v>
      </c>
      <c r="G2926" t="str">
        <f t="shared" si="139"/>
        <v/>
      </c>
    </row>
    <row r="2927" hidden="1" spans="1:7">
      <c r="A2927" t="s">
        <v>3698</v>
      </c>
      <c r="B2927" s="7">
        <f>IF(ISNA(VLOOKUP(A2927,$A$2:B2926,2,)),MAX($B$2:B2926)+1,VLOOKUP(A2927,$A$2:B2926,2,))</f>
        <v>1342</v>
      </c>
      <c r="C2927" s="8" t="s">
        <v>1711</v>
      </c>
      <c r="D2927">
        <v>2</v>
      </c>
      <c r="E2927" s="4">
        <f t="shared" si="137"/>
        <v>134202</v>
      </c>
      <c r="F2927" s="5" t="str">
        <f t="shared" si="138"/>
        <v>彭劲松(pengjinsong),卢飞(lufei)</v>
      </c>
      <c r="G2927" t="str">
        <f t="shared" si="139"/>
        <v/>
      </c>
    </row>
    <row r="2928" hidden="1" spans="1:7">
      <c r="A2928" t="s">
        <v>3698</v>
      </c>
      <c r="B2928" s="7">
        <f>IF(ISNA(VLOOKUP(A2928,$A$2:B2927,2,)),MAX($B$2:B2927)+1,VLOOKUP(A2928,$A$2:B2927,2,))</f>
        <v>1342</v>
      </c>
      <c r="C2928" s="8" t="s">
        <v>2316</v>
      </c>
      <c r="D2928">
        <v>3</v>
      </c>
      <c r="E2928" s="4">
        <f t="shared" si="137"/>
        <v>134203</v>
      </c>
      <c r="F2928" s="5" t="str">
        <f t="shared" si="138"/>
        <v>彭劲松(pengjinsong),卢飞(lufei),谭丽(院外)</v>
      </c>
      <c r="G2928" t="str">
        <f t="shared" si="139"/>
        <v/>
      </c>
    </row>
    <row r="2929" hidden="1" spans="1:7">
      <c r="A2929" t="s">
        <v>3698</v>
      </c>
      <c r="B2929" s="7">
        <f>IF(ISNA(VLOOKUP(A2929,$A$2:B2928,2,)),MAX($B$2:B2928)+1,VLOOKUP(A2929,$A$2:B2928,2,))</f>
        <v>1342</v>
      </c>
      <c r="C2929" s="8" t="s">
        <v>1837</v>
      </c>
      <c r="D2929">
        <v>4</v>
      </c>
      <c r="E2929" s="4">
        <f t="shared" si="137"/>
        <v>134204</v>
      </c>
      <c r="F2929" s="5" t="str">
        <f t="shared" si="138"/>
        <v>彭劲松(pengjinsong),卢飞(lufei),谭丽(院外),江薇薇(jiangweiwei)</v>
      </c>
      <c r="G2929" t="str">
        <f t="shared" si="139"/>
        <v/>
      </c>
    </row>
    <row r="2930" spans="1:7">
      <c r="A2930" t="s">
        <v>3698</v>
      </c>
      <c r="B2930" s="7">
        <f>IF(ISNA(VLOOKUP(A2930,$A$2:B2929,2,)),MAX($B$2:B2929)+1,VLOOKUP(A2930,$A$2:B2929,2,))</f>
        <v>1342</v>
      </c>
      <c r="C2930" s="8" t="s">
        <v>1904</v>
      </c>
      <c r="D2930">
        <v>5</v>
      </c>
      <c r="E2930" s="4">
        <f t="shared" si="137"/>
        <v>134205</v>
      </c>
      <c r="F2930" s="5" t="str">
        <f t="shared" si="138"/>
        <v>彭劲松(pengjinsong),卢飞(lufei),谭丽(院外),江薇薇(jiangweiwei),朱旭森(zhuxusen)</v>
      </c>
      <c r="G2930">
        <f t="shared" si="139"/>
        <v>1</v>
      </c>
    </row>
    <row r="2931" hidden="1" spans="1:7">
      <c r="A2931" t="s">
        <v>3699</v>
      </c>
      <c r="B2931" s="7">
        <f>IF(ISNA(VLOOKUP(A2931,$A$2:B2930,2,)),MAX($B$2:B2930)+1,VLOOKUP(A2931,$A$2:B2930,2,))</f>
        <v>1343</v>
      </c>
      <c r="C2931" s="8" t="s">
        <v>1653</v>
      </c>
      <c r="D2931">
        <v>1</v>
      </c>
      <c r="E2931" s="4">
        <f t="shared" si="137"/>
        <v>134301</v>
      </c>
      <c r="F2931" s="5" t="str">
        <f t="shared" si="138"/>
        <v>王胜(wangsheng)</v>
      </c>
      <c r="G2931" t="str">
        <f t="shared" si="139"/>
        <v/>
      </c>
    </row>
    <row r="2932" spans="1:7">
      <c r="A2932" t="s">
        <v>3699</v>
      </c>
      <c r="B2932" s="7">
        <f>IF(ISNA(VLOOKUP(A2932,$A$2:B2931,2,)),MAX($B$2:B2931)+1,VLOOKUP(A2932,$A$2:B2931,2,))</f>
        <v>1343</v>
      </c>
      <c r="C2932" s="8" t="s">
        <v>2005</v>
      </c>
      <c r="D2932">
        <v>2</v>
      </c>
      <c r="E2932" s="4">
        <f t="shared" si="137"/>
        <v>134302</v>
      </c>
      <c r="F2932" s="5" t="str">
        <f t="shared" si="138"/>
        <v>王胜(wangsheng),何佳晓(hejiaxiao)</v>
      </c>
      <c r="G2932">
        <f t="shared" si="139"/>
        <v>1</v>
      </c>
    </row>
    <row r="2933" hidden="1" spans="1:7">
      <c r="A2933" t="s">
        <v>3700</v>
      </c>
      <c r="B2933" s="7">
        <f>IF(ISNA(VLOOKUP(A2933,$A$2:B2932,2,)),MAX($B$2:B2932)+1,VLOOKUP(A2933,$A$2:B2932,2,))</f>
        <v>1344</v>
      </c>
      <c r="C2933" s="8" t="s">
        <v>1751</v>
      </c>
      <c r="D2933">
        <v>1</v>
      </c>
      <c r="E2933" s="4">
        <f t="shared" si="137"/>
        <v>134401</v>
      </c>
      <c r="F2933" s="5" t="str">
        <f t="shared" si="138"/>
        <v>杨果(yangguo)</v>
      </c>
      <c r="G2933" t="str">
        <f t="shared" si="139"/>
        <v/>
      </c>
    </row>
    <row r="2934" hidden="1" spans="1:7">
      <c r="A2934" t="s">
        <v>3700</v>
      </c>
      <c r="B2934" s="7">
        <f>IF(ISNA(VLOOKUP(A2934,$A$2:B2933,2,)),MAX($B$2:B2933)+1,VLOOKUP(A2934,$A$2:B2933,2,))</f>
        <v>1344</v>
      </c>
      <c r="C2934" s="8" t="s">
        <v>3241</v>
      </c>
      <c r="D2934">
        <v>2</v>
      </c>
      <c r="E2934" s="4">
        <f t="shared" si="137"/>
        <v>134402</v>
      </c>
      <c r="F2934" s="5" t="str">
        <f t="shared" si="138"/>
        <v>杨果(yangguo),陈舟(院外)</v>
      </c>
      <c r="G2934" t="str">
        <f t="shared" si="139"/>
        <v/>
      </c>
    </row>
    <row r="2935" hidden="1" spans="1:7">
      <c r="A2935" t="s">
        <v>3700</v>
      </c>
      <c r="B2935" s="7">
        <f>IF(ISNA(VLOOKUP(A2935,$A$2:B2934,2,)),MAX($B$2:B2934)+1,VLOOKUP(A2935,$A$2:B2934,2,))</f>
        <v>1344</v>
      </c>
      <c r="C2935" s="8" t="s">
        <v>2034</v>
      </c>
      <c r="D2935">
        <v>3</v>
      </c>
      <c r="E2935" s="4">
        <f t="shared" si="137"/>
        <v>134403</v>
      </c>
      <c r="F2935" s="5" t="str">
        <f t="shared" si="138"/>
        <v>杨果(yangguo),陈舟(院外),张莉(zhangli)</v>
      </c>
      <c r="G2935" t="str">
        <f t="shared" si="139"/>
        <v/>
      </c>
    </row>
    <row r="2936" hidden="1" spans="1:7">
      <c r="A2936" t="s">
        <v>3700</v>
      </c>
      <c r="B2936" s="7">
        <f>IF(ISNA(VLOOKUP(A2936,$A$2:B2935,2,)),MAX($B$2:B2935)+1,VLOOKUP(A2936,$A$2:B2935,2,))</f>
        <v>1344</v>
      </c>
      <c r="C2936" s="8" t="s">
        <v>1698</v>
      </c>
      <c r="D2936">
        <v>4</v>
      </c>
      <c r="E2936" s="4">
        <f t="shared" si="137"/>
        <v>134404</v>
      </c>
      <c r="F2936" s="5" t="str">
        <f t="shared" si="138"/>
        <v>杨果(yangguo),陈舟(院外),张莉(zhangli),严伟涛(yanweitao)</v>
      </c>
      <c r="G2936" t="str">
        <f t="shared" si="139"/>
        <v/>
      </c>
    </row>
    <row r="2937" hidden="1" spans="1:7">
      <c r="A2937" t="s">
        <v>3700</v>
      </c>
      <c r="B2937" s="7">
        <f>IF(ISNA(VLOOKUP(A2937,$A$2:B2936,2,)),MAX($B$2:B2936)+1,VLOOKUP(A2937,$A$2:B2936,2,))</f>
        <v>1344</v>
      </c>
      <c r="C2937" s="8" t="s">
        <v>2021</v>
      </c>
      <c r="D2937">
        <v>5</v>
      </c>
      <c r="E2937" s="4">
        <f t="shared" si="137"/>
        <v>134405</v>
      </c>
      <c r="F2937" s="5" t="str">
        <f t="shared" si="138"/>
        <v>杨果(yangguo),陈舟(院外),张莉(zhangli),严伟涛(yanweitao),罗舒(luoshu)</v>
      </c>
      <c r="G2937" t="str">
        <f t="shared" si="139"/>
        <v/>
      </c>
    </row>
    <row r="2938" hidden="1" spans="1:7">
      <c r="A2938" t="s">
        <v>3700</v>
      </c>
      <c r="B2938" s="7">
        <f>IF(ISNA(VLOOKUP(A2938,$A$2:B2937,2,)),MAX($B$2:B2937)+1,VLOOKUP(A2938,$A$2:B2937,2,))</f>
        <v>1344</v>
      </c>
      <c r="C2938" s="8" t="s">
        <v>2255</v>
      </c>
      <c r="D2938">
        <v>5</v>
      </c>
      <c r="E2938" s="4">
        <f t="shared" si="137"/>
        <v>134405</v>
      </c>
      <c r="F2938" s="5" t="str">
        <f t="shared" si="138"/>
        <v>杨果(yangguo),陈舟(院外),张莉(zhangli),严伟涛(yanweitao),罗舒(luoshu),王丽纳(院外)</v>
      </c>
      <c r="G2938" t="str">
        <f t="shared" si="139"/>
        <v/>
      </c>
    </row>
    <row r="2939" hidden="1" spans="1:7">
      <c r="A2939" t="s">
        <v>3700</v>
      </c>
      <c r="B2939" s="7">
        <f>IF(ISNA(VLOOKUP(A2939,$A$2:B2938,2,)),MAX($B$2:B2938)+1,VLOOKUP(A2939,$A$2:B2938,2,))</f>
        <v>1344</v>
      </c>
      <c r="C2939" s="8" t="s">
        <v>3701</v>
      </c>
      <c r="D2939">
        <v>6</v>
      </c>
      <c r="E2939" s="4">
        <f t="shared" si="137"/>
        <v>134406</v>
      </c>
      <c r="F2939" s="5" t="str">
        <f t="shared" si="138"/>
        <v>杨果(yangguo),陈舟(院外),张莉(zhangli),严伟涛(yanweitao),罗舒(luoshu),王丽纳(院外),杨安富(院外)</v>
      </c>
      <c r="G2939" t="str">
        <f t="shared" si="139"/>
        <v/>
      </c>
    </row>
    <row r="2940" hidden="1" spans="1:7">
      <c r="A2940" t="s">
        <v>3700</v>
      </c>
      <c r="B2940" s="7">
        <f>IF(ISNA(VLOOKUP(A2940,$A$2:B2939,2,)),MAX($B$2:B2939)+1,VLOOKUP(A2940,$A$2:B2939,2,))</f>
        <v>1344</v>
      </c>
      <c r="C2940" s="8" t="s">
        <v>3702</v>
      </c>
      <c r="D2940">
        <v>7</v>
      </c>
      <c r="E2940" s="4">
        <f t="shared" si="137"/>
        <v>134407</v>
      </c>
      <c r="F2940" s="5" t="str">
        <f t="shared" si="138"/>
        <v>杨果(yangguo),陈舟(院外),张莉(zhangli),严伟涛(yanweitao),罗舒(luoshu),王丽纳(院外),杨安富(院外),田庆刚(院外)</v>
      </c>
      <c r="G2940" t="str">
        <f t="shared" si="139"/>
        <v/>
      </c>
    </row>
    <row r="2941" spans="1:7">
      <c r="A2941" t="s">
        <v>3700</v>
      </c>
      <c r="B2941" s="7">
        <f>IF(ISNA(VLOOKUP(A2941,$A$2:B2940,2,)),MAX($B$2:B2940)+1,VLOOKUP(A2941,$A$2:B2940,2,))</f>
        <v>1344</v>
      </c>
      <c r="C2941" s="8" t="s">
        <v>3703</v>
      </c>
      <c r="D2941">
        <v>8</v>
      </c>
      <c r="E2941" s="4">
        <f t="shared" si="137"/>
        <v>134408</v>
      </c>
      <c r="F2941" s="5" t="str">
        <f t="shared" si="138"/>
        <v>杨果(yangguo),陈舟(院外),张莉(zhangli),严伟涛(yanweitao),罗舒(luoshu),王丽纳(院外),杨安富(院外),田庆刚(院外),罗彬(院外)</v>
      </c>
      <c r="G2941">
        <f t="shared" si="139"/>
        <v>1</v>
      </c>
    </row>
    <row r="2942" spans="1:7">
      <c r="A2942" t="s">
        <v>3704</v>
      </c>
      <c r="B2942" s="7">
        <f>IF(ISNA(VLOOKUP(A2942,$A$2:B2941,2,)),MAX($B$2:B2941)+1,VLOOKUP(A2942,$A$2:B2941,2,))</f>
        <v>1345</v>
      </c>
      <c r="C2942" s="8" t="s">
        <v>3435</v>
      </c>
      <c r="D2942">
        <v>1</v>
      </c>
      <c r="E2942" s="4">
        <f t="shared" si="137"/>
        <v>134501</v>
      </c>
      <c r="F2942" s="5" t="str">
        <f t="shared" si="138"/>
        <v>唐于渝(tangyuyu)</v>
      </c>
      <c r="G2942">
        <f t="shared" si="139"/>
        <v>1</v>
      </c>
    </row>
    <row r="2943" hidden="1" spans="1:7">
      <c r="A2943" t="s">
        <v>3705</v>
      </c>
      <c r="B2943" s="7">
        <f>IF(ISNA(VLOOKUP(A2943,$A$2:B2942,2,)),MAX($B$2:B2942)+1,VLOOKUP(A2943,$A$2:B2942,2,))</f>
        <v>1346</v>
      </c>
      <c r="C2943" s="8" t="s">
        <v>1998</v>
      </c>
      <c r="D2943">
        <v>1</v>
      </c>
      <c r="E2943" s="4">
        <f t="shared" si="137"/>
        <v>134601</v>
      </c>
      <c r="F2943" s="5" t="str">
        <f t="shared" si="138"/>
        <v>刘楝子(liulianzi)</v>
      </c>
      <c r="G2943" t="str">
        <f t="shared" si="139"/>
        <v/>
      </c>
    </row>
    <row r="2944" hidden="1" spans="1:7">
      <c r="A2944" t="s">
        <v>3705</v>
      </c>
      <c r="B2944" s="7">
        <f>IF(ISNA(VLOOKUP(A2944,$A$2:B2943,2,)),MAX($B$2:B2943)+1,VLOOKUP(A2944,$A$2:B2943,2,))</f>
        <v>1346</v>
      </c>
      <c r="C2944" s="8" t="s">
        <v>1695</v>
      </c>
      <c r="D2944">
        <v>2</v>
      </c>
      <c r="E2944" s="4">
        <f t="shared" si="137"/>
        <v>134602</v>
      </c>
      <c r="F2944" s="5" t="str">
        <f t="shared" si="138"/>
        <v>刘楝子(liulianzi),李佑静(liyoujing)</v>
      </c>
      <c r="G2944" t="str">
        <f t="shared" si="139"/>
        <v/>
      </c>
    </row>
    <row r="2945" hidden="1" spans="1:7">
      <c r="A2945" t="s">
        <v>3705</v>
      </c>
      <c r="B2945" s="7">
        <f>IF(ISNA(VLOOKUP(A2945,$A$2:B2944,2,)),MAX($B$2:B2944)+1,VLOOKUP(A2945,$A$2:B2944,2,))</f>
        <v>1346</v>
      </c>
      <c r="C2945" s="8" t="s">
        <v>1787</v>
      </c>
      <c r="D2945">
        <v>3</v>
      </c>
      <c r="E2945" s="4">
        <f t="shared" si="137"/>
        <v>134603</v>
      </c>
      <c r="F2945" s="5" t="str">
        <f t="shared" si="138"/>
        <v>刘楝子(liulianzi),李佑静(liyoujing),刘晓敬(liuxiaojing)</v>
      </c>
      <c r="G2945" t="str">
        <f t="shared" si="139"/>
        <v/>
      </c>
    </row>
    <row r="2946" hidden="1" spans="1:7">
      <c r="A2946" t="s">
        <v>3705</v>
      </c>
      <c r="B2946" s="7">
        <f>IF(ISNA(VLOOKUP(A2946,$A$2:B2945,2,)),MAX($B$2:B2945)+1,VLOOKUP(A2946,$A$2:B2945,2,))</f>
        <v>1346</v>
      </c>
      <c r="C2946" s="8" t="s">
        <v>1751</v>
      </c>
      <c r="D2946">
        <v>4</v>
      </c>
      <c r="E2946" s="4">
        <f t="shared" si="137"/>
        <v>134604</v>
      </c>
      <c r="F2946" s="5" t="str">
        <f t="shared" si="138"/>
        <v>刘楝子(liulianzi),李佑静(liyoujing),刘晓敬(liuxiaojing),杨果(yangguo)</v>
      </c>
      <c r="G2946" t="str">
        <f t="shared" si="139"/>
        <v/>
      </c>
    </row>
    <row r="2947" hidden="1" spans="1:7">
      <c r="A2947" t="s">
        <v>3705</v>
      </c>
      <c r="B2947" s="7">
        <f>IF(ISNA(VLOOKUP(A2947,$A$2:B2946,2,)),MAX($B$2:B2946)+1,VLOOKUP(A2947,$A$2:B2946,2,))</f>
        <v>1346</v>
      </c>
      <c r="C2947" s="8" t="s">
        <v>1999</v>
      </c>
      <c r="D2947">
        <v>5</v>
      </c>
      <c r="E2947" s="4">
        <f t="shared" si="137"/>
        <v>134605</v>
      </c>
      <c r="F2947" s="5" t="str">
        <f t="shared" si="138"/>
        <v>刘楝子(liulianzi),李佑静(liyoujing),刘晓敬(liuxiaojing),杨果(yangguo),罗杰(院外)</v>
      </c>
      <c r="G2947" t="str">
        <f t="shared" si="139"/>
        <v/>
      </c>
    </row>
    <row r="2948" hidden="1" spans="1:7">
      <c r="A2948" t="s">
        <v>3705</v>
      </c>
      <c r="B2948" s="7">
        <f>IF(ISNA(VLOOKUP(A2948,$A$2:B2947,2,)),MAX($B$2:B2947)+1,VLOOKUP(A2948,$A$2:B2947,2,))</f>
        <v>1346</v>
      </c>
      <c r="C2948" s="8" t="s">
        <v>2000</v>
      </c>
      <c r="D2948">
        <v>6</v>
      </c>
      <c r="E2948" s="4">
        <f t="shared" ref="E2948:E3011" si="140">B2948*100+D2948</f>
        <v>134606</v>
      </c>
      <c r="F2948" s="5" t="str">
        <f t="shared" ref="F2948:F3011" si="141">IF(B2948=B2947,CONCATENATE(F2947,",",C2948),C2948)</f>
        <v>刘楝子(liulianzi),李佑静(liyoujing),刘晓敬(liuxiaojing),杨果(yangguo),罗杰(院外),丁学春(院外)</v>
      </c>
      <c r="G2948" t="str">
        <f t="shared" ref="G2948:G3011" si="142">IF(B2948=B2949,"",1)</f>
        <v/>
      </c>
    </row>
    <row r="2949" spans="1:7">
      <c r="A2949" t="s">
        <v>3705</v>
      </c>
      <c r="B2949" s="7">
        <f>IF(ISNA(VLOOKUP(A2949,$A$2:B2948,2,)),MAX($B$2:B2948)+1,VLOOKUP(A2949,$A$2:B2948,2,))</f>
        <v>1346</v>
      </c>
      <c r="C2949" s="8" t="s">
        <v>2001</v>
      </c>
      <c r="D2949">
        <v>7</v>
      </c>
      <c r="E2949" s="4">
        <f t="shared" si="140"/>
        <v>134607</v>
      </c>
      <c r="F2949" s="5" t="str">
        <f t="shared" si="141"/>
        <v>刘楝子(liulianzi),李佑静(liyoujing),刘晓敬(liuxiaojing),杨果(yangguo),罗杰(院外),丁学春(院外),刘莉吉(院外)</v>
      </c>
      <c r="G2949">
        <f t="shared" si="142"/>
        <v>1</v>
      </c>
    </row>
    <row r="2950" hidden="1" spans="1:7">
      <c r="A2950" t="s">
        <v>3706</v>
      </c>
      <c r="B2950" s="7">
        <f>IF(ISNA(VLOOKUP(A2950,$A$2:B2949,2,)),MAX($B$2:B2949)+1,VLOOKUP(A2950,$A$2:B2949,2,))</f>
        <v>1347</v>
      </c>
      <c r="C2950" s="8" t="s">
        <v>1942</v>
      </c>
      <c r="D2950">
        <v>1</v>
      </c>
      <c r="E2950" s="4">
        <f t="shared" si="140"/>
        <v>134701</v>
      </c>
      <c r="F2950" s="5" t="str">
        <f t="shared" si="141"/>
        <v>李钰(liyuu)</v>
      </c>
      <c r="G2950" t="str">
        <f t="shared" si="142"/>
        <v/>
      </c>
    </row>
    <row r="2951" hidden="1" spans="1:7">
      <c r="A2951" t="s">
        <v>3706</v>
      </c>
      <c r="B2951" s="7">
        <f>IF(ISNA(VLOOKUP(A2951,$A$2:B2950,2,)),MAX($B$2:B2950)+1,VLOOKUP(A2951,$A$2:B2950,2,))</f>
        <v>1347</v>
      </c>
      <c r="C2951" s="8" t="s">
        <v>1701</v>
      </c>
      <c r="D2951">
        <v>2</v>
      </c>
      <c r="E2951" s="4">
        <f t="shared" si="140"/>
        <v>134702</v>
      </c>
      <c r="F2951" s="5" t="str">
        <f t="shared" si="141"/>
        <v>李钰(liyuu),张永恒(zhangyongheng)</v>
      </c>
      <c r="G2951" t="str">
        <f t="shared" si="142"/>
        <v/>
      </c>
    </row>
    <row r="2952" hidden="1" spans="1:7">
      <c r="A2952" t="s">
        <v>3706</v>
      </c>
      <c r="B2952" s="7">
        <f>IF(ISNA(VLOOKUP(A2952,$A$2:B2951,2,)),MAX($B$2:B2951)+1,VLOOKUP(A2952,$A$2:B2951,2,))</f>
        <v>1347</v>
      </c>
      <c r="C2952" s="8" t="s">
        <v>1673</v>
      </c>
      <c r="D2952">
        <v>3</v>
      </c>
      <c r="E2952" s="4">
        <f t="shared" si="140"/>
        <v>134703</v>
      </c>
      <c r="F2952" s="5" t="str">
        <f t="shared" si="141"/>
        <v>李钰(liyuu),张永恒(zhangyongheng),黄意武(huangyiwu)</v>
      </c>
      <c r="G2952" t="str">
        <f t="shared" si="142"/>
        <v/>
      </c>
    </row>
    <row r="2953" hidden="1" spans="1:7">
      <c r="A2953" t="s">
        <v>3706</v>
      </c>
      <c r="B2953" s="7">
        <f>IF(ISNA(VLOOKUP(A2953,$A$2:B2952,2,)),MAX($B$2:B2952)+1,VLOOKUP(A2953,$A$2:B2952,2,))</f>
        <v>1347</v>
      </c>
      <c r="C2953" s="8" t="s">
        <v>1773</v>
      </c>
      <c r="D2953">
        <v>4</v>
      </c>
      <c r="E2953" s="4">
        <f t="shared" si="140"/>
        <v>134704</v>
      </c>
      <c r="F2953" s="5" t="str">
        <f t="shared" si="141"/>
        <v>李钰(liyuu),张永恒(zhangyongheng),黄意武(huangyiwu),杨姝(yangshu)</v>
      </c>
      <c r="G2953" t="str">
        <f t="shared" si="142"/>
        <v/>
      </c>
    </row>
    <row r="2954" spans="1:7">
      <c r="A2954" t="s">
        <v>3706</v>
      </c>
      <c r="B2954" s="7">
        <f>IF(ISNA(VLOOKUP(A2954,$A$2:B2953,2,)),MAX($B$2:B2953)+1,VLOOKUP(A2954,$A$2:B2953,2,))</f>
        <v>1347</v>
      </c>
      <c r="C2954" s="8" t="s">
        <v>2149</v>
      </c>
      <c r="D2954">
        <v>5</v>
      </c>
      <c r="E2954" s="4">
        <f t="shared" si="140"/>
        <v>134705</v>
      </c>
      <c r="F2954" s="5" t="str">
        <f t="shared" si="141"/>
        <v>李钰(liyuu),张永恒(zhangyongheng),黄意武(huangyiwu),杨姝(yangshu),夏露(xialu)</v>
      </c>
      <c r="G2954">
        <f t="shared" si="142"/>
        <v>1</v>
      </c>
    </row>
    <row r="2955" spans="1:7">
      <c r="A2955" t="s">
        <v>3707</v>
      </c>
      <c r="B2955" s="7">
        <f>IF(ISNA(VLOOKUP(A2955,$A$2:B2954,2,)),MAX($B$2:B2954)+1,VLOOKUP(A2955,$A$2:B2954,2,))</f>
        <v>1348</v>
      </c>
      <c r="C2955" s="8" t="s">
        <v>1891</v>
      </c>
      <c r="D2955">
        <v>1</v>
      </c>
      <c r="E2955" s="4">
        <f t="shared" si="140"/>
        <v>134801</v>
      </c>
      <c r="F2955" s="5" t="str">
        <f t="shared" si="141"/>
        <v>李玲(liling)</v>
      </c>
      <c r="G2955">
        <f t="shared" si="142"/>
        <v>1</v>
      </c>
    </row>
    <row r="2956" spans="1:7">
      <c r="A2956" t="s">
        <v>3708</v>
      </c>
      <c r="B2956" s="7">
        <f>IF(ISNA(VLOOKUP(A2956,$A$2:B2955,2,)),MAX($B$2:B2955)+1,VLOOKUP(A2956,$A$2:B2955,2,))</f>
        <v>1349</v>
      </c>
      <c r="C2956" s="8" t="s">
        <v>1671</v>
      </c>
      <c r="D2956">
        <v>1</v>
      </c>
      <c r="E2956" s="4">
        <f t="shared" si="140"/>
        <v>134901</v>
      </c>
      <c r="F2956" s="5" t="str">
        <f t="shared" si="141"/>
        <v>马晓燕(maxiaoyan)</v>
      </c>
      <c r="G2956">
        <f t="shared" si="142"/>
        <v>1</v>
      </c>
    </row>
    <row r="2957" spans="1:7">
      <c r="A2957" t="s">
        <v>3709</v>
      </c>
      <c r="B2957" s="7">
        <f>IF(ISNA(VLOOKUP(A2957,$A$2:B2956,2,)),MAX($B$2:B2956)+1,VLOOKUP(A2957,$A$2:B2956,2,))</f>
        <v>1350</v>
      </c>
      <c r="C2957" s="8" t="s">
        <v>1998</v>
      </c>
      <c r="D2957">
        <v>1</v>
      </c>
      <c r="E2957" s="4">
        <f t="shared" si="140"/>
        <v>135001</v>
      </c>
      <c r="F2957" s="5" t="str">
        <f t="shared" si="141"/>
        <v>刘楝子(liulianzi)</v>
      </c>
      <c r="G2957">
        <f t="shared" si="142"/>
        <v>1</v>
      </c>
    </row>
    <row r="2958" hidden="1" spans="1:7">
      <c r="A2958" t="s">
        <v>3710</v>
      </c>
      <c r="B2958" s="7">
        <f>IF(ISNA(VLOOKUP(A2958,$A$2:B2957,2,)),MAX($B$2:B2957)+1,VLOOKUP(A2958,$A$2:B2957,2,))</f>
        <v>1351</v>
      </c>
      <c r="C2958" s="8" t="s">
        <v>1737</v>
      </c>
      <c r="D2958">
        <v>1</v>
      </c>
      <c r="E2958" s="4">
        <f t="shared" si="140"/>
        <v>135101</v>
      </c>
      <c r="F2958" s="5" t="str">
        <f t="shared" si="141"/>
        <v>彭劲松(pengjinsong)</v>
      </c>
      <c r="G2958" t="str">
        <f t="shared" si="142"/>
        <v/>
      </c>
    </row>
    <row r="2959" hidden="1" spans="1:7">
      <c r="A2959" t="s">
        <v>3710</v>
      </c>
      <c r="B2959" s="7">
        <f>IF(ISNA(VLOOKUP(A2959,$A$2:B2958,2,)),MAX($B$2:B2958)+1,VLOOKUP(A2959,$A$2:B2958,2,))</f>
        <v>1351</v>
      </c>
      <c r="C2959" s="8" t="s">
        <v>1904</v>
      </c>
      <c r="D2959">
        <v>2</v>
      </c>
      <c r="E2959" s="4">
        <f t="shared" si="140"/>
        <v>135102</v>
      </c>
      <c r="F2959" s="5" t="str">
        <f t="shared" si="141"/>
        <v>彭劲松(pengjinsong),朱旭森(zhuxusen)</v>
      </c>
      <c r="G2959" t="str">
        <f t="shared" si="142"/>
        <v/>
      </c>
    </row>
    <row r="2960" hidden="1" spans="1:7">
      <c r="A2960" t="s">
        <v>3710</v>
      </c>
      <c r="B2960" s="7">
        <f>IF(ISNA(VLOOKUP(A2960,$A$2:B2959,2,)),MAX($B$2:B2959)+1,VLOOKUP(A2960,$A$2:B2959,2,))</f>
        <v>1351</v>
      </c>
      <c r="C2960" s="8" t="s">
        <v>1711</v>
      </c>
      <c r="D2960">
        <v>3</v>
      </c>
      <c r="E2960" s="4">
        <f t="shared" si="140"/>
        <v>135103</v>
      </c>
      <c r="F2960" s="5" t="str">
        <f t="shared" si="141"/>
        <v>彭劲松(pengjinsong),朱旭森(zhuxusen),卢飞(lufei)</v>
      </c>
      <c r="G2960" t="str">
        <f t="shared" si="142"/>
        <v/>
      </c>
    </row>
    <row r="2961" hidden="1" spans="1:7">
      <c r="A2961" t="s">
        <v>3710</v>
      </c>
      <c r="B2961" s="7">
        <f>IF(ISNA(VLOOKUP(A2961,$A$2:B2960,2,)),MAX($B$2:B2960)+1,VLOOKUP(A2961,$A$2:B2960,2,))</f>
        <v>1351</v>
      </c>
      <c r="C2961" s="8" t="s">
        <v>3435</v>
      </c>
      <c r="D2961">
        <v>4</v>
      </c>
      <c r="E2961" s="4">
        <f t="shared" si="140"/>
        <v>135104</v>
      </c>
      <c r="F2961" s="5" t="str">
        <f t="shared" si="141"/>
        <v>彭劲松(pengjinsong),朱旭森(zhuxusen),卢飞(lufei),唐于渝(tangyuyu)</v>
      </c>
      <c r="G2961" t="str">
        <f t="shared" si="142"/>
        <v/>
      </c>
    </row>
    <row r="2962" hidden="1" spans="1:7">
      <c r="A2962" t="s">
        <v>3710</v>
      </c>
      <c r="B2962" s="7">
        <f>IF(ISNA(VLOOKUP(A2962,$A$2:B2961,2,)),MAX($B$2:B2961)+1,VLOOKUP(A2962,$A$2:B2961,2,))</f>
        <v>1351</v>
      </c>
      <c r="C2962" s="8" t="s">
        <v>2003</v>
      </c>
      <c r="D2962">
        <v>5</v>
      </c>
      <c r="E2962" s="4">
        <f t="shared" si="140"/>
        <v>135105</v>
      </c>
      <c r="F2962" s="5" t="str">
        <f t="shared" si="141"/>
        <v>彭劲松(pengjinsong),朱旭森(zhuxusen),卢飞(lufei),唐于渝(tangyuyu),栾玉树(luanyushu)</v>
      </c>
      <c r="G2962" t="str">
        <f t="shared" si="142"/>
        <v/>
      </c>
    </row>
    <row r="2963" spans="1:7">
      <c r="A2963" t="s">
        <v>3710</v>
      </c>
      <c r="B2963" s="7">
        <f>IF(ISNA(VLOOKUP(A2963,$A$2:B2962,2,)),MAX($B$2:B2962)+1,VLOOKUP(A2963,$A$2:B2962,2,))</f>
        <v>1351</v>
      </c>
      <c r="C2963" s="8" t="s">
        <v>2277</v>
      </c>
      <c r="D2963">
        <v>6</v>
      </c>
      <c r="E2963" s="4">
        <f t="shared" si="140"/>
        <v>135106</v>
      </c>
      <c r="F2963" s="5" t="str">
        <f t="shared" si="141"/>
        <v>彭劲松(pengjinsong),朱旭森(zhuxusen),卢飞(lufei),唐于渝(tangyuyu),栾玉树(luanyushu),钱小利(qianxiaoli)</v>
      </c>
      <c r="G2963">
        <f t="shared" si="142"/>
        <v>1</v>
      </c>
    </row>
    <row r="2964" hidden="1" spans="1:7">
      <c r="A2964" t="s">
        <v>3711</v>
      </c>
      <c r="B2964" s="7">
        <f>IF(ISNA(VLOOKUP(A2964,$A$2:B2963,2,)),MAX($B$2:B2963)+1,VLOOKUP(A2964,$A$2:B2963,2,))</f>
        <v>1352</v>
      </c>
      <c r="C2964" s="8" t="s">
        <v>1717</v>
      </c>
      <c r="D2964">
        <v>1</v>
      </c>
      <c r="E2964" s="4">
        <f t="shared" si="140"/>
        <v>135201</v>
      </c>
      <c r="F2964" s="5" t="str">
        <f t="shared" si="141"/>
        <v>卢向虎(luxianghu)</v>
      </c>
      <c r="G2964" t="str">
        <f t="shared" si="142"/>
        <v/>
      </c>
    </row>
    <row r="2965" spans="1:7">
      <c r="A2965" t="s">
        <v>3711</v>
      </c>
      <c r="B2965" s="7">
        <f>IF(ISNA(VLOOKUP(A2965,$A$2:B2964,2,)),MAX($B$2:B2964)+1,VLOOKUP(A2965,$A$2:B2964,2,))</f>
        <v>1352</v>
      </c>
      <c r="C2965" s="8" t="s">
        <v>1787</v>
      </c>
      <c r="D2965">
        <v>2</v>
      </c>
      <c r="E2965" s="4">
        <f t="shared" si="140"/>
        <v>135202</v>
      </c>
      <c r="F2965" s="5" t="str">
        <f t="shared" si="141"/>
        <v>卢向虎(luxianghu),刘晓敬(liuxiaojing)</v>
      </c>
      <c r="G2965">
        <f t="shared" si="142"/>
        <v>1</v>
      </c>
    </row>
    <row r="2966" hidden="1" spans="1:7">
      <c r="A2966" t="s">
        <v>3712</v>
      </c>
      <c r="B2966" s="7">
        <f>IF(ISNA(VLOOKUP(A2966,$A$2:B2965,2,)),MAX($B$2:B2965)+1,VLOOKUP(A2966,$A$2:B2965,2,))</f>
        <v>1353</v>
      </c>
      <c r="C2966" s="8" t="s">
        <v>1787</v>
      </c>
      <c r="D2966">
        <v>1</v>
      </c>
      <c r="E2966" s="4">
        <f t="shared" si="140"/>
        <v>135301</v>
      </c>
      <c r="F2966" s="5" t="str">
        <f t="shared" si="141"/>
        <v>刘晓敬(liuxiaojing)</v>
      </c>
      <c r="G2966" t="str">
        <f t="shared" si="142"/>
        <v/>
      </c>
    </row>
    <row r="2967" hidden="1" spans="1:7">
      <c r="A2967" t="s">
        <v>3712</v>
      </c>
      <c r="B2967" s="7">
        <f>IF(ISNA(VLOOKUP(A2967,$A$2:B2966,2,)),MAX($B$2:B2966)+1,VLOOKUP(A2967,$A$2:B2966,2,))</f>
        <v>1353</v>
      </c>
      <c r="C2967" s="8" t="s">
        <v>3259</v>
      </c>
      <c r="D2967">
        <v>1</v>
      </c>
      <c r="E2967" s="4">
        <f t="shared" si="140"/>
        <v>135301</v>
      </c>
      <c r="F2967" s="5" t="str">
        <f t="shared" si="141"/>
        <v>刘晓敬(liuxiaojing),冉龙江(院外)</v>
      </c>
      <c r="G2967" t="str">
        <f t="shared" si="142"/>
        <v/>
      </c>
    </row>
    <row r="2968" hidden="1" spans="1:7">
      <c r="A2968" t="s">
        <v>3712</v>
      </c>
      <c r="B2968" s="7">
        <f>IF(ISNA(VLOOKUP(A2968,$A$2:B2967,2,)),MAX($B$2:B2967)+1,VLOOKUP(A2968,$A$2:B2967,2,))</f>
        <v>1353</v>
      </c>
      <c r="C2968" s="8" t="s">
        <v>3260</v>
      </c>
      <c r="D2968">
        <v>2</v>
      </c>
      <c r="E2968" s="4">
        <f t="shared" si="140"/>
        <v>135302</v>
      </c>
      <c r="F2968" s="5" t="str">
        <f t="shared" si="141"/>
        <v>刘晓敬(liuxiaojing),冉龙江(院外),陶秋胜(院外)</v>
      </c>
      <c r="G2968" t="str">
        <f t="shared" si="142"/>
        <v/>
      </c>
    </row>
    <row r="2969" hidden="1" spans="1:7">
      <c r="A2969" t="s">
        <v>3712</v>
      </c>
      <c r="B2969" s="7">
        <f>IF(ISNA(VLOOKUP(A2969,$A$2:B2968,2,)),MAX($B$2:B2968)+1,VLOOKUP(A2969,$A$2:B2968,2,))</f>
        <v>1353</v>
      </c>
      <c r="C2969" s="8" t="s">
        <v>3713</v>
      </c>
      <c r="D2969">
        <v>3</v>
      </c>
      <c r="E2969" s="4">
        <f t="shared" si="140"/>
        <v>135303</v>
      </c>
      <c r="F2969" s="5" t="str">
        <f t="shared" si="141"/>
        <v>刘晓敬(liuxiaojing),冉龙江(院外),陶秋胜(院外),田晓伟(院外)</v>
      </c>
      <c r="G2969" t="str">
        <f t="shared" si="142"/>
        <v/>
      </c>
    </row>
    <row r="2970" spans="1:7">
      <c r="A2970" t="s">
        <v>3712</v>
      </c>
      <c r="B2970" s="7">
        <f>IF(ISNA(VLOOKUP(A2970,$A$2:B2969,2,)),MAX($B$2:B2969)+1,VLOOKUP(A2970,$A$2:B2969,2,))</f>
        <v>1353</v>
      </c>
      <c r="C2970" s="8" t="s">
        <v>3714</v>
      </c>
      <c r="D2970">
        <v>4</v>
      </c>
      <c r="E2970" s="4">
        <f t="shared" si="140"/>
        <v>135304</v>
      </c>
      <c r="F2970" s="5" t="str">
        <f t="shared" si="141"/>
        <v>刘晓敬(liuxiaojing),冉龙江(院外),陶秋胜(院外),田晓伟(院外),刘林凤(院外)</v>
      </c>
      <c r="G2970">
        <f t="shared" si="142"/>
        <v>1</v>
      </c>
    </row>
    <row r="2971" hidden="1" spans="1:7">
      <c r="A2971" s="11" t="s">
        <v>3715</v>
      </c>
      <c r="B2971" s="7">
        <f>IF(ISNA(VLOOKUP(A2971,$A$2:B2970,2,)),MAX($B$2:B2970)+1,VLOOKUP(A2971,$A$2:B2970,2,))</f>
        <v>1354</v>
      </c>
      <c r="C2971" s="8" t="s">
        <v>3380</v>
      </c>
      <c r="D2971">
        <v>1</v>
      </c>
      <c r="E2971" s="4">
        <f t="shared" si="140"/>
        <v>135401</v>
      </c>
      <c r="F2971" s="5" t="str">
        <f t="shared" si="141"/>
        <v>王延伟(wangyanwei)</v>
      </c>
      <c r="G2971" t="str">
        <f t="shared" si="142"/>
        <v/>
      </c>
    </row>
    <row r="2972" hidden="1" spans="1:7">
      <c r="A2972" s="11" t="s">
        <v>3715</v>
      </c>
      <c r="B2972" s="7">
        <f>IF(ISNA(VLOOKUP(A2972,$A$2:B2971,2,)),MAX($B$2:B2971)+1,VLOOKUP(A2972,$A$2:B2971,2,))</f>
        <v>1354</v>
      </c>
      <c r="C2972" s="8" t="s">
        <v>1722</v>
      </c>
      <c r="D2972">
        <v>2</v>
      </c>
      <c r="E2972" s="4">
        <f t="shared" si="140"/>
        <v>135402</v>
      </c>
      <c r="F2972" s="5" t="str">
        <f t="shared" si="141"/>
        <v>王延伟(wangyanwei),李万慧(liwanhui)</v>
      </c>
      <c r="G2972" t="str">
        <f t="shared" si="142"/>
        <v/>
      </c>
    </row>
    <row r="2973" hidden="1" spans="1:7">
      <c r="A2973" s="11" t="s">
        <v>3715</v>
      </c>
      <c r="B2973" s="7">
        <f>IF(ISNA(VLOOKUP(A2973,$A$2:B2972,2,)),MAX($B$2:B2972)+1,VLOOKUP(A2973,$A$2:B2972,2,))</f>
        <v>1354</v>
      </c>
      <c r="C2973" s="8" t="s">
        <v>2005</v>
      </c>
      <c r="D2973">
        <v>3</v>
      </c>
      <c r="E2973" s="4">
        <f t="shared" si="140"/>
        <v>135403</v>
      </c>
      <c r="F2973" s="5" t="str">
        <f t="shared" si="141"/>
        <v>王延伟(wangyanwei),李万慧(liwanhui),何佳晓(hejiaxiao)</v>
      </c>
      <c r="G2973" t="str">
        <f t="shared" si="142"/>
        <v/>
      </c>
    </row>
    <row r="2974" hidden="1" spans="1:7">
      <c r="A2974" s="11" t="s">
        <v>3715</v>
      </c>
      <c r="B2974" s="7">
        <f>IF(ISNA(VLOOKUP(A2974,$A$2:B2973,2,)),MAX($B$2:B2973)+1,VLOOKUP(A2974,$A$2:B2973,2,))</f>
        <v>1354</v>
      </c>
      <c r="C2974" s="8" t="s">
        <v>2353</v>
      </c>
      <c r="D2974">
        <v>4</v>
      </c>
      <c r="E2974" s="4">
        <f t="shared" si="140"/>
        <v>135404</v>
      </c>
      <c r="F2974" s="5" t="str">
        <f t="shared" si="141"/>
        <v>王延伟(wangyanwei),李万慧(liwanhui),何佳晓(hejiaxiao),何清(heqing)</v>
      </c>
      <c r="G2974" t="str">
        <f t="shared" si="142"/>
        <v/>
      </c>
    </row>
    <row r="2975" spans="1:7">
      <c r="A2975" s="11" t="s">
        <v>3715</v>
      </c>
      <c r="B2975" s="7">
        <f>IF(ISNA(VLOOKUP(A2975,$A$2:B2974,2,)),MAX($B$2:B2974)+1,VLOOKUP(A2975,$A$2:B2974,2,))</f>
        <v>1354</v>
      </c>
      <c r="C2975" s="8" t="s">
        <v>2094</v>
      </c>
      <c r="D2975">
        <v>5</v>
      </c>
      <c r="E2975" s="4">
        <f t="shared" si="140"/>
        <v>135405</v>
      </c>
      <c r="F2975" s="5" t="str">
        <f t="shared" si="141"/>
        <v>王延伟(wangyanwei),李万慧(liwanhui),何佳晓(hejiaxiao),何清(heqing),谢攀(xiepan)</v>
      </c>
      <c r="G2975">
        <f t="shared" si="142"/>
        <v>1</v>
      </c>
    </row>
    <row r="2976" hidden="1" spans="1:7">
      <c r="A2976" t="s">
        <v>3716</v>
      </c>
      <c r="B2976" s="7">
        <f>IF(ISNA(VLOOKUP(A2976,$A$2:B2975,2,)),MAX($B$2:B2975)+1,VLOOKUP(A2976,$A$2:B2975,2,))</f>
        <v>1355</v>
      </c>
      <c r="C2976" s="8" t="s">
        <v>1722</v>
      </c>
      <c r="D2976">
        <v>1</v>
      </c>
      <c r="E2976" s="4">
        <f t="shared" si="140"/>
        <v>135501</v>
      </c>
      <c r="F2976" s="5" t="str">
        <f t="shared" si="141"/>
        <v>李万慧(liwanhui)</v>
      </c>
      <c r="G2976" t="str">
        <f t="shared" si="142"/>
        <v/>
      </c>
    </row>
    <row r="2977" spans="1:7">
      <c r="A2977" t="s">
        <v>3716</v>
      </c>
      <c r="B2977" s="7">
        <f>IF(ISNA(VLOOKUP(A2977,$A$2:B2976,2,)),MAX($B$2:B2976)+1,VLOOKUP(A2977,$A$2:B2976,2,))</f>
        <v>1355</v>
      </c>
      <c r="C2977" s="8" t="s">
        <v>2005</v>
      </c>
      <c r="D2977">
        <v>2</v>
      </c>
      <c r="E2977" s="4">
        <f t="shared" si="140"/>
        <v>135502</v>
      </c>
      <c r="F2977" s="5" t="str">
        <f t="shared" si="141"/>
        <v>李万慧(liwanhui),何佳晓(hejiaxiao)</v>
      </c>
      <c r="G2977">
        <f t="shared" si="142"/>
        <v>1</v>
      </c>
    </row>
    <row r="2978" hidden="1" spans="1:7">
      <c r="A2978" t="s">
        <v>3717</v>
      </c>
      <c r="B2978" s="7">
        <f>IF(ISNA(VLOOKUP(A2978,$A$2:B2977,2,)),MAX($B$2:B2977)+1,VLOOKUP(A2978,$A$2:B2977,2,))</f>
        <v>1356</v>
      </c>
      <c r="C2978" s="8" t="s">
        <v>1734</v>
      </c>
      <c r="D2978">
        <v>1</v>
      </c>
      <c r="E2978" s="4">
        <f t="shared" si="140"/>
        <v>135601</v>
      </c>
      <c r="F2978" s="5" t="str">
        <f t="shared" si="141"/>
        <v>康庄(kangzhuang)</v>
      </c>
      <c r="G2978" t="str">
        <f t="shared" si="142"/>
        <v/>
      </c>
    </row>
    <row r="2979" hidden="1" spans="1:7">
      <c r="A2979" t="s">
        <v>3717</v>
      </c>
      <c r="B2979" s="7">
        <f>IF(ISNA(VLOOKUP(A2979,$A$2:B2978,2,)),MAX($B$2:B2978)+1,VLOOKUP(A2979,$A$2:B2978,2,))</f>
        <v>1356</v>
      </c>
      <c r="C2979" s="8" t="s">
        <v>2101</v>
      </c>
      <c r="D2979">
        <v>2</v>
      </c>
      <c r="E2979" s="4">
        <f t="shared" si="140"/>
        <v>135602</v>
      </c>
      <c r="F2979" s="5" t="str">
        <f t="shared" si="141"/>
        <v>康庄(kangzhuang),杨玲(yangling)</v>
      </c>
      <c r="G2979" t="str">
        <f t="shared" si="142"/>
        <v/>
      </c>
    </row>
    <row r="2980" hidden="1" spans="1:7">
      <c r="A2980" t="s">
        <v>3717</v>
      </c>
      <c r="B2980" s="7">
        <f>IF(ISNA(VLOOKUP(A2980,$A$2:B2979,2,)),MAX($B$2:B2979)+1,VLOOKUP(A2980,$A$2:B2979,2,))</f>
        <v>1356</v>
      </c>
      <c r="C2980" s="8" t="s">
        <v>1695</v>
      </c>
      <c r="D2980">
        <v>3</v>
      </c>
      <c r="E2980" s="4">
        <f t="shared" si="140"/>
        <v>135603</v>
      </c>
      <c r="F2980" s="5" t="str">
        <f t="shared" si="141"/>
        <v>康庄(kangzhuang),杨玲(yangling),李佑静(liyoujing)</v>
      </c>
      <c r="G2980" t="str">
        <f t="shared" si="142"/>
        <v/>
      </c>
    </row>
    <row r="2981" hidden="1" spans="1:7">
      <c r="A2981" t="s">
        <v>3717</v>
      </c>
      <c r="B2981" s="7">
        <f>IF(ISNA(VLOOKUP(A2981,$A$2:B2980,2,)),MAX($B$2:B2980)+1,VLOOKUP(A2981,$A$2:B2980,2,))</f>
        <v>1356</v>
      </c>
      <c r="C2981" s="8" t="s">
        <v>1984</v>
      </c>
      <c r="D2981">
        <v>4</v>
      </c>
      <c r="E2981" s="4">
        <f t="shared" si="140"/>
        <v>135604</v>
      </c>
      <c r="F2981" s="5" t="str">
        <f t="shared" si="141"/>
        <v>康庄(kangzhuang),杨玲(yangling),李佑静(liyoujing),廖玉姣(liaoyujiao)</v>
      </c>
      <c r="G2981" t="str">
        <f t="shared" si="142"/>
        <v/>
      </c>
    </row>
    <row r="2982" spans="1:7">
      <c r="A2982" t="s">
        <v>3717</v>
      </c>
      <c r="B2982" s="7">
        <f>IF(ISNA(VLOOKUP(A2982,$A$2:B2981,2,)),MAX($B$2:B2981)+1,VLOOKUP(A2982,$A$2:B2981,2,))</f>
        <v>1356</v>
      </c>
      <c r="C2982" s="8" t="s">
        <v>1986</v>
      </c>
      <c r="D2982">
        <v>5</v>
      </c>
      <c r="E2982" s="4">
        <f t="shared" si="140"/>
        <v>135605</v>
      </c>
      <c r="F2982" s="5" t="str">
        <f t="shared" si="141"/>
        <v>康庄(kangzhuang),杨玲(yangling),李佑静(liyoujing),廖玉姣(liaoyujiao),柯昌波(kechangbo)</v>
      </c>
      <c r="G2982">
        <f t="shared" si="142"/>
        <v>1</v>
      </c>
    </row>
    <row r="2983" spans="1:7">
      <c r="A2983" t="s">
        <v>3718</v>
      </c>
      <c r="B2983" s="7">
        <f>IF(ISNA(VLOOKUP(A2983,$A$2:B2982,2,)),MAX($B$2:B2982)+1,VLOOKUP(A2983,$A$2:B2982,2,))</f>
        <v>1357</v>
      </c>
      <c r="C2983" s="8" t="s">
        <v>2154</v>
      </c>
      <c r="D2983">
        <v>1</v>
      </c>
      <c r="E2983" s="4">
        <f t="shared" si="140"/>
        <v>135701</v>
      </c>
      <c r="F2983" s="5" t="str">
        <f t="shared" si="141"/>
        <v>罗重谱(luochongpu)</v>
      </c>
      <c r="G2983">
        <f t="shared" si="142"/>
        <v>1</v>
      </c>
    </row>
    <row r="2984" hidden="1" spans="1:7">
      <c r="A2984" t="s">
        <v>3719</v>
      </c>
      <c r="B2984" s="7">
        <f>IF(ISNA(VLOOKUP(A2984,$A$2:B2983,2,)),MAX($B$2:B2983)+1,VLOOKUP(A2984,$A$2:B2983,2,))</f>
        <v>1358</v>
      </c>
      <c r="C2984" s="8" t="s">
        <v>1791</v>
      </c>
      <c r="D2984">
        <v>1</v>
      </c>
      <c r="E2984" s="4">
        <f t="shared" si="140"/>
        <v>135801</v>
      </c>
      <c r="F2984" s="5" t="str">
        <f t="shared" si="141"/>
        <v>张伟进(zhangweijin)</v>
      </c>
      <c r="G2984" t="str">
        <f t="shared" si="142"/>
        <v/>
      </c>
    </row>
    <row r="2985" hidden="1" spans="1:7">
      <c r="A2985" t="s">
        <v>3719</v>
      </c>
      <c r="B2985" s="7">
        <f>IF(ISNA(VLOOKUP(A2985,$A$2:B2984,2,)),MAX($B$2:B2984)+1,VLOOKUP(A2985,$A$2:B2984,2,))</f>
        <v>1358</v>
      </c>
      <c r="C2985" s="8" t="s">
        <v>2214</v>
      </c>
      <c r="D2985">
        <v>1</v>
      </c>
      <c r="E2985" s="4">
        <f t="shared" si="140"/>
        <v>135801</v>
      </c>
      <c r="F2985" s="5" t="str">
        <f t="shared" si="141"/>
        <v>张伟进(zhangweijin),张旦麒(院外)</v>
      </c>
      <c r="G2985" t="str">
        <f t="shared" si="142"/>
        <v/>
      </c>
    </row>
    <row r="2986" hidden="1" spans="1:7">
      <c r="A2986" t="s">
        <v>3719</v>
      </c>
      <c r="B2986" s="7">
        <f>IF(ISNA(VLOOKUP(A2986,$A$2:B2985,2,)),MAX($B$2:B2985)+1,VLOOKUP(A2986,$A$2:B2985,2,))</f>
        <v>1358</v>
      </c>
      <c r="C2986" s="8" t="s">
        <v>2149</v>
      </c>
      <c r="D2986">
        <v>2</v>
      </c>
      <c r="E2986" s="4">
        <f t="shared" si="140"/>
        <v>135802</v>
      </c>
      <c r="F2986" s="5" t="str">
        <f t="shared" si="141"/>
        <v>张伟进(zhangweijin),张旦麒(院外),夏露(xialu)</v>
      </c>
      <c r="G2986" t="str">
        <f t="shared" si="142"/>
        <v/>
      </c>
    </row>
    <row r="2987" hidden="1" spans="1:7">
      <c r="A2987" t="s">
        <v>3719</v>
      </c>
      <c r="B2987" s="7">
        <f>IF(ISNA(VLOOKUP(A2987,$A$2:B2986,2,)),MAX($B$2:B2986)+1,VLOOKUP(A2987,$A$2:B2986,2,))</f>
        <v>1358</v>
      </c>
      <c r="C2987" s="8" t="s">
        <v>2216</v>
      </c>
      <c r="D2987">
        <v>2</v>
      </c>
      <c r="E2987" s="4">
        <f t="shared" si="140"/>
        <v>135802</v>
      </c>
      <c r="F2987" s="5" t="str">
        <f t="shared" si="141"/>
        <v>张伟进(zhangweijin),张旦麒(院外),夏露(xialu),郑建军(院外)</v>
      </c>
      <c r="G2987" t="str">
        <f t="shared" si="142"/>
        <v/>
      </c>
    </row>
    <row r="2988" spans="1:7">
      <c r="A2988" t="s">
        <v>3719</v>
      </c>
      <c r="B2988" s="7">
        <f>IF(ISNA(VLOOKUP(A2988,$A$2:B2987,2,)),MAX($B$2:B2987)+1,VLOOKUP(A2988,$A$2:B2987,2,))</f>
        <v>1358</v>
      </c>
      <c r="C2988" s="8" t="s">
        <v>3037</v>
      </c>
      <c r="D2988">
        <v>3</v>
      </c>
      <c r="E2988" s="4">
        <f t="shared" si="140"/>
        <v>135803</v>
      </c>
      <c r="F2988" s="5" t="str">
        <f t="shared" si="141"/>
        <v>张伟进(zhangweijin),张旦麒(院外),夏露(xialu),郑建军(院外),白瑞(院外)</v>
      </c>
      <c r="G2988">
        <f t="shared" si="142"/>
        <v>1</v>
      </c>
    </row>
    <row r="2989" spans="1:7">
      <c r="A2989" t="s">
        <v>3720</v>
      </c>
      <c r="B2989" s="7">
        <f>IF(ISNA(VLOOKUP(A2989,$A$2:B2988,2,)),MAX($B$2:B2988)+1,VLOOKUP(A2989,$A$2:B2988,2,))</f>
        <v>1359</v>
      </c>
      <c r="C2989" s="8" t="s">
        <v>1791</v>
      </c>
      <c r="D2989">
        <v>1</v>
      </c>
      <c r="E2989" s="4">
        <f t="shared" si="140"/>
        <v>135901</v>
      </c>
      <c r="F2989" s="5" t="str">
        <f t="shared" si="141"/>
        <v>张伟进(zhangweijin)</v>
      </c>
      <c r="G2989">
        <f t="shared" si="142"/>
        <v>1</v>
      </c>
    </row>
    <row r="2990" spans="1:7">
      <c r="A2990" t="s">
        <v>3721</v>
      </c>
      <c r="B2990" s="7">
        <f>IF(ISNA(VLOOKUP(A2990,$A$2:B2989,2,)),MAX($B$2:B2989)+1,VLOOKUP(A2990,$A$2:B2989,2,))</f>
        <v>1360</v>
      </c>
      <c r="C2990" s="8" t="s">
        <v>1711</v>
      </c>
      <c r="D2990">
        <v>1</v>
      </c>
      <c r="E2990" s="4">
        <f t="shared" si="140"/>
        <v>136001</v>
      </c>
      <c r="F2990" s="5" t="str">
        <f t="shared" si="141"/>
        <v>卢飞(lufei)</v>
      </c>
      <c r="G2990">
        <f t="shared" si="142"/>
        <v>1</v>
      </c>
    </row>
    <row r="2991" spans="1:7">
      <c r="A2991" t="s">
        <v>3722</v>
      </c>
      <c r="B2991" s="7">
        <f>IF(ISNA(VLOOKUP(A2991,$A$2:B2990,2,)),MAX($B$2:B2990)+1,VLOOKUP(A2991,$A$2:B2990,2,))</f>
        <v>1361</v>
      </c>
      <c r="C2991" s="8" t="s">
        <v>1984</v>
      </c>
      <c r="D2991">
        <v>1</v>
      </c>
      <c r="E2991" s="4">
        <f t="shared" si="140"/>
        <v>136101</v>
      </c>
      <c r="F2991" s="5" t="str">
        <f t="shared" si="141"/>
        <v>廖玉姣(liaoyujiao)</v>
      </c>
      <c r="G2991">
        <f t="shared" si="142"/>
        <v>1</v>
      </c>
    </row>
    <row r="2992" spans="1:7">
      <c r="A2992" t="s">
        <v>3723</v>
      </c>
      <c r="B2992" s="7">
        <f>IF(ISNA(VLOOKUP(A2992,$A$2:B2991,2,)),MAX($B$2:B2991)+1,VLOOKUP(A2992,$A$2:B2991,2,))</f>
        <v>1362</v>
      </c>
      <c r="C2992" s="8" t="s">
        <v>1611</v>
      </c>
      <c r="D2992">
        <v>1</v>
      </c>
      <c r="E2992" s="4">
        <f t="shared" si="140"/>
        <v>136201</v>
      </c>
      <c r="F2992" s="5" t="str">
        <f t="shared" si="141"/>
        <v>吕红(lvhong)</v>
      </c>
      <c r="G2992">
        <f t="shared" si="142"/>
        <v>1</v>
      </c>
    </row>
    <row r="2993" hidden="1" spans="1:7">
      <c r="A2993" t="s">
        <v>3724</v>
      </c>
      <c r="B2993" s="7">
        <f>IF(ISNA(VLOOKUP(A2993,$A$2:B2992,2,)),MAX($B$2:B2992)+1,VLOOKUP(A2993,$A$2:B2992,2,))</f>
        <v>1363</v>
      </c>
      <c r="C2993" s="8" t="s">
        <v>1942</v>
      </c>
      <c r="D2993">
        <v>1</v>
      </c>
      <c r="E2993" s="4">
        <f t="shared" si="140"/>
        <v>136301</v>
      </c>
      <c r="F2993" s="5" t="str">
        <f t="shared" si="141"/>
        <v>李钰(liyuu)</v>
      </c>
      <c r="G2993" t="str">
        <f t="shared" si="142"/>
        <v/>
      </c>
    </row>
    <row r="2994" hidden="1" spans="1:7">
      <c r="A2994" t="s">
        <v>3724</v>
      </c>
      <c r="B2994" s="7">
        <f>IF(ISNA(VLOOKUP(A2994,$A$2:B2993,2,)),MAX($B$2:B2993)+1,VLOOKUP(A2994,$A$2:B2993,2,))</f>
        <v>1363</v>
      </c>
      <c r="C2994" s="8" t="s">
        <v>1773</v>
      </c>
      <c r="D2994">
        <v>2</v>
      </c>
      <c r="E2994" s="4">
        <f t="shared" si="140"/>
        <v>136302</v>
      </c>
      <c r="F2994" s="5" t="str">
        <f t="shared" si="141"/>
        <v>李钰(liyuu),杨姝(yangshu)</v>
      </c>
      <c r="G2994" t="str">
        <f t="shared" si="142"/>
        <v/>
      </c>
    </row>
    <row r="2995" hidden="1" spans="1:7">
      <c r="A2995" t="s">
        <v>3724</v>
      </c>
      <c r="B2995" s="7">
        <f>IF(ISNA(VLOOKUP(A2995,$A$2:B2994,2,)),MAX($B$2:B2994)+1,VLOOKUP(A2995,$A$2:B2994,2,))</f>
        <v>1363</v>
      </c>
      <c r="C2995" s="8" t="s">
        <v>1634</v>
      </c>
      <c r="D2995">
        <v>3</v>
      </c>
      <c r="E2995" s="4">
        <f t="shared" si="140"/>
        <v>136303</v>
      </c>
      <c r="F2995" s="5" t="str">
        <f t="shared" si="141"/>
        <v>李钰(liyuu),杨姝(yangshu),文丰安(wenfengan)</v>
      </c>
      <c r="G2995" t="str">
        <f t="shared" si="142"/>
        <v/>
      </c>
    </row>
    <row r="2996" hidden="1" spans="1:7">
      <c r="A2996" t="s">
        <v>3724</v>
      </c>
      <c r="B2996" s="7">
        <f>IF(ISNA(VLOOKUP(A2996,$A$2:B2995,2,)),MAX($B$2:B2995)+1,VLOOKUP(A2996,$A$2:B2995,2,))</f>
        <v>1363</v>
      </c>
      <c r="C2996" s="8" t="s">
        <v>1673</v>
      </c>
      <c r="D2996">
        <v>4</v>
      </c>
      <c r="E2996" s="4">
        <f t="shared" si="140"/>
        <v>136304</v>
      </c>
      <c r="F2996" s="5" t="str">
        <f t="shared" si="141"/>
        <v>李钰(liyuu),杨姝(yangshu),文丰安(wenfengan),黄意武(huangyiwu)</v>
      </c>
      <c r="G2996" t="str">
        <f t="shared" si="142"/>
        <v/>
      </c>
    </row>
    <row r="2997" hidden="1" spans="1:7">
      <c r="A2997" t="s">
        <v>3724</v>
      </c>
      <c r="B2997" s="7">
        <f>IF(ISNA(VLOOKUP(A2997,$A$2:B2996,2,)),MAX($B$2:B2996)+1,VLOOKUP(A2997,$A$2:B2996,2,))</f>
        <v>1363</v>
      </c>
      <c r="C2997" s="8" t="s">
        <v>1701</v>
      </c>
      <c r="D2997">
        <v>5</v>
      </c>
      <c r="E2997" s="4">
        <f t="shared" si="140"/>
        <v>136305</v>
      </c>
      <c r="F2997" s="5" t="str">
        <f t="shared" si="141"/>
        <v>李钰(liyuu),杨姝(yangshu),文丰安(wenfengan),黄意武(huangyiwu),张永恒(zhangyongheng)</v>
      </c>
      <c r="G2997" t="str">
        <f t="shared" si="142"/>
        <v/>
      </c>
    </row>
    <row r="2998" hidden="1" spans="1:7">
      <c r="A2998" t="s">
        <v>3724</v>
      </c>
      <c r="B2998" s="7">
        <f>IF(ISNA(VLOOKUP(A2998,$A$2:B2997,2,)),MAX($B$2:B2997)+1,VLOOKUP(A2998,$A$2:B2997,2,))</f>
        <v>1363</v>
      </c>
      <c r="C2998" s="8" t="s">
        <v>2149</v>
      </c>
      <c r="D2998">
        <v>6</v>
      </c>
      <c r="E2998" s="4">
        <f t="shared" si="140"/>
        <v>136306</v>
      </c>
      <c r="F2998" s="5" t="str">
        <f t="shared" si="141"/>
        <v>李钰(liyuu),杨姝(yangshu),文丰安(wenfengan),黄意武(huangyiwu),张永恒(zhangyongheng),夏露(xialu)</v>
      </c>
      <c r="G2998" t="str">
        <f t="shared" si="142"/>
        <v/>
      </c>
    </row>
    <row r="2999" spans="1:7">
      <c r="A2999" t="s">
        <v>3724</v>
      </c>
      <c r="B2999" s="7">
        <f>IF(ISNA(VLOOKUP(A2999,$A$2:B2998,2,)),MAX($B$2:B2998)+1,VLOOKUP(A2999,$A$2:B2998,2,))</f>
        <v>1363</v>
      </c>
      <c r="C2999" s="8" t="s">
        <v>2973</v>
      </c>
      <c r="D2999">
        <v>7</v>
      </c>
      <c r="E2999" s="4">
        <f t="shared" si="140"/>
        <v>136307</v>
      </c>
      <c r="F2999" s="5" t="str">
        <f t="shared" si="141"/>
        <v>李钰(liyuu),杨姝(yangshu),文丰安(wenfengan),黄意武(huangyiwu),张永恒(zhangyongheng),夏露(xialu),李娟(院外)</v>
      </c>
      <c r="G2999">
        <f t="shared" si="142"/>
        <v>1</v>
      </c>
    </row>
    <row r="3000" hidden="1" spans="1:7">
      <c r="A3000" t="s">
        <v>3725</v>
      </c>
      <c r="B3000" s="7">
        <f>IF(ISNA(VLOOKUP(A3000,$A$2:B2999,2,)),MAX($B$2:B2999)+1,VLOOKUP(A3000,$A$2:B2999,2,))</f>
        <v>1364</v>
      </c>
      <c r="C3000" s="8" t="s">
        <v>1737</v>
      </c>
      <c r="D3000">
        <v>1</v>
      </c>
      <c r="E3000" s="4">
        <f t="shared" si="140"/>
        <v>136401</v>
      </c>
      <c r="F3000" s="5" t="str">
        <f t="shared" si="141"/>
        <v>彭劲松(pengjinsong)</v>
      </c>
      <c r="G3000" t="str">
        <f t="shared" si="142"/>
        <v/>
      </c>
    </row>
    <row r="3001" spans="1:7">
      <c r="A3001" t="s">
        <v>3725</v>
      </c>
      <c r="B3001" s="7">
        <f>IF(ISNA(VLOOKUP(A3001,$A$2:B3000,2,)),MAX($B$2:B3000)+1,VLOOKUP(A3001,$A$2:B3000,2,))</f>
        <v>1364</v>
      </c>
      <c r="C3001" s="8" t="s">
        <v>1711</v>
      </c>
      <c r="D3001">
        <v>2</v>
      </c>
      <c r="E3001" s="4">
        <f t="shared" si="140"/>
        <v>136402</v>
      </c>
      <c r="F3001" s="5" t="str">
        <f t="shared" si="141"/>
        <v>彭劲松(pengjinsong),卢飞(lufei)</v>
      </c>
      <c r="G3001">
        <f t="shared" si="142"/>
        <v>1</v>
      </c>
    </row>
    <row r="3002" hidden="1" spans="1:7">
      <c r="A3002" t="s">
        <v>3726</v>
      </c>
      <c r="B3002" s="7">
        <f>IF(ISNA(VLOOKUP(A3002,$A$2:B3001,2,)),MAX($B$2:B3001)+1,VLOOKUP(A3002,$A$2:B3001,2,))</f>
        <v>1365</v>
      </c>
      <c r="C3002" s="8" t="s">
        <v>1717</v>
      </c>
      <c r="D3002">
        <v>1</v>
      </c>
      <c r="E3002" s="4">
        <f t="shared" si="140"/>
        <v>136501</v>
      </c>
      <c r="F3002" s="5" t="str">
        <f t="shared" si="141"/>
        <v>卢向虎(luxianghu)</v>
      </c>
      <c r="G3002" t="str">
        <f t="shared" si="142"/>
        <v/>
      </c>
    </row>
    <row r="3003" hidden="1" spans="1:7">
      <c r="A3003" t="s">
        <v>3726</v>
      </c>
      <c r="B3003" s="7">
        <f>IF(ISNA(VLOOKUP(A3003,$A$2:B3002,2,)),MAX($B$2:B3002)+1,VLOOKUP(A3003,$A$2:B3002,2,))</f>
        <v>1365</v>
      </c>
      <c r="C3003" s="8" t="s">
        <v>2921</v>
      </c>
      <c r="D3003">
        <v>2</v>
      </c>
      <c r="E3003" s="4">
        <f t="shared" si="140"/>
        <v>136502</v>
      </c>
      <c r="F3003" s="5" t="str">
        <f t="shared" si="141"/>
        <v>卢向虎(luxianghu),吴燕(wuyan)</v>
      </c>
      <c r="G3003" t="str">
        <f t="shared" si="142"/>
        <v/>
      </c>
    </row>
    <row r="3004" spans="1:7">
      <c r="A3004" t="s">
        <v>3726</v>
      </c>
      <c r="B3004" s="7">
        <f>IF(ISNA(VLOOKUP(A3004,$A$2:B3003,2,)),MAX($B$2:B3003)+1,VLOOKUP(A3004,$A$2:B3003,2,))</f>
        <v>1365</v>
      </c>
      <c r="C3004" s="8" t="s">
        <v>3624</v>
      </c>
      <c r="D3004">
        <v>3</v>
      </c>
      <c r="E3004" s="4">
        <f t="shared" si="140"/>
        <v>136503</v>
      </c>
      <c r="F3004" s="5" t="str">
        <f t="shared" si="141"/>
        <v>卢向虎(luxianghu),吴燕(wuyan),赵冬菊(院外)</v>
      </c>
      <c r="G3004">
        <f t="shared" si="142"/>
        <v>1</v>
      </c>
    </row>
    <row r="3005" spans="1:7">
      <c r="A3005" t="s">
        <v>3727</v>
      </c>
      <c r="B3005" s="7">
        <f>IF(ISNA(VLOOKUP(A3005,$A$2:B3004,2,)),MAX($B$2:B3004)+1,VLOOKUP(A3005,$A$2:B3004,2,))</f>
        <v>1366</v>
      </c>
      <c r="C3005" s="8" t="s">
        <v>1759</v>
      </c>
      <c r="D3005">
        <v>1</v>
      </c>
      <c r="E3005" s="4">
        <f t="shared" si="140"/>
        <v>136601</v>
      </c>
      <c r="F3005" s="5" t="str">
        <f t="shared" si="141"/>
        <v>彭国川(pengguochuan)</v>
      </c>
      <c r="G3005">
        <f t="shared" si="142"/>
        <v>1</v>
      </c>
    </row>
    <row r="3006" spans="1:7">
      <c r="A3006" t="s">
        <v>3728</v>
      </c>
      <c r="B3006" s="7">
        <f>IF(ISNA(VLOOKUP(A3006,$A$2:B3005,2,)),MAX($B$2:B3005)+1,VLOOKUP(A3006,$A$2:B3005,2,))</f>
        <v>1367</v>
      </c>
      <c r="C3006" s="8" t="s">
        <v>3380</v>
      </c>
      <c r="D3006">
        <v>1</v>
      </c>
      <c r="E3006" s="4">
        <f t="shared" si="140"/>
        <v>136701</v>
      </c>
      <c r="F3006" s="5" t="str">
        <f t="shared" si="141"/>
        <v>王延伟(wangyanwei)</v>
      </c>
      <c r="G3006">
        <f t="shared" si="142"/>
        <v>1</v>
      </c>
    </row>
    <row r="3007" hidden="1" spans="1:7">
      <c r="A3007" t="s">
        <v>3729</v>
      </c>
      <c r="B3007" s="7">
        <f>IF(ISNA(VLOOKUP(A3007,$A$2:B3006,2,)),MAX($B$2:B3006)+1,VLOOKUP(A3007,$A$2:B3006,2,))</f>
        <v>1368</v>
      </c>
      <c r="C3007" s="8" t="s">
        <v>1759</v>
      </c>
      <c r="D3007">
        <v>1</v>
      </c>
      <c r="E3007" s="4">
        <f t="shared" si="140"/>
        <v>136801</v>
      </c>
      <c r="F3007" s="5" t="str">
        <f t="shared" si="141"/>
        <v>彭国川(pengguochuan)</v>
      </c>
      <c r="G3007" t="str">
        <f t="shared" si="142"/>
        <v/>
      </c>
    </row>
    <row r="3008" hidden="1" spans="1:7">
      <c r="A3008" t="s">
        <v>3729</v>
      </c>
      <c r="B3008" s="7">
        <f>IF(ISNA(VLOOKUP(A3008,$A$2:B3007,2,)),MAX($B$2:B3007)+1,VLOOKUP(A3008,$A$2:B3007,2,))</f>
        <v>1368</v>
      </c>
      <c r="C3008" s="8" t="s">
        <v>1904</v>
      </c>
      <c r="D3008">
        <v>2</v>
      </c>
      <c r="E3008" s="4">
        <f t="shared" si="140"/>
        <v>136802</v>
      </c>
      <c r="F3008" s="5" t="str">
        <f t="shared" si="141"/>
        <v>彭国川(pengguochuan),朱旭森(zhuxusen)</v>
      </c>
      <c r="G3008" t="str">
        <f t="shared" si="142"/>
        <v/>
      </c>
    </row>
    <row r="3009" hidden="1" spans="1:7">
      <c r="A3009" t="s">
        <v>3729</v>
      </c>
      <c r="B3009" s="7">
        <f>IF(ISNA(VLOOKUP(A3009,$A$2:B3008,2,)),MAX($B$2:B3008)+1,VLOOKUP(A3009,$A$2:B3008,2,))</f>
        <v>1368</v>
      </c>
      <c r="C3009" s="8" t="s">
        <v>2368</v>
      </c>
      <c r="D3009">
        <v>3</v>
      </c>
      <c r="E3009" s="4">
        <f t="shared" si="140"/>
        <v>136803</v>
      </c>
      <c r="F3009" s="5" t="str">
        <f t="shared" si="141"/>
        <v>彭国川(pengguochuan),朱旭森(zhuxusen),游静(院外)</v>
      </c>
      <c r="G3009" t="str">
        <f t="shared" si="142"/>
        <v/>
      </c>
    </row>
    <row r="3010" hidden="1" spans="1:7">
      <c r="A3010" t="s">
        <v>3729</v>
      </c>
      <c r="B3010" s="7">
        <f>IF(ISNA(VLOOKUP(A3010,$A$2:B3009,2,)),MAX($B$2:B3009)+1,VLOOKUP(A3010,$A$2:B3009,2,))</f>
        <v>1368</v>
      </c>
      <c r="C3010" s="8" t="s">
        <v>2101</v>
      </c>
      <c r="D3010">
        <v>4</v>
      </c>
      <c r="E3010" s="4">
        <f t="shared" si="140"/>
        <v>136804</v>
      </c>
      <c r="F3010" s="5" t="str">
        <f t="shared" si="141"/>
        <v>彭国川(pengguochuan),朱旭森(zhuxusen),游静(院外),杨玲(yangling)</v>
      </c>
      <c r="G3010" t="str">
        <f t="shared" si="142"/>
        <v/>
      </c>
    </row>
    <row r="3011" spans="1:7">
      <c r="A3011" t="s">
        <v>3729</v>
      </c>
      <c r="B3011" s="7">
        <f>IF(ISNA(VLOOKUP(A3011,$A$2:B3010,2,)),MAX($B$2:B3010)+1,VLOOKUP(A3011,$A$2:B3010,2,))</f>
        <v>1368</v>
      </c>
      <c r="C3011" s="8" t="s">
        <v>3073</v>
      </c>
      <c r="D3011">
        <v>5</v>
      </c>
      <c r="E3011" s="4">
        <f t="shared" si="140"/>
        <v>136805</v>
      </c>
      <c r="F3011" s="5" t="str">
        <f t="shared" si="141"/>
        <v>彭国川(pengguochuan),朱旭森(zhuxusen),游静(院外),杨玲(yangling),罗军(院外)</v>
      </c>
      <c r="G3011">
        <f t="shared" si="142"/>
        <v>1</v>
      </c>
    </row>
    <row r="3012" hidden="1" spans="1:7">
      <c r="A3012" t="s">
        <v>3730</v>
      </c>
      <c r="B3012" s="7">
        <f>IF(ISNA(VLOOKUP(A3012,$A$2:B3011,2,)),MAX($B$2:B3011)+1,VLOOKUP(A3012,$A$2:B3011,2,))</f>
        <v>1369</v>
      </c>
      <c r="C3012" s="8" t="s">
        <v>1759</v>
      </c>
      <c r="D3012">
        <v>1</v>
      </c>
      <c r="E3012" s="4">
        <f t="shared" ref="E3012:E3075" si="143">B3012*100+D3012</f>
        <v>136901</v>
      </c>
      <c r="F3012" s="5" t="str">
        <f t="shared" ref="F3012:F3075" si="144">IF(B3012=B3011,CONCATENATE(F3011,",",C3012),C3012)</f>
        <v>彭国川(pengguochuan)</v>
      </c>
      <c r="G3012" t="str">
        <f t="shared" ref="G3012:G3075" si="145">IF(B3012=B3013,"",1)</f>
        <v/>
      </c>
    </row>
    <row r="3013" hidden="1" spans="1:7">
      <c r="A3013" t="s">
        <v>3730</v>
      </c>
      <c r="B3013" s="7">
        <f>IF(ISNA(VLOOKUP(A3013,$A$2:B3012,2,)),MAX($B$2:B3012)+1,VLOOKUP(A3013,$A$2:B3012,2,))</f>
        <v>1369</v>
      </c>
      <c r="C3013" s="8" t="s">
        <v>1904</v>
      </c>
      <c r="D3013">
        <v>2</v>
      </c>
      <c r="E3013" s="4">
        <f t="shared" si="143"/>
        <v>136902</v>
      </c>
      <c r="F3013" s="5" t="str">
        <f t="shared" si="144"/>
        <v>彭国川(pengguochuan),朱旭森(zhuxusen)</v>
      </c>
      <c r="G3013" t="str">
        <f t="shared" si="145"/>
        <v/>
      </c>
    </row>
    <row r="3014" hidden="1" spans="1:7">
      <c r="A3014" t="s">
        <v>3730</v>
      </c>
      <c r="B3014" s="7">
        <f>IF(ISNA(VLOOKUP(A3014,$A$2:B3013,2,)),MAX($B$2:B3013)+1,VLOOKUP(A3014,$A$2:B3013,2,))</f>
        <v>1369</v>
      </c>
      <c r="C3014" s="8" t="s">
        <v>3319</v>
      </c>
      <c r="D3014">
        <v>3</v>
      </c>
      <c r="E3014" s="4">
        <f t="shared" si="143"/>
        <v>136903</v>
      </c>
      <c r="F3014" s="5" t="str">
        <f t="shared" si="144"/>
        <v>彭国川(pengguochuan),朱旭森(zhuxusen),代云川(daiyunchuan)</v>
      </c>
      <c r="G3014" t="str">
        <f t="shared" si="145"/>
        <v/>
      </c>
    </row>
    <row r="3015" hidden="1" spans="1:7">
      <c r="A3015" t="s">
        <v>3730</v>
      </c>
      <c r="B3015" s="7">
        <f>IF(ISNA(VLOOKUP(A3015,$A$2:B3014,2,)),MAX($B$2:B3014)+1,VLOOKUP(A3015,$A$2:B3014,2,))</f>
        <v>1369</v>
      </c>
      <c r="C3015" s="8" t="s">
        <v>1751</v>
      </c>
      <c r="D3015">
        <v>4</v>
      </c>
      <c r="E3015" s="4">
        <f t="shared" si="143"/>
        <v>136904</v>
      </c>
      <c r="F3015" s="5" t="str">
        <f t="shared" si="144"/>
        <v>彭国川(pengguochuan),朱旭森(zhuxusen),代云川(daiyunchuan),杨果(yangguo)</v>
      </c>
      <c r="G3015" t="str">
        <f t="shared" si="145"/>
        <v/>
      </c>
    </row>
    <row r="3016" spans="1:7">
      <c r="A3016" t="s">
        <v>3730</v>
      </c>
      <c r="B3016" s="7">
        <f>IF(ISNA(VLOOKUP(A3016,$A$2:B3015,2,)),MAX($B$2:B3015)+1,VLOOKUP(A3016,$A$2:B3015,2,))</f>
        <v>1369</v>
      </c>
      <c r="C3016" s="8" t="s">
        <v>1942</v>
      </c>
      <c r="D3016">
        <v>5</v>
      </c>
      <c r="E3016" s="4">
        <f t="shared" si="143"/>
        <v>136905</v>
      </c>
      <c r="F3016" s="5" t="str">
        <f t="shared" si="144"/>
        <v>彭国川(pengguochuan),朱旭森(zhuxusen),代云川(daiyunchuan),杨果(yangguo),李钰(liyuu)</v>
      </c>
      <c r="G3016">
        <f t="shared" si="145"/>
        <v>1</v>
      </c>
    </row>
    <row r="3017" spans="1:7">
      <c r="A3017" t="s">
        <v>3731</v>
      </c>
      <c r="B3017" s="7">
        <f>IF(ISNA(VLOOKUP(A3017,$A$2:B3016,2,)),MAX($B$2:B3016)+1,VLOOKUP(A3017,$A$2:B3016,2,))</f>
        <v>1370</v>
      </c>
      <c r="C3017" s="8" t="s">
        <v>2009</v>
      </c>
      <c r="D3017">
        <v>1</v>
      </c>
      <c r="E3017" s="4">
        <f t="shared" si="143"/>
        <v>137001</v>
      </c>
      <c r="F3017" s="5" t="str">
        <f t="shared" si="144"/>
        <v>李春艳(lichunyan)</v>
      </c>
      <c r="G3017">
        <f t="shared" si="145"/>
        <v>1</v>
      </c>
    </row>
    <row r="3018" spans="1:7">
      <c r="A3018" t="s">
        <v>3732</v>
      </c>
      <c r="B3018" s="7">
        <f>IF(ISNA(VLOOKUP(A3018,$A$2:B3017,2,)),MAX($B$2:B3017)+1,VLOOKUP(A3018,$A$2:B3017,2,))</f>
        <v>1371</v>
      </c>
      <c r="C3018" s="8" t="s">
        <v>1990</v>
      </c>
      <c r="D3018">
        <v>1</v>
      </c>
      <c r="E3018" s="4">
        <f t="shared" si="143"/>
        <v>137101</v>
      </c>
      <c r="F3018" s="5" t="str">
        <f t="shared" si="144"/>
        <v>胡波(huboo)</v>
      </c>
      <c r="G3018">
        <f t="shared" si="145"/>
        <v>1</v>
      </c>
    </row>
    <row r="3019" spans="1:7">
      <c r="A3019" t="s">
        <v>3733</v>
      </c>
      <c r="B3019" s="7">
        <f>IF(ISNA(VLOOKUP(A3019,$A$2:B3018,2,)),MAX($B$2:B3018)+1,VLOOKUP(A3019,$A$2:B3018,2,))</f>
        <v>1372</v>
      </c>
      <c r="C3019" s="8" t="s">
        <v>1990</v>
      </c>
      <c r="D3019">
        <v>1</v>
      </c>
      <c r="E3019" s="4">
        <f t="shared" si="143"/>
        <v>137201</v>
      </c>
      <c r="F3019" s="5" t="str">
        <f t="shared" si="144"/>
        <v>胡波(huboo)</v>
      </c>
      <c r="G3019">
        <f t="shared" si="145"/>
        <v>1</v>
      </c>
    </row>
    <row r="3020" hidden="1" spans="1:7">
      <c r="A3020" t="s">
        <v>3734</v>
      </c>
      <c r="B3020" s="7">
        <f>IF(ISNA(VLOOKUP(A3020,$A$2:B3019,2,)),MAX($B$2:B3019)+1,VLOOKUP(A3020,$A$2:B3019,2,))</f>
        <v>1373</v>
      </c>
      <c r="C3020" s="8" t="s">
        <v>1734</v>
      </c>
      <c r="D3020">
        <v>1</v>
      </c>
      <c r="E3020" s="4">
        <f t="shared" si="143"/>
        <v>137301</v>
      </c>
      <c r="F3020" s="5" t="str">
        <f t="shared" si="144"/>
        <v>康庄(kangzhuang)</v>
      </c>
      <c r="G3020" t="str">
        <f t="shared" si="145"/>
        <v/>
      </c>
    </row>
    <row r="3021" hidden="1" spans="1:7">
      <c r="A3021" t="s">
        <v>3734</v>
      </c>
      <c r="B3021" s="7">
        <f>IF(ISNA(VLOOKUP(A3021,$A$2:B3020,2,)),MAX($B$2:B3020)+1,VLOOKUP(A3021,$A$2:B3020,2,))</f>
        <v>1373</v>
      </c>
      <c r="C3021" s="8" t="s">
        <v>2101</v>
      </c>
      <c r="D3021">
        <v>2</v>
      </c>
      <c r="E3021" s="4">
        <f t="shared" si="143"/>
        <v>137302</v>
      </c>
      <c r="F3021" s="5" t="str">
        <f t="shared" si="144"/>
        <v>康庄(kangzhuang),杨玲(yangling)</v>
      </c>
      <c r="G3021" t="str">
        <f t="shared" si="145"/>
        <v/>
      </c>
    </row>
    <row r="3022" hidden="1" spans="1:7">
      <c r="A3022" t="s">
        <v>3734</v>
      </c>
      <c r="B3022" s="7">
        <f>IF(ISNA(VLOOKUP(A3022,$A$2:B3021,2,)),MAX($B$2:B3021)+1,VLOOKUP(A3022,$A$2:B3021,2,))</f>
        <v>1373</v>
      </c>
      <c r="C3022" s="8" t="s">
        <v>1695</v>
      </c>
      <c r="D3022">
        <v>3</v>
      </c>
      <c r="E3022" s="4">
        <f t="shared" si="143"/>
        <v>137303</v>
      </c>
      <c r="F3022" s="5" t="str">
        <f t="shared" si="144"/>
        <v>康庄(kangzhuang),杨玲(yangling),李佑静(liyoujing)</v>
      </c>
      <c r="G3022" t="str">
        <f t="shared" si="145"/>
        <v/>
      </c>
    </row>
    <row r="3023" hidden="1" spans="1:7">
      <c r="A3023" t="s">
        <v>3734</v>
      </c>
      <c r="B3023" s="7">
        <f>IF(ISNA(VLOOKUP(A3023,$A$2:B3022,2,)),MAX($B$2:B3022)+1,VLOOKUP(A3023,$A$2:B3022,2,))</f>
        <v>1373</v>
      </c>
      <c r="C3023" s="8" t="s">
        <v>1984</v>
      </c>
      <c r="D3023">
        <v>4</v>
      </c>
      <c r="E3023" s="4">
        <f t="shared" si="143"/>
        <v>137304</v>
      </c>
      <c r="F3023" s="5" t="str">
        <f t="shared" si="144"/>
        <v>康庄(kangzhuang),杨玲(yangling),李佑静(liyoujing),廖玉姣(liaoyujiao)</v>
      </c>
      <c r="G3023" t="str">
        <f t="shared" si="145"/>
        <v/>
      </c>
    </row>
    <row r="3024" spans="1:7">
      <c r="A3024" t="s">
        <v>3734</v>
      </c>
      <c r="B3024" s="7">
        <f>IF(ISNA(VLOOKUP(A3024,$A$2:B3023,2,)),MAX($B$2:B3023)+1,VLOOKUP(A3024,$A$2:B3023,2,))</f>
        <v>1373</v>
      </c>
      <c r="C3024" s="8" t="s">
        <v>1986</v>
      </c>
      <c r="D3024">
        <v>5</v>
      </c>
      <c r="E3024" s="4">
        <f t="shared" si="143"/>
        <v>137305</v>
      </c>
      <c r="F3024" s="5" t="str">
        <f t="shared" si="144"/>
        <v>康庄(kangzhuang),杨玲(yangling),李佑静(liyoujing),廖玉姣(liaoyujiao),柯昌波(kechangbo)</v>
      </c>
      <c r="G3024">
        <f t="shared" si="145"/>
        <v>1</v>
      </c>
    </row>
    <row r="3025" spans="1:7">
      <c r="A3025" t="s">
        <v>3735</v>
      </c>
      <c r="B3025" s="7">
        <f>IF(ISNA(VLOOKUP(A3025,$A$2:B3024,2,)),MAX($B$2:B3024)+1,VLOOKUP(A3025,$A$2:B3024,2,))</f>
        <v>1374</v>
      </c>
      <c r="C3025" s="8" t="s">
        <v>2240</v>
      </c>
      <c r="D3025">
        <v>1</v>
      </c>
      <c r="E3025" s="4">
        <f t="shared" si="143"/>
        <v>137401</v>
      </c>
      <c r="F3025" s="5" t="str">
        <f t="shared" si="144"/>
        <v>郭振杰(guozhenjie)</v>
      </c>
      <c r="G3025">
        <f t="shared" si="145"/>
        <v>1</v>
      </c>
    </row>
    <row r="3026" spans="1:7">
      <c r="A3026" t="s">
        <v>3736</v>
      </c>
      <c r="B3026" s="7">
        <f>IF(ISNA(VLOOKUP(A3026,$A$2:B3025,2,)),MAX($B$2:B3025)+1,VLOOKUP(A3026,$A$2:B3025,2,))</f>
        <v>1375</v>
      </c>
      <c r="C3026" s="8" t="s">
        <v>2240</v>
      </c>
      <c r="D3026">
        <v>1</v>
      </c>
      <c r="E3026" s="4">
        <f t="shared" si="143"/>
        <v>137501</v>
      </c>
      <c r="F3026" s="5" t="str">
        <f t="shared" si="144"/>
        <v>郭振杰(guozhenjie)</v>
      </c>
      <c r="G3026">
        <f t="shared" si="145"/>
        <v>1</v>
      </c>
    </row>
    <row r="3027" spans="1:7">
      <c r="A3027" t="s">
        <v>3737</v>
      </c>
      <c r="B3027" s="7">
        <f>IF(ISNA(VLOOKUP(A3027,$A$2:B3026,2,)),MAX($B$2:B3026)+1,VLOOKUP(A3027,$A$2:B3026,2,))</f>
        <v>1376</v>
      </c>
      <c r="C3027" s="8" t="s">
        <v>2240</v>
      </c>
      <c r="D3027">
        <v>1</v>
      </c>
      <c r="E3027" s="4">
        <f t="shared" si="143"/>
        <v>137601</v>
      </c>
      <c r="F3027" s="5" t="str">
        <f t="shared" si="144"/>
        <v>郭振杰(guozhenjie)</v>
      </c>
      <c r="G3027">
        <f t="shared" si="145"/>
        <v>1</v>
      </c>
    </row>
    <row r="3028" spans="1:7">
      <c r="A3028" t="s">
        <v>3738</v>
      </c>
      <c r="B3028" s="7">
        <f>IF(ISNA(VLOOKUP(A3028,$A$2:B3027,2,)),MAX($B$2:B3027)+1,VLOOKUP(A3028,$A$2:B3027,2,))</f>
        <v>1377</v>
      </c>
      <c r="C3028" s="8" t="s">
        <v>1891</v>
      </c>
      <c r="D3028">
        <v>1</v>
      </c>
      <c r="E3028" s="4">
        <f t="shared" si="143"/>
        <v>137701</v>
      </c>
      <c r="F3028" s="5" t="str">
        <f t="shared" si="144"/>
        <v>李玲(liling)</v>
      </c>
      <c r="G3028">
        <f t="shared" si="145"/>
        <v>1</v>
      </c>
    </row>
    <row r="3029" spans="1:7">
      <c r="A3029" t="s">
        <v>3739</v>
      </c>
      <c r="B3029" s="7">
        <f>IF(ISNA(VLOOKUP(A3029,$A$2:B3028,2,)),MAX($B$2:B3028)+1,VLOOKUP(A3029,$A$2:B3028,2,))</f>
        <v>1378</v>
      </c>
      <c r="C3029" s="8" t="s">
        <v>2116</v>
      </c>
      <c r="D3029">
        <v>1</v>
      </c>
      <c r="E3029" s="4">
        <f t="shared" si="143"/>
        <v>137801</v>
      </c>
      <c r="F3029" s="5" t="str">
        <f t="shared" si="144"/>
        <v>吴安(wuann)</v>
      </c>
      <c r="G3029">
        <f t="shared" si="145"/>
        <v>1</v>
      </c>
    </row>
    <row r="3030" spans="1:7">
      <c r="A3030" t="s">
        <v>3740</v>
      </c>
      <c r="B3030" s="7">
        <f>IF(ISNA(VLOOKUP(A3030,$A$2:B3029,2,)),MAX($B$2:B3029)+1,VLOOKUP(A3030,$A$2:B3029,2,))</f>
        <v>1379</v>
      </c>
      <c r="C3030" s="8" t="s">
        <v>1626</v>
      </c>
      <c r="D3030">
        <v>1</v>
      </c>
      <c r="E3030" s="4">
        <f t="shared" si="143"/>
        <v>137901</v>
      </c>
      <c r="F3030" s="5" t="str">
        <f t="shared" si="144"/>
        <v>吴大兵(wudabing)</v>
      </c>
      <c r="G3030">
        <f t="shared" si="145"/>
        <v>1</v>
      </c>
    </row>
    <row r="3031" spans="1:7">
      <c r="A3031" t="s">
        <v>3741</v>
      </c>
      <c r="B3031" s="7">
        <f>IF(ISNA(VLOOKUP(A3031,$A$2:B3030,2,)),MAX($B$2:B3030)+1,VLOOKUP(A3031,$A$2:B3030,2,))</f>
        <v>1380</v>
      </c>
      <c r="C3031" s="8" t="s">
        <v>1887</v>
      </c>
      <c r="D3031">
        <v>1</v>
      </c>
      <c r="E3031" s="4">
        <f t="shared" si="143"/>
        <v>138001</v>
      </c>
      <c r="F3031" s="5" t="str">
        <f t="shared" si="144"/>
        <v>李重华(lichonghua)</v>
      </c>
      <c r="G3031">
        <f t="shared" si="145"/>
        <v>1</v>
      </c>
    </row>
    <row r="3032" hidden="1" spans="1:7">
      <c r="A3032" t="s">
        <v>3742</v>
      </c>
      <c r="B3032" s="7">
        <f>IF(ISNA(VLOOKUP(A3032,$A$2:B3031,2,)),MAX($B$2:B3031)+1,VLOOKUP(A3032,$A$2:B3031,2,))</f>
        <v>1381</v>
      </c>
      <c r="C3032" s="8" t="s">
        <v>1722</v>
      </c>
      <c r="D3032">
        <v>1</v>
      </c>
      <c r="E3032" s="4">
        <f t="shared" si="143"/>
        <v>138101</v>
      </c>
      <c r="F3032" s="5" t="str">
        <f t="shared" si="144"/>
        <v>李万慧(liwanhui)</v>
      </c>
      <c r="G3032" t="str">
        <f t="shared" si="145"/>
        <v/>
      </c>
    </row>
    <row r="3033" hidden="1" spans="1:7">
      <c r="A3033" t="s">
        <v>3742</v>
      </c>
      <c r="B3033" s="7">
        <f>IF(ISNA(VLOOKUP(A3033,$A$2:B3032,2,)),MAX($B$2:B3032)+1,VLOOKUP(A3033,$A$2:B3032,2,))</f>
        <v>1381</v>
      </c>
      <c r="C3033" s="8" t="s">
        <v>2671</v>
      </c>
      <c r="D3033">
        <v>2</v>
      </c>
      <c r="E3033" s="4">
        <f t="shared" si="143"/>
        <v>138102</v>
      </c>
      <c r="F3033" s="5" t="str">
        <f t="shared" si="144"/>
        <v>李万慧(liwanhui),彭华伟(院外)</v>
      </c>
      <c r="G3033" t="str">
        <f t="shared" si="145"/>
        <v/>
      </c>
    </row>
    <row r="3034" hidden="1" spans="1:7">
      <c r="A3034" t="s">
        <v>3742</v>
      </c>
      <c r="B3034" s="7">
        <f>IF(ISNA(VLOOKUP(A3034,$A$2:B3033,2,)),MAX($B$2:B3033)+1,VLOOKUP(A3034,$A$2:B3033,2,))</f>
        <v>1381</v>
      </c>
      <c r="C3034" s="8" t="s">
        <v>2094</v>
      </c>
      <c r="D3034">
        <v>3</v>
      </c>
      <c r="E3034" s="4">
        <f t="shared" si="143"/>
        <v>138103</v>
      </c>
      <c r="F3034" s="5" t="str">
        <f t="shared" si="144"/>
        <v>李万慧(liwanhui),彭华伟(院外),谢攀(xiepan)</v>
      </c>
      <c r="G3034" t="str">
        <f t="shared" si="145"/>
        <v/>
      </c>
    </row>
    <row r="3035" hidden="1" spans="1:7">
      <c r="A3035" t="s">
        <v>3742</v>
      </c>
      <c r="B3035" s="7">
        <f>IF(ISNA(VLOOKUP(A3035,$A$2:B3034,2,)),MAX($B$2:B3034)+1,VLOOKUP(A3035,$A$2:B3034,2,))</f>
        <v>1381</v>
      </c>
      <c r="C3035" s="8" t="s">
        <v>3380</v>
      </c>
      <c r="D3035">
        <v>4</v>
      </c>
      <c r="E3035" s="4">
        <f t="shared" si="143"/>
        <v>138104</v>
      </c>
      <c r="F3035" s="5" t="str">
        <f t="shared" si="144"/>
        <v>李万慧(liwanhui),彭华伟(院外),谢攀(xiepan),王延伟(wangyanwei)</v>
      </c>
      <c r="G3035" t="str">
        <f t="shared" si="145"/>
        <v/>
      </c>
    </row>
    <row r="3036" hidden="1" spans="1:7">
      <c r="A3036" t="s">
        <v>3742</v>
      </c>
      <c r="B3036" s="7">
        <f>IF(ISNA(VLOOKUP(A3036,$A$2:B3035,2,)),MAX($B$2:B3035)+1,VLOOKUP(A3036,$A$2:B3035,2,))</f>
        <v>1381</v>
      </c>
      <c r="C3036" s="8" t="s">
        <v>1737</v>
      </c>
      <c r="D3036">
        <v>5</v>
      </c>
      <c r="E3036" s="4">
        <f t="shared" si="143"/>
        <v>138105</v>
      </c>
      <c r="F3036" s="5" t="str">
        <f t="shared" si="144"/>
        <v>李万慧(liwanhui),彭华伟(院外),谢攀(xiepan),王延伟(wangyanwei),彭劲松(pengjinsong)</v>
      </c>
      <c r="G3036" t="str">
        <f t="shared" si="145"/>
        <v/>
      </c>
    </row>
    <row r="3037" spans="1:7">
      <c r="A3037" t="s">
        <v>3742</v>
      </c>
      <c r="B3037" s="7">
        <f>IF(ISNA(VLOOKUP(A3037,$A$2:B3036,2,)),MAX($B$2:B3036)+1,VLOOKUP(A3037,$A$2:B3036,2,))</f>
        <v>1381</v>
      </c>
      <c r="C3037" s="8" t="s">
        <v>3743</v>
      </c>
      <c r="D3037">
        <v>6</v>
      </c>
      <c r="E3037" s="4">
        <f t="shared" si="143"/>
        <v>138106</v>
      </c>
      <c r="F3037" s="5" t="str">
        <f t="shared" si="144"/>
        <v>李万慧(liwanhui),彭华伟(院外),谢攀(xiepan),王延伟(wangyanwei),彭劲松(pengjinsong),王银川(院外)</v>
      </c>
      <c r="G3037">
        <f t="shared" si="145"/>
        <v>1</v>
      </c>
    </row>
    <row r="3038" hidden="1" spans="1:7">
      <c r="A3038" t="s">
        <v>3744</v>
      </c>
      <c r="B3038" s="7">
        <f>IF(ISNA(VLOOKUP(A3038,$A$2:B3037,2,)),MAX($B$2:B3037)+1,VLOOKUP(A3038,$A$2:B3037,2,))</f>
        <v>1382</v>
      </c>
      <c r="C3038" s="8" t="s">
        <v>1642</v>
      </c>
      <c r="D3038">
        <v>1</v>
      </c>
      <c r="E3038" s="4">
        <f t="shared" si="143"/>
        <v>138201</v>
      </c>
      <c r="F3038" s="5" t="str">
        <f t="shared" si="144"/>
        <v>邓靖(dengjing)</v>
      </c>
      <c r="G3038" t="str">
        <f t="shared" si="145"/>
        <v/>
      </c>
    </row>
    <row r="3039" hidden="1" spans="1:7">
      <c r="A3039" t="s">
        <v>3744</v>
      </c>
      <c r="B3039" s="7">
        <f>IF(ISNA(VLOOKUP(A3039,$A$2:B3038,2,)),MAX($B$2:B3038)+1,VLOOKUP(A3039,$A$2:B3038,2,))</f>
        <v>1382</v>
      </c>
      <c r="C3039" s="8" t="s">
        <v>1837</v>
      </c>
      <c r="D3039">
        <v>2</v>
      </c>
      <c r="E3039" s="4">
        <f t="shared" si="143"/>
        <v>138202</v>
      </c>
      <c r="F3039" s="5" t="str">
        <f t="shared" si="144"/>
        <v>邓靖(dengjing),江薇薇(jiangweiwei)</v>
      </c>
      <c r="G3039" t="str">
        <f t="shared" si="145"/>
        <v/>
      </c>
    </row>
    <row r="3040" spans="1:7">
      <c r="A3040" t="s">
        <v>3744</v>
      </c>
      <c r="B3040" s="7">
        <f>IF(ISNA(VLOOKUP(A3040,$A$2:B3039,2,)),MAX($B$2:B3039)+1,VLOOKUP(A3040,$A$2:B3039,2,))</f>
        <v>1382</v>
      </c>
      <c r="C3040" s="8" t="s">
        <v>1633</v>
      </c>
      <c r="D3040">
        <v>3</v>
      </c>
      <c r="E3040" s="4">
        <f t="shared" si="143"/>
        <v>138203</v>
      </c>
      <c r="F3040" s="5" t="str">
        <f t="shared" si="144"/>
        <v>邓靖(dengjing),江薇薇(jiangweiwei),马云辉(mayunhui)</v>
      </c>
      <c r="G3040">
        <f t="shared" si="145"/>
        <v>1</v>
      </c>
    </row>
    <row r="3041" hidden="1" spans="1:7">
      <c r="A3041" t="s">
        <v>3745</v>
      </c>
      <c r="B3041" s="7">
        <f>IF(ISNA(VLOOKUP(A3041,$A$2:B3040,2,)),MAX($B$2:B3040)+1,VLOOKUP(A3041,$A$2:B3040,2,))</f>
        <v>1383</v>
      </c>
      <c r="C3041" s="8" t="s">
        <v>1642</v>
      </c>
      <c r="D3041">
        <v>1</v>
      </c>
      <c r="E3041" s="4">
        <f t="shared" si="143"/>
        <v>138301</v>
      </c>
      <c r="F3041" s="5" t="str">
        <f t="shared" si="144"/>
        <v>邓靖(dengjing)</v>
      </c>
      <c r="G3041" t="str">
        <f t="shared" si="145"/>
        <v/>
      </c>
    </row>
    <row r="3042" spans="1:7">
      <c r="A3042" t="s">
        <v>3745</v>
      </c>
      <c r="B3042" s="7">
        <f>IF(ISNA(VLOOKUP(A3042,$A$2:B3041,2,)),MAX($B$2:B3041)+1,VLOOKUP(A3042,$A$2:B3041,2,))</f>
        <v>1383</v>
      </c>
      <c r="C3042" s="8" t="s">
        <v>1633</v>
      </c>
      <c r="D3042">
        <v>2</v>
      </c>
      <c r="E3042" s="4">
        <f t="shared" si="143"/>
        <v>138302</v>
      </c>
      <c r="F3042" s="5" t="str">
        <f t="shared" si="144"/>
        <v>邓靖(dengjing),马云辉(mayunhui)</v>
      </c>
      <c r="G3042">
        <f t="shared" si="145"/>
        <v>1</v>
      </c>
    </row>
    <row r="3043" spans="1:7">
      <c r="A3043" t="s">
        <v>3746</v>
      </c>
      <c r="B3043" s="7">
        <f>IF(ISNA(VLOOKUP(A3043,$A$2:B3042,2,)),MAX($B$2:B3042)+1,VLOOKUP(A3043,$A$2:B3042,2,))</f>
        <v>1384</v>
      </c>
      <c r="C3043" s="8" t="s">
        <v>1642</v>
      </c>
      <c r="D3043">
        <v>1</v>
      </c>
      <c r="E3043" s="4">
        <f t="shared" si="143"/>
        <v>138401</v>
      </c>
      <c r="F3043" s="5" t="str">
        <f t="shared" si="144"/>
        <v>邓靖(dengjing)</v>
      </c>
      <c r="G3043">
        <f t="shared" si="145"/>
        <v>1</v>
      </c>
    </row>
    <row r="3044" hidden="1" spans="1:7">
      <c r="A3044" t="s">
        <v>3747</v>
      </c>
      <c r="B3044" s="7">
        <f>IF(ISNA(VLOOKUP(A3044,$A$2:B3043,2,)),MAX($B$2:B3043)+1,VLOOKUP(A3044,$A$2:B3043,2,))</f>
        <v>1385</v>
      </c>
      <c r="C3044" s="8" t="s">
        <v>2116</v>
      </c>
      <c r="D3044">
        <v>1</v>
      </c>
      <c r="E3044" s="4">
        <f t="shared" si="143"/>
        <v>138501</v>
      </c>
      <c r="F3044" s="5" t="str">
        <f t="shared" si="144"/>
        <v>吴安(wuann)</v>
      </c>
      <c r="G3044" t="str">
        <f t="shared" si="145"/>
        <v/>
      </c>
    </row>
    <row r="3045" hidden="1" spans="1:7">
      <c r="A3045" t="s">
        <v>3747</v>
      </c>
      <c r="B3045" s="7">
        <f>IF(ISNA(VLOOKUP(A3045,$A$2:B3044,2,)),MAX($B$2:B3044)+1,VLOOKUP(A3045,$A$2:B3044,2,))</f>
        <v>1385</v>
      </c>
      <c r="C3045" s="8" t="s">
        <v>1688</v>
      </c>
      <c r="D3045">
        <v>2</v>
      </c>
      <c r="E3045" s="4">
        <f t="shared" si="143"/>
        <v>138502</v>
      </c>
      <c r="F3045" s="5" t="str">
        <f t="shared" si="144"/>
        <v>吴安(wuann),王小明(wangxiaoming)</v>
      </c>
      <c r="G3045" t="str">
        <f t="shared" si="145"/>
        <v/>
      </c>
    </row>
    <row r="3046" hidden="1" spans="1:7">
      <c r="A3046" t="s">
        <v>3747</v>
      </c>
      <c r="B3046" s="7">
        <f>IF(ISNA(VLOOKUP(A3046,$A$2:B3045,2,)),MAX($B$2:B3045)+1,VLOOKUP(A3046,$A$2:B3045,2,))</f>
        <v>1385</v>
      </c>
      <c r="C3046" s="8" t="s">
        <v>2353</v>
      </c>
      <c r="D3046">
        <v>3</v>
      </c>
      <c r="E3046" s="4">
        <f t="shared" si="143"/>
        <v>138503</v>
      </c>
      <c r="F3046" s="5" t="str">
        <f t="shared" si="144"/>
        <v>吴安(wuann),王小明(wangxiaoming),何清(heqing)</v>
      </c>
      <c r="G3046" t="str">
        <f t="shared" si="145"/>
        <v/>
      </c>
    </row>
    <row r="3047" spans="1:7">
      <c r="A3047" t="s">
        <v>3747</v>
      </c>
      <c r="B3047" s="7">
        <f>IF(ISNA(VLOOKUP(A3047,$A$2:B3046,2,)),MAX($B$2:B3046)+1,VLOOKUP(A3047,$A$2:B3046,2,))</f>
        <v>1385</v>
      </c>
      <c r="C3047" s="8" t="s">
        <v>2280</v>
      </c>
      <c r="D3047">
        <v>4</v>
      </c>
      <c r="E3047" s="4">
        <f t="shared" si="143"/>
        <v>138504</v>
      </c>
      <c r="F3047" s="5" t="str">
        <f t="shared" si="144"/>
        <v>吴安(wuann),王小明(wangxiaoming),何清(heqing),詹懿(zhanyi)</v>
      </c>
      <c r="G3047">
        <f t="shared" si="145"/>
        <v>1</v>
      </c>
    </row>
    <row r="3048" spans="1:7">
      <c r="A3048" t="s">
        <v>3748</v>
      </c>
      <c r="B3048" s="7">
        <f>IF(ISNA(VLOOKUP(A3048,$A$2:B3047,2,)),MAX($B$2:B3047)+1,VLOOKUP(A3048,$A$2:B3047,2,))</f>
        <v>1386</v>
      </c>
      <c r="C3048" s="8" t="s">
        <v>1626</v>
      </c>
      <c r="D3048">
        <v>1</v>
      </c>
      <c r="E3048" s="4">
        <f t="shared" si="143"/>
        <v>138601</v>
      </c>
      <c r="F3048" s="5" t="str">
        <f t="shared" si="144"/>
        <v>吴大兵(wudabing)</v>
      </c>
      <c r="G3048">
        <f t="shared" si="145"/>
        <v>1</v>
      </c>
    </row>
    <row r="3049" hidden="1" spans="1:7">
      <c r="A3049" t="s">
        <v>3749</v>
      </c>
      <c r="B3049" s="7">
        <f>IF(ISNA(VLOOKUP(A3049,$A$2:B3048,2,)),MAX($B$2:B3048)+1,VLOOKUP(A3049,$A$2:B3048,2,))</f>
        <v>1387</v>
      </c>
      <c r="C3049" s="8" t="s">
        <v>1751</v>
      </c>
      <c r="D3049">
        <v>1</v>
      </c>
      <c r="E3049" s="4">
        <f t="shared" si="143"/>
        <v>138701</v>
      </c>
      <c r="F3049" s="5" t="str">
        <f t="shared" si="144"/>
        <v>杨果(yangguo)</v>
      </c>
      <c r="G3049" t="str">
        <f t="shared" si="145"/>
        <v/>
      </c>
    </row>
    <row r="3050" hidden="1" spans="1:7">
      <c r="A3050" t="s">
        <v>3749</v>
      </c>
      <c r="B3050" s="7">
        <f>IF(ISNA(VLOOKUP(A3050,$A$2:B3049,2,)),MAX($B$2:B3049)+1,VLOOKUP(A3050,$A$2:B3049,2,))</f>
        <v>1387</v>
      </c>
      <c r="C3050" s="8" t="s">
        <v>2309</v>
      </c>
      <c r="D3050">
        <v>2</v>
      </c>
      <c r="E3050" s="4">
        <f t="shared" si="143"/>
        <v>138702</v>
      </c>
      <c r="F3050" s="5" t="str">
        <f t="shared" si="144"/>
        <v>杨果(yangguo),许玉明(xuyuming)</v>
      </c>
      <c r="G3050" t="str">
        <f t="shared" si="145"/>
        <v/>
      </c>
    </row>
    <row r="3051" hidden="1" spans="1:7">
      <c r="A3051" t="s">
        <v>3749</v>
      </c>
      <c r="B3051" s="7">
        <f>IF(ISNA(VLOOKUP(A3051,$A$2:B3050,2,)),MAX($B$2:B3050)+1,VLOOKUP(A3051,$A$2:B3050,2,))</f>
        <v>1387</v>
      </c>
      <c r="C3051" s="8" t="s">
        <v>2034</v>
      </c>
      <c r="D3051">
        <v>3</v>
      </c>
      <c r="E3051" s="4">
        <f t="shared" si="143"/>
        <v>138703</v>
      </c>
      <c r="F3051" s="5" t="str">
        <f t="shared" si="144"/>
        <v>杨果(yangguo),许玉明(xuyuming),张莉(zhangli)</v>
      </c>
      <c r="G3051" t="str">
        <f t="shared" si="145"/>
        <v/>
      </c>
    </row>
    <row r="3052" hidden="1" spans="1:7">
      <c r="A3052" t="s">
        <v>3749</v>
      </c>
      <c r="B3052" s="7">
        <f>IF(ISNA(VLOOKUP(A3052,$A$2:B3051,2,)),MAX($B$2:B3051)+1,VLOOKUP(A3052,$A$2:B3051,2,))</f>
        <v>1387</v>
      </c>
      <c r="C3052" s="8" t="s">
        <v>1698</v>
      </c>
      <c r="D3052">
        <v>4</v>
      </c>
      <c r="E3052" s="4">
        <f t="shared" si="143"/>
        <v>138704</v>
      </c>
      <c r="F3052" s="5" t="str">
        <f t="shared" si="144"/>
        <v>杨果(yangguo),许玉明(xuyuming),张莉(zhangli),严伟涛(yanweitao)</v>
      </c>
      <c r="G3052" t="str">
        <f t="shared" si="145"/>
        <v/>
      </c>
    </row>
    <row r="3053" hidden="1" spans="1:7">
      <c r="A3053" t="s">
        <v>3749</v>
      </c>
      <c r="B3053" s="7">
        <f>IF(ISNA(VLOOKUP(A3053,$A$2:B3052,2,)),MAX($B$2:B3052)+1,VLOOKUP(A3053,$A$2:B3052,2,))</f>
        <v>1387</v>
      </c>
      <c r="C3053" s="8" t="s">
        <v>1785</v>
      </c>
      <c r="D3053">
        <v>5</v>
      </c>
      <c r="E3053" s="4">
        <f t="shared" si="143"/>
        <v>138705</v>
      </c>
      <c r="F3053" s="5" t="str">
        <f t="shared" si="144"/>
        <v>杨果(yangguo),许玉明(xuyuming),张莉(zhangli),严伟涛(yanweitao),肖端(xiaoduan)</v>
      </c>
      <c r="G3053" t="str">
        <f t="shared" si="145"/>
        <v/>
      </c>
    </row>
    <row r="3054" spans="1:7">
      <c r="A3054" t="s">
        <v>3749</v>
      </c>
      <c r="B3054" s="7">
        <f>IF(ISNA(VLOOKUP(A3054,$A$2:B3053,2,)),MAX($B$2:B3053)+1,VLOOKUP(A3054,$A$2:B3053,2,))</f>
        <v>1387</v>
      </c>
      <c r="C3054" s="8" t="s">
        <v>1998</v>
      </c>
      <c r="D3054">
        <v>6</v>
      </c>
      <c r="E3054" s="4">
        <f t="shared" si="143"/>
        <v>138706</v>
      </c>
      <c r="F3054" s="5" t="str">
        <f t="shared" si="144"/>
        <v>杨果(yangguo),许玉明(xuyuming),张莉(zhangli),严伟涛(yanweitao),肖端(xiaoduan),刘楝子(liulianzi)</v>
      </c>
      <c r="G3054">
        <f t="shared" si="145"/>
        <v>1</v>
      </c>
    </row>
    <row r="3055" hidden="1" spans="1:7">
      <c r="A3055" t="s">
        <v>3750</v>
      </c>
      <c r="B3055" s="7">
        <f>IF(ISNA(VLOOKUP(A3055,$A$2:B3054,2,)),MAX($B$2:B3054)+1,VLOOKUP(A3055,$A$2:B3054,2,))</f>
        <v>1388</v>
      </c>
      <c r="C3055" s="8" t="s">
        <v>3435</v>
      </c>
      <c r="D3055">
        <v>1</v>
      </c>
      <c r="E3055" s="4">
        <f t="shared" si="143"/>
        <v>138801</v>
      </c>
      <c r="F3055" s="5" t="str">
        <f t="shared" si="144"/>
        <v>唐于渝(tangyuyu)</v>
      </c>
      <c r="G3055" t="str">
        <f t="shared" si="145"/>
        <v/>
      </c>
    </row>
    <row r="3056" spans="1:7">
      <c r="A3056" t="s">
        <v>3750</v>
      </c>
      <c r="B3056" s="7">
        <f>IF(ISNA(VLOOKUP(A3056,$A$2:B3055,2,)),MAX($B$2:B3055)+1,VLOOKUP(A3056,$A$2:B3055,2,))</f>
        <v>1388</v>
      </c>
      <c r="C3056" s="8" t="s">
        <v>1737</v>
      </c>
      <c r="D3056">
        <v>2</v>
      </c>
      <c r="E3056" s="4">
        <f t="shared" si="143"/>
        <v>138802</v>
      </c>
      <c r="F3056" s="5" t="str">
        <f t="shared" si="144"/>
        <v>唐于渝(tangyuyu),彭劲松(pengjinsong)</v>
      </c>
      <c r="G3056">
        <f t="shared" si="145"/>
        <v>1</v>
      </c>
    </row>
    <row r="3057" spans="1:7">
      <c r="A3057" t="s">
        <v>3751</v>
      </c>
      <c r="B3057" s="7">
        <f>IF(ISNA(VLOOKUP(A3057,$A$2:B3056,2,)),MAX($B$2:B3056)+1,VLOOKUP(A3057,$A$2:B3056,2,))</f>
        <v>1389</v>
      </c>
      <c r="C3057" s="8" t="s">
        <v>1734</v>
      </c>
      <c r="D3057">
        <v>1</v>
      </c>
      <c r="E3057" s="4">
        <f t="shared" si="143"/>
        <v>138901</v>
      </c>
      <c r="F3057" s="5" t="str">
        <f t="shared" si="144"/>
        <v>康庄(kangzhuang)</v>
      </c>
      <c r="G3057">
        <f t="shared" si="145"/>
        <v>1</v>
      </c>
    </row>
    <row r="3058" spans="1:7">
      <c r="A3058" t="s">
        <v>3752</v>
      </c>
      <c r="B3058" s="7">
        <f>IF(ISNA(VLOOKUP(A3058,$A$2:B3057,2,)),MAX($B$2:B3057)+1,VLOOKUP(A3058,$A$2:B3057,2,))</f>
        <v>1390</v>
      </c>
      <c r="C3058" s="8" t="s">
        <v>1711</v>
      </c>
      <c r="D3058">
        <v>1</v>
      </c>
      <c r="E3058" s="4">
        <f t="shared" si="143"/>
        <v>139001</v>
      </c>
      <c r="F3058" s="5" t="str">
        <f t="shared" si="144"/>
        <v>卢飞(lufei)</v>
      </c>
      <c r="G3058">
        <f t="shared" si="145"/>
        <v>1</v>
      </c>
    </row>
    <row r="3059" spans="1:7">
      <c r="A3059" t="s">
        <v>3753</v>
      </c>
      <c r="B3059" s="7">
        <f>IF(ISNA(VLOOKUP(A3059,$A$2:B3058,2,)),MAX($B$2:B3058)+1,VLOOKUP(A3059,$A$2:B3058,2,))</f>
        <v>1391</v>
      </c>
      <c r="C3059" s="8" t="s">
        <v>2005</v>
      </c>
      <c r="D3059">
        <v>1</v>
      </c>
      <c r="E3059" s="4">
        <f t="shared" si="143"/>
        <v>139101</v>
      </c>
      <c r="F3059" s="5" t="str">
        <f t="shared" si="144"/>
        <v>何佳晓(hejiaxiao)</v>
      </c>
      <c r="G3059">
        <f t="shared" si="145"/>
        <v>1</v>
      </c>
    </row>
    <row r="3060" hidden="1" spans="1:7">
      <c r="A3060" s="11" t="s">
        <v>3754</v>
      </c>
      <c r="B3060" s="7">
        <f>IF(ISNA(VLOOKUP(A3060,$A$2:B3059,2,)),MAX($B$2:B3059)+1,VLOOKUP(A3060,$A$2:B3059,2,))</f>
        <v>1392</v>
      </c>
      <c r="C3060" s="8" t="s">
        <v>1759</v>
      </c>
      <c r="D3060">
        <v>1</v>
      </c>
      <c r="E3060" s="4">
        <f t="shared" si="143"/>
        <v>139201</v>
      </c>
      <c r="F3060" s="5" t="str">
        <f t="shared" si="144"/>
        <v>彭国川(pengguochuan)</v>
      </c>
      <c r="G3060" t="str">
        <f t="shared" si="145"/>
        <v/>
      </c>
    </row>
    <row r="3061" hidden="1" spans="1:7">
      <c r="A3061" s="11" t="s">
        <v>3754</v>
      </c>
      <c r="B3061" s="7">
        <f>IF(ISNA(VLOOKUP(A3061,$A$2:B3060,2,)),MAX($B$2:B3060)+1,VLOOKUP(A3061,$A$2:B3060,2,))</f>
        <v>1392</v>
      </c>
      <c r="C3061" s="8" t="s">
        <v>2368</v>
      </c>
      <c r="D3061">
        <v>2</v>
      </c>
      <c r="E3061" s="4">
        <f t="shared" si="143"/>
        <v>139202</v>
      </c>
      <c r="F3061" s="5" t="str">
        <f t="shared" si="144"/>
        <v>彭国川(pengguochuan),游静(院外)</v>
      </c>
      <c r="G3061" t="str">
        <f t="shared" si="145"/>
        <v/>
      </c>
    </row>
    <row r="3062" hidden="1" spans="1:7">
      <c r="A3062" s="11" t="s">
        <v>3754</v>
      </c>
      <c r="B3062" s="7">
        <f>IF(ISNA(VLOOKUP(A3062,$A$2:B3061,2,)),MAX($B$2:B3061)+1,VLOOKUP(A3062,$A$2:B3061,2,))</f>
        <v>1392</v>
      </c>
      <c r="C3062" s="8" t="s">
        <v>3072</v>
      </c>
      <c r="D3062">
        <v>3</v>
      </c>
      <c r="E3062" s="4">
        <f t="shared" si="143"/>
        <v>139203</v>
      </c>
      <c r="F3062" s="5" t="str">
        <f t="shared" si="144"/>
        <v>彭国川(pengguochuan),游静(院外),刘严严(院外)</v>
      </c>
      <c r="G3062" t="str">
        <f t="shared" si="145"/>
        <v/>
      </c>
    </row>
    <row r="3063" hidden="1" spans="1:7">
      <c r="A3063" s="11" t="s">
        <v>3754</v>
      </c>
      <c r="B3063" s="7">
        <f>IF(ISNA(VLOOKUP(A3063,$A$2:B3062,2,)),MAX($B$2:B3062)+1,VLOOKUP(A3063,$A$2:B3062,2,))</f>
        <v>1392</v>
      </c>
      <c r="C3063" s="8" t="s">
        <v>2680</v>
      </c>
      <c r="D3063">
        <v>4</v>
      </c>
      <c r="E3063" s="4">
        <f t="shared" si="143"/>
        <v>139204</v>
      </c>
      <c r="F3063" s="5" t="str">
        <f t="shared" si="144"/>
        <v>彭国川(pengguochuan),游静(院外),刘严严(院外),何睿(herui)</v>
      </c>
      <c r="G3063" t="str">
        <f t="shared" si="145"/>
        <v/>
      </c>
    </row>
    <row r="3064" spans="1:7">
      <c r="A3064" s="11" t="s">
        <v>3754</v>
      </c>
      <c r="B3064" s="7">
        <f>IF(ISNA(VLOOKUP(A3064,$A$2:B3063,2,)),MAX($B$2:B3063)+1,VLOOKUP(A3064,$A$2:B3063,2,))</f>
        <v>1392</v>
      </c>
      <c r="C3064" s="8" t="s">
        <v>1611</v>
      </c>
      <c r="D3064">
        <v>5</v>
      </c>
      <c r="E3064" s="4">
        <f t="shared" si="143"/>
        <v>139205</v>
      </c>
      <c r="F3064" s="5" t="str">
        <f t="shared" si="144"/>
        <v>彭国川(pengguochuan),游静(院外),刘严严(院外),何睿(herui),吕红(lvhong)</v>
      </c>
      <c r="G3064">
        <f t="shared" si="145"/>
        <v>1</v>
      </c>
    </row>
    <row r="3065" hidden="1" spans="1:7">
      <c r="A3065" s="11" t="s">
        <v>3755</v>
      </c>
      <c r="B3065" s="7">
        <f>IF(ISNA(VLOOKUP(A3065,$A$2:B3064,2,)),MAX($B$2:B3064)+1,VLOOKUP(A3065,$A$2:B3064,2,))</f>
        <v>1393</v>
      </c>
      <c r="C3065" s="8" t="s">
        <v>1759</v>
      </c>
      <c r="D3065">
        <v>1</v>
      </c>
      <c r="E3065" s="4">
        <f t="shared" si="143"/>
        <v>139301</v>
      </c>
      <c r="F3065" s="5" t="str">
        <f t="shared" si="144"/>
        <v>彭国川(pengguochuan)</v>
      </c>
      <c r="G3065" t="str">
        <f t="shared" si="145"/>
        <v/>
      </c>
    </row>
    <row r="3066" hidden="1" spans="1:7">
      <c r="A3066" s="11" t="s">
        <v>3755</v>
      </c>
      <c r="B3066" s="7">
        <f>IF(ISNA(VLOOKUP(A3066,$A$2:B3065,2,)),MAX($B$2:B3065)+1,VLOOKUP(A3066,$A$2:B3065,2,))</f>
        <v>1393</v>
      </c>
      <c r="C3066" s="8" t="s">
        <v>1717</v>
      </c>
      <c r="D3066">
        <v>2</v>
      </c>
      <c r="E3066" s="4">
        <f t="shared" si="143"/>
        <v>139302</v>
      </c>
      <c r="F3066" s="5" t="str">
        <f t="shared" si="144"/>
        <v>彭国川(pengguochuan),卢向虎(luxianghu)</v>
      </c>
      <c r="G3066" t="str">
        <f t="shared" si="145"/>
        <v/>
      </c>
    </row>
    <row r="3067" hidden="1" spans="1:7">
      <c r="A3067" s="11" t="s">
        <v>3755</v>
      </c>
      <c r="B3067" s="7">
        <f>IF(ISNA(VLOOKUP(A3067,$A$2:B3066,2,)),MAX($B$2:B3066)+1,VLOOKUP(A3067,$A$2:B3066,2,))</f>
        <v>1393</v>
      </c>
      <c r="C3067" s="8" t="s">
        <v>1611</v>
      </c>
      <c r="D3067">
        <v>3</v>
      </c>
      <c r="E3067" s="4">
        <f t="shared" si="143"/>
        <v>139303</v>
      </c>
      <c r="F3067" s="5" t="str">
        <f t="shared" si="144"/>
        <v>彭国川(pengguochuan),卢向虎(luxianghu),吕红(lvhong)</v>
      </c>
      <c r="G3067" t="str">
        <f t="shared" si="145"/>
        <v/>
      </c>
    </row>
    <row r="3068" hidden="1" spans="1:7">
      <c r="A3068" s="11" t="s">
        <v>3755</v>
      </c>
      <c r="B3068" s="7">
        <f>IF(ISNA(VLOOKUP(A3068,$A$2:B3067,2,)),MAX($B$2:B3067)+1,VLOOKUP(A3068,$A$2:B3067,2,))</f>
        <v>1393</v>
      </c>
      <c r="C3068" s="8" t="s">
        <v>1769</v>
      </c>
      <c r="D3068">
        <v>4</v>
      </c>
      <c r="E3068" s="4">
        <f t="shared" si="143"/>
        <v>139304</v>
      </c>
      <c r="F3068" s="5" t="str">
        <f t="shared" si="144"/>
        <v>彭国川(pengguochuan),卢向虎(luxianghu),吕红(lvhong),孙贵艳(sunguiyan)</v>
      </c>
      <c r="G3068" t="str">
        <f t="shared" si="145"/>
        <v/>
      </c>
    </row>
    <row r="3069" hidden="1" spans="1:7">
      <c r="A3069" s="11" t="s">
        <v>3755</v>
      </c>
      <c r="B3069" s="7">
        <f>IF(ISNA(VLOOKUP(A3069,$A$2:B3068,2,)),MAX($B$2:B3068)+1,VLOOKUP(A3069,$A$2:B3068,2,))</f>
        <v>1393</v>
      </c>
      <c r="C3069" s="8" t="s">
        <v>2009</v>
      </c>
      <c r="D3069">
        <v>5</v>
      </c>
      <c r="E3069" s="4">
        <f t="shared" si="143"/>
        <v>139305</v>
      </c>
      <c r="F3069" s="5" t="str">
        <f t="shared" si="144"/>
        <v>彭国川(pengguochuan),卢向虎(luxianghu),吕红(lvhong),孙贵艳(sunguiyan),李春艳(lichunyan)</v>
      </c>
      <c r="G3069" t="str">
        <f t="shared" si="145"/>
        <v/>
      </c>
    </row>
    <row r="3070" spans="1:7">
      <c r="A3070" s="11" t="s">
        <v>3755</v>
      </c>
      <c r="B3070" s="7">
        <f>IF(ISNA(VLOOKUP(A3070,$A$2:B3069,2,)),MAX($B$2:B3069)+1,VLOOKUP(A3070,$A$2:B3069,2,))</f>
        <v>1393</v>
      </c>
      <c r="C3070" s="8" t="s">
        <v>1791</v>
      </c>
      <c r="D3070">
        <v>6</v>
      </c>
      <c r="E3070" s="4">
        <f t="shared" si="143"/>
        <v>139306</v>
      </c>
      <c r="F3070" s="5" t="str">
        <f t="shared" si="144"/>
        <v>彭国川(pengguochuan),卢向虎(luxianghu),吕红(lvhong),孙贵艳(sunguiyan),李春艳(lichunyan),张伟进(zhangweijin)</v>
      </c>
      <c r="G3070">
        <f t="shared" si="145"/>
        <v>1</v>
      </c>
    </row>
    <row r="3071" hidden="1" spans="1:7">
      <c r="A3071" t="s">
        <v>3756</v>
      </c>
      <c r="B3071" s="7">
        <f>IF(ISNA(VLOOKUP(A3071,$A$2:B3070,2,)),MAX($B$2:B3070)+1,VLOOKUP(A3071,$A$2:B3070,2,))</f>
        <v>1394</v>
      </c>
      <c r="C3071" s="8" t="s">
        <v>3319</v>
      </c>
      <c r="D3071">
        <v>1</v>
      </c>
      <c r="E3071" s="4">
        <f t="shared" si="143"/>
        <v>139401</v>
      </c>
      <c r="F3071" s="5" t="str">
        <f t="shared" si="144"/>
        <v>代云川(daiyunchuan)</v>
      </c>
      <c r="G3071" t="str">
        <f t="shared" si="145"/>
        <v/>
      </c>
    </row>
    <row r="3072" hidden="1" spans="1:7">
      <c r="A3072" t="s">
        <v>3756</v>
      </c>
      <c r="B3072" s="7">
        <f>IF(ISNA(VLOOKUP(A3072,$A$2:B3071,2,)),MAX($B$2:B3071)+1,VLOOKUP(A3072,$A$2:B3071,2,))</f>
        <v>1394</v>
      </c>
      <c r="C3072" s="8" t="s">
        <v>3757</v>
      </c>
      <c r="D3072">
        <v>2</v>
      </c>
      <c r="E3072" s="4">
        <f t="shared" si="143"/>
        <v>139402</v>
      </c>
      <c r="F3072" s="5" t="str">
        <f t="shared" si="144"/>
        <v>代云川(daiyunchuan),张晟(院外)</v>
      </c>
      <c r="G3072" t="str">
        <f t="shared" si="145"/>
        <v/>
      </c>
    </row>
    <row r="3073" hidden="1" spans="1:7">
      <c r="A3073" t="s">
        <v>3756</v>
      </c>
      <c r="B3073" s="7">
        <f>IF(ISNA(VLOOKUP(A3073,$A$2:B3072,2,)),MAX($B$2:B3072)+1,VLOOKUP(A3073,$A$2:B3072,2,))</f>
        <v>1394</v>
      </c>
      <c r="C3073" s="8" t="s">
        <v>3758</v>
      </c>
      <c r="D3073">
        <v>3</v>
      </c>
      <c r="E3073" s="4">
        <f t="shared" si="143"/>
        <v>139403</v>
      </c>
      <c r="F3073" s="5" t="str">
        <f t="shared" si="144"/>
        <v>代云川(daiyunchuan),张晟(院外),杨春华(院外)</v>
      </c>
      <c r="G3073" t="str">
        <f t="shared" si="145"/>
        <v/>
      </c>
    </row>
    <row r="3074" hidden="1" spans="1:7">
      <c r="A3074" t="s">
        <v>3756</v>
      </c>
      <c r="B3074" s="7">
        <f>IF(ISNA(VLOOKUP(A3074,$A$2:B3073,2,)),MAX($B$2:B3073)+1,VLOOKUP(A3074,$A$2:B3073,2,))</f>
        <v>1394</v>
      </c>
      <c r="C3074" s="8" t="s">
        <v>1759</v>
      </c>
      <c r="D3074">
        <v>4</v>
      </c>
      <c r="E3074" s="4">
        <f t="shared" si="143"/>
        <v>139404</v>
      </c>
      <c r="F3074" s="5" t="str">
        <f t="shared" si="144"/>
        <v>代云川(daiyunchuan),张晟(院外),杨春华(院外),彭国川(pengguochuan)</v>
      </c>
      <c r="G3074" t="str">
        <f t="shared" si="145"/>
        <v/>
      </c>
    </row>
    <row r="3075" spans="1:7">
      <c r="A3075" t="s">
        <v>3756</v>
      </c>
      <c r="B3075" s="7">
        <f>IF(ISNA(VLOOKUP(A3075,$A$2:B3074,2,)),MAX($B$2:B3074)+1,VLOOKUP(A3075,$A$2:B3074,2,))</f>
        <v>1394</v>
      </c>
      <c r="C3075" s="8" t="s">
        <v>3759</v>
      </c>
      <c r="D3075">
        <v>5</v>
      </c>
      <c r="E3075" s="4">
        <f t="shared" si="143"/>
        <v>139405</v>
      </c>
      <c r="F3075" s="5" t="str">
        <f t="shared" si="144"/>
        <v>代云川(daiyunchuan),张晟(院外),杨春华(院外),彭国川(pengguochuan),雷波(院外)</v>
      </c>
      <c r="G3075">
        <f t="shared" si="145"/>
        <v>1</v>
      </c>
    </row>
    <row r="3076" hidden="1" spans="1:7">
      <c r="A3076" t="s">
        <v>3760</v>
      </c>
      <c r="B3076" s="7">
        <f>IF(ISNA(VLOOKUP(A3076,$A$2:B3075,2,)),MAX($B$2:B3075)+1,VLOOKUP(A3076,$A$2:B3075,2,))</f>
        <v>1395</v>
      </c>
      <c r="C3076" s="8" t="s">
        <v>1759</v>
      </c>
      <c r="D3076">
        <v>1</v>
      </c>
      <c r="E3076" s="4">
        <f t="shared" ref="E3076:E3139" si="146">B3076*100+D3076</f>
        <v>139501</v>
      </c>
      <c r="F3076" s="5" t="str">
        <f t="shared" ref="F3076:F3139" si="147">IF(B3076=B3075,CONCATENATE(F3075,",",C3076),C3076)</f>
        <v>彭国川(pengguochuan)</v>
      </c>
      <c r="G3076" t="str">
        <f t="shared" ref="G3076:G3139" si="148">IF(B3076=B3077,"",1)</f>
        <v/>
      </c>
    </row>
    <row r="3077" hidden="1" spans="1:7">
      <c r="A3077" t="s">
        <v>3760</v>
      </c>
      <c r="B3077" s="7">
        <f>IF(ISNA(VLOOKUP(A3077,$A$2:B3076,2,)),MAX($B$2:B3076)+1,VLOOKUP(A3077,$A$2:B3076,2,))</f>
        <v>1395</v>
      </c>
      <c r="C3077" s="8" t="s">
        <v>1904</v>
      </c>
      <c r="D3077">
        <v>2</v>
      </c>
      <c r="E3077" s="4">
        <f t="shared" si="146"/>
        <v>139502</v>
      </c>
      <c r="F3077" s="5" t="str">
        <f t="shared" si="147"/>
        <v>彭国川(pengguochuan),朱旭森(zhuxusen)</v>
      </c>
      <c r="G3077" t="str">
        <f t="shared" si="148"/>
        <v/>
      </c>
    </row>
    <row r="3078" hidden="1" spans="1:7">
      <c r="A3078" t="s">
        <v>3760</v>
      </c>
      <c r="B3078" s="7">
        <f>IF(ISNA(VLOOKUP(A3078,$A$2:B3077,2,)),MAX($B$2:B3077)+1,VLOOKUP(A3078,$A$2:B3077,2,))</f>
        <v>1395</v>
      </c>
      <c r="C3078" s="8" t="s">
        <v>1722</v>
      </c>
      <c r="D3078">
        <v>3</v>
      </c>
      <c r="E3078" s="4">
        <f t="shared" si="146"/>
        <v>139503</v>
      </c>
      <c r="F3078" s="5" t="str">
        <f t="shared" si="147"/>
        <v>彭国川(pengguochuan),朱旭森(zhuxusen),李万慧(liwanhui)</v>
      </c>
      <c r="G3078" t="str">
        <f t="shared" si="148"/>
        <v/>
      </c>
    </row>
    <row r="3079" hidden="1" spans="1:7">
      <c r="A3079" t="s">
        <v>3760</v>
      </c>
      <c r="B3079" s="7">
        <f>IF(ISNA(VLOOKUP(A3079,$A$2:B3078,2,)),MAX($B$2:B3078)+1,VLOOKUP(A3079,$A$2:B3078,2,))</f>
        <v>1395</v>
      </c>
      <c r="C3079" s="8" t="s">
        <v>1698</v>
      </c>
      <c r="D3079">
        <v>4</v>
      </c>
      <c r="E3079" s="4">
        <f t="shared" si="146"/>
        <v>139504</v>
      </c>
      <c r="F3079" s="5" t="str">
        <f t="shared" si="147"/>
        <v>彭国川(pengguochuan),朱旭森(zhuxusen),李万慧(liwanhui),严伟涛(yanweitao)</v>
      </c>
      <c r="G3079" t="str">
        <f t="shared" si="148"/>
        <v/>
      </c>
    </row>
    <row r="3080" spans="1:7">
      <c r="A3080" t="s">
        <v>3760</v>
      </c>
      <c r="B3080" s="7">
        <f>IF(ISNA(VLOOKUP(A3080,$A$2:B3079,2,)),MAX($B$2:B3079)+1,VLOOKUP(A3080,$A$2:B3079,2,))</f>
        <v>1395</v>
      </c>
      <c r="C3080" s="8" t="s">
        <v>1986</v>
      </c>
      <c r="D3080">
        <v>5</v>
      </c>
      <c r="E3080" s="4">
        <f t="shared" si="146"/>
        <v>139505</v>
      </c>
      <c r="F3080" s="5" t="str">
        <f t="shared" si="147"/>
        <v>彭国川(pengguochuan),朱旭森(zhuxusen),李万慧(liwanhui),严伟涛(yanweitao),柯昌波(kechangbo)</v>
      </c>
      <c r="G3080">
        <f t="shared" si="148"/>
        <v>1</v>
      </c>
    </row>
    <row r="3081" hidden="1" spans="1:7">
      <c r="A3081" t="s">
        <v>3761</v>
      </c>
      <c r="B3081" s="7">
        <f>IF(ISNA(VLOOKUP(A3081,$A$2:B3080,2,)),MAX($B$2:B3080)+1,VLOOKUP(A3081,$A$2:B3080,2,))</f>
        <v>1396</v>
      </c>
      <c r="C3081" s="8" t="s">
        <v>1759</v>
      </c>
      <c r="D3081">
        <v>1</v>
      </c>
      <c r="E3081" s="4">
        <f t="shared" si="146"/>
        <v>139601</v>
      </c>
      <c r="F3081" s="5" t="str">
        <f t="shared" si="147"/>
        <v>彭国川(pengguochuan)</v>
      </c>
      <c r="G3081" t="str">
        <f t="shared" si="148"/>
        <v/>
      </c>
    </row>
    <row r="3082" hidden="1" spans="1:7">
      <c r="A3082" t="s">
        <v>3761</v>
      </c>
      <c r="B3082" s="7">
        <f>IF(ISNA(VLOOKUP(A3082,$A$2:B3081,2,)),MAX($B$2:B3081)+1,VLOOKUP(A3082,$A$2:B3081,2,))</f>
        <v>1396</v>
      </c>
      <c r="C3082" s="8" t="s">
        <v>1904</v>
      </c>
      <c r="D3082">
        <v>2</v>
      </c>
      <c r="E3082" s="4">
        <f t="shared" si="146"/>
        <v>139602</v>
      </c>
      <c r="F3082" s="5" t="str">
        <f t="shared" si="147"/>
        <v>彭国川(pengguochuan),朱旭森(zhuxusen)</v>
      </c>
      <c r="G3082" t="str">
        <f t="shared" si="148"/>
        <v/>
      </c>
    </row>
    <row r="3083" hidden="1" spans="1:7">
      <c r="A3083" t="s">
        <v>3761</v>
      </c>
      <c r="B3083" s="7">
        <f>IF(ISNA(VLOOKUP(A3083,$A$2:B3082,2,)),MAX($B$2:B3082)+1,VLOOKUP(A3083,$A$2:B3082,2,))</f>
        <v>1396</v>
      </c>
      <c r="C3083" s="8" t="s">
        <v>3319</v>
      </c>
      <c r="D3083">
        <v>3</v>
      </c>
      <c r="E3083" s="4">
        <f t="shared" si="146"/>
        <v>139603</v>
      </c>
      <c r="F3083" s="5" t="str">
        <f t="shared" si="147"/>
        <v>彭国川(pengguochuan),朱旭森(zhuxusen),代云川(daiyunchuan)</v>
      </c>
      <c r="G3083" t="str">
        <f t="shared" si="148"/>
        <v/>
      </c>
    </row>
    <row r="3084" hidden="1" spans="1:7">
      <c r="A3084" t="s">
        <v>3761</v>
      </c>
      <c r="B3084" s="7">
        <f>IF(ISNA(VLOOKUP(A3084,$A$2:B3083,2,)),MAX($B$2:B3083)+1,VLOOKUP(A3084,$A$2:B3083,2,))</f>
        <v>1396</v>
      </c>
      <c r="C3084" s="8" t="s">
        <v>1751</v>
      </c>
      <c r="D3084">
        <v>4</v>
      </c>
      <c r="E3084" s="4">
        <f t="shared" si="146"/>
        <v>139604</v>
      </c>
      <c r="F3084" s="5" t="str">
        <f t="shared" si="147"/>
        <v>彭国川(pengguochuan),朱旭森(zhuxusen),代云川(daiyunchuan),杨果(yangguo)</v>
      </c>
      <c r="G3084" t="str">
        <f t="shared" si="148"/>
        <v/>
      </c>
    </row>
    <row r="3085" spans="1:7">
      <c r="A3085" t="s">
        <v>3761</v>
      </c>
      <c r="B3085" s="7">
        <f>IF(ISNA(VLOOKUP(A3085,$A$2:B3084,2,)),MAX($B$2:B3084)+1,VLOOKUP(A3085,$A$2:B3084,2,))</f>
        <v>1396</v>
      </c>
      <c r="C3085" s="8" t="s">
        <v>1942</v>
      </c>
      <c r="D3085">
        <v>5</v>
      </c>
      <c r="E3085" s="4">
        <f t="shared" si="146"/>
        <v>139605</v>
      </c>
      <c r="F3085" s="5" t="str">
        <f t="shared" si="147"/>
        <v>彭国川(pengguochuan),朱旭森(zhuxusen),代云川(daiyunchuan),杨果(yangguo),李钰(liyuu)</v>
      </c>
      <c r="G3085">
        <f t="shared" si="148"/>
        <v>1</v>
      </c>
    </row>
    <row r="3086" hidden="1" spans="1:7">
      <c r="A3086" t="s">
        <v>3762</v>
      </c>
      <c r="B3086" s="7">
        <f>IF(ISNA(VLOOKUP(A3086,$A$2:B3085,2,)),MAX($B$2:B3085)+1,VLOOKUP(A3086,$A$2:B3085,2,))</f>
        <v>1397</v>
      </c>
      <c r="C3086" s="8" t="s">
        <v>1990</v>
      </c>
      <c r="D3086">
        <v>1</v>
      </c>
      <c r="E3086" s="4">
        <f t="shared" si="146"/>
        <v>139701</v>
      </c>
      <c r="F3086" s="5" t="str">
        <f t="shared" si="147"/>
        <v>胡波(huboo)</v>
      </c>
      <c r="G3086" t="str">
        <f t="shared" si="148"/>
        <v/>
      </c>
    </row>
    <row r="3087" hidden="1" spans="1:7">
      <c r="A3087" t="s">
        <v>3762</v>
      </c>
      <c r="B3087" s="7">
        <f>IF(ISNA(VLOOKUP(A3087,$A$2:B3086,2,)),MAX($B$2:B3086)+1,VLOOKUP(A3087,$A$2:B3086,2,))</f>
        <v>1397</v>
      </c>
      <c r="C3087" s="8" t="s">
        <v>1626</v>
      </c>
      <c r="D3087">
        <v>2</v>
      </c>
      <c r="E3087" s="4">
        <f t="shared" si="146"/>
        <v>139702</v>
      </c>
      <c r="F3087" s="5" t="str">
        <f t="shared" si="147"/>
        <v>胡波(huboo),吴大兵(wudabing)</v>
      </c>
      <c r="G3087" t="str">
        <f t="shared" si="148"/>
        <v/>
      </c>
    </row>
    <row r="3088" hidden="1" spans="1:7">
      <c r="A3088" t="s">
        <v>3762</v>
      </c>
      <c r="B3088" s="7">
        <f>IF(ISNA(VLOOKUP(A3088,$A$2:B3087,2,)),MAX($B$2:B3087)+1,VLOOKUP(A3088,$A$2:B3087,2,))</f>
        <v>1397</v>
      </c>
      <c r="C3088" s="8" t="s">
        <v>1813</v>
      </c>
      <c r="D3088">
        <v>3</v>
      </c>
      <c r="E3088" s="4">
        <f t="shared" si="146"/>
        <v>139703</v>
      </c>
      <c r="F3088" s="5" t="str">
        <f t="shared" si="147"/>
        <v>胡波(huboo),吴大兵(wudabing),杨孝容(yangxiaorong)</v>
      </c>
      <c r="G3088" t="str">
        <f t="shared" si="148"/>
        <v/>
      </c>
    </row>
    <row r="3089" spans="1:7">
      <c r="A3089" t="s">
        <v>3762</v>
      </c>
      <c r="B3089" s="7">
        <f>IF(ISNA(VLOOKUP(A3089,$A$2:B3088,2,)),MAX($B$2:B3088)+1,VLOOKUP(A3089,$A$2:B3088,2,))</f>
        <v>1397</v>
      </c>
      <c r="C3089" s="8" t="s">
        <v>2055</v>
      </c>
      <c r="D3089">
        <v>4</v>
      </c>
      <c r="E3089" s="4">
        <f t="shared" si="146"/>
        <v>139704</v>
      </c>
      <c r="F3089" s="5" t="str">
        <f t="shared" si="147"/>
        <v>胡波(huboo),吴大兵(wudabing),杨孝容(yangxiaorong),刘华卫(liuhuawei)</v>
      </c>
      <c r="G3089">
        <f t="shared" si="148"/>
        <v>1</v>
      </c>
    </row>
    <row r="3090" spans="1:7">
      <c r="A3090" t="s">
        <v>3763</v>
      </c>
      <c r="B3090" s="7">
        <f>IF(ISNA(VLOOKUP(A3090,$A$2:B3089,2,)),MAX($B$2:B3089)+1,VLOOKUP(A3090,$A$2:B3089,2,))</f>
        <v>1398</v>
      </c>
      <c r="C3090" s="8" t="s">
        <v>2009</v>
      </c>
      <c r="D3090">
        <v>1</v>
      </c>
      <c r="E3090" s="4">
        <f t="shared" si="146"/>
        <v>139801</v>
      </c>
      <c r="F3090" s="5" t="str">
        <f t="shared" si="147"/>
        <v>李春艳(lichunyan)</v>
      </c>
      <c r="G3090">
        <f t="shared" si="148"/>
        <v>1</v>
      </c>
    </row>
    <row r="3091" spans="1:7">
      <c r="A3091" t="s">
        <v>3764</v>
      </c>
      <c r="B3091" s="7">
        <f>IF(ISNA(VLOOKUP(A3091,$A$2:B3090,2,)),MAX($B$2:B3090)+1,VLOOKUP(A3091,$A$2:B3090,2,))</f>
        <v>1399</v>
      </c>
      <c r="C3091" s="8" t="s">
        <v>1671</v>
      </c>
      <c r="D3091">
        <v>1</v>
      </c>
      <c r="E3091" s="4">
        <f t="shared" si="146"/>
        <v>139901</v>
      </c>
      <c r="F3091" s="5" t="str">
        <f t="shared" si="147"/>
        <v>马晓燕(maxiaoyan)</v>
      </c>
      <c r="G3091">
        <f t="shared" si="148"/>
        <v>1</v>
      </c>
    </row>
    <row r="3092" hidden="1" spans="1:7">
      <c r="A3092" t="s">
        <v>3765</v>
      </c>
      <c r="B3092" s="7">
        <f>IF(ISNA(VLOOKUP(A3092,$A$2:B3091,2,)),MAX($B$2:B3091)+1,VLOOKUP(A3092,$A$2:B3091,2,))</f>
        <v>1400</v>
      </c>
      <c r="C3092" s="8" t="s">
        <v>1990</v>
      </c>
      <c r="D3092">
        <v>1</v>
      </c>
      <c r="E3092" s="4">
        <f t="shared" si="146"/>
        <v>140001</v>
      </c>
      <c r="F3092" s="5" t="str">
        <f t="shared" si="147"/>
        <v>胡波(huboo)</v>
      </c>
      <c r="G3092" t="str">
        <f t="shared" si="148"/>
        <v/>
      </c>
    </row>
    <row r="3093" hidden="1" spans="1:7">
      <c r="A3093" t="s">
        <v>3765</v>
      </c>
      <c r="B3093" s="7">
        <f>IF(ISNA(VLOOKUP(A3093,$A$2:B3092,2,)),MAX($B$2:B3092)+1,VLOOKUP(A3093,$A$2:B3092,2,))</f>
        <v>1400</v>
      </c>
      <c r="C3093" s="8" t="s">
        <v>1626</v>
      </c>
      <c r="D3093">
        <v>2</v>
      </c>
      <c r="E3093" s="4">
        <f t="shared" si="146"/>
        <v>140002</v>
      </c>
      <c r="F3093" s="5" t="str">
        <f t="shared" si="147"/>
        <v>胡波(huboo),吴大兵(wudabing)</v>
      </c>
      <c r="G3093" t="str">
        <f t="shared" si="148"/>
        <v/>
      </c>
    </row>
    <row r="3094" hidden="1" spans="1:7">
      <c r="A3094" t="s">
        <v>3765</v>
      </c>
      <c r="B3094" s="7">
        <f>IF(ISNA(VLOOKUP(A3094,$A$2:B3093,2,)),MAX($B$2:B3093)+1,VLOOKUP(A3094,$A$2:B3093,2,))</f>
        <v>1400</v>
      </c>
      <c r="C3094" s="8" t="s">
        <v>1813</v>
      </c>
      <c r="D3094">
        <v>3</v>
      </c>
      <c r="E3094" s="4">
        <f t="shared" si="146"/>
        <v>140003</v>
      </c>
      <c r="F3094" s="5" t="str">
        <f t="shared" si="147"/>
        <v>胡波(huboo),吴大兵(wudabing),杨孝容(yangxiaorong)</v>
      </c>
      <c r="G3094" t="str">
        <f t="shared" si="148"/>
        <v/>
      </c>
    </row>
    <row r="3095" spans="1:7">
      <c r="A3095" t="s">
        <v>3765</v>
      </c>
      <c r="B3095" s="7">
        <f>IF(ISNA(VLOOKUP(A3095,$A$2:B3094,2,)),MAX($B$2:B3094)+1,VLOOKUP(A3095,$A$2:B3094,2,))</f>
        <v>1400</v>
      </c>
      <c r="C3095" s="8" t="s">
        <v>2055</v>
      </c>
      <c r="D3095">
        <v>4</v>
      </c>
      <c r="E3095" s="4">
        <f t="shared" si="146"/>
        <v>140004</v>
      </c>
      <c r="F3095" s="5" t="str">
        <f t="shared" si="147"/>
        <v>胡波(huboo),吴大兵(wudabing),杨孝容(yangxiaorong),刘华卫(liuhuawei)</v>
      </c>
      <c r="G3095">
        <f t="shared" si="148"/>
        <v>1</v>
      </c>
    </row>
    <row r="3096" hidden="1" spans="1:7">
      <c r="A3096" t="s">
        <v>3766</v>
      </c>
      <c r="B3096" s="7">
        <f>IF(ISNA(VLOOKUP(A3096,$A$2:B3095,2,)),MAX($B$2:B3095)+1,VLOOKUP(A3096,$A$2:B3095,2,))</f>
        <v>1401</v>
      </c>
      <c r="C3096" s="8" t="s">
        <v>2009</v>
      </c>
      <c r="D3096">
        <v>1</v>
      </c>
      <c r="E3096" s="4">
        <f t="shared" si="146"/>
        <v>140101</v>
      </c>
      <c r="F3096" s="5" t="str">
        <f t="shared" si="147"/>
        <v>李春艳(lichunyan)</v>
      </c>
      <c r="G3096" t="str">
        <f t="shared" si="148"/>
        <v/>
      </c>
    </row>
    <row r="3097" hidden="1" spans="1:7">
      <c r="A3097" t="s">
        <v>3766</v>
      </c>
      <c r="B3097" s="7">
        <f>IF(ISNA(VLOOKUP(A3097,$A$2:B3096,2,)),MAX($B$2:B3096)+1,VLOOKUP(A3097,$A$2:B3096,2,))</f>
        <v>1401</v>
      </c>
      <c r="C3097" s="8" t="s">
        <v>1759</v>
      </c>
      <c r="D3097">
        <v>2</v>
      </c>
      <c r="E3097" s="4">
        <f t="shared" si="146"/>
        <v>140102</v>
      </c>
      <c r="F3097" s="5" t="str">
        <f t="shared" si="147"/>
        <v>李春艳(lichunyan),彭国川(pengguochuan)</v>
      </c>
      <c r="G3097" t="str">
        <f t="shared" si="148"/>
        <v/>
      </c>
    </row>
    <row r="3098" hidden="1" spans="1:7">
      <c r="A3098" t="s">
        <v>3766</v>
      </c>
      <c r="B3098" s="7">
        <f>IF(ISNA(VLOOKUP(A3098,$A$2:B3097,2,)),MAX($B$2:B3097)+1,VLOOKUP(A3098,$A$2:B3097,2,))</f>
        <v>1401</v>
      </c>
      <c r="C3098" s="8" t="s">
        <v>1611</v>
      </c>
      <c r="D3098">
        <v>3</v>
      </c>
      <c r="E3098" s="4">
        <f t="shared" si="146"/>
        <v>140103</v>
      </c>
      <c r="F3098" s="5" t="str">
        <f t="shared" si="147"/>
        <v>李春艳(lichunyan),彭国川(pengguochuan),吕红(lvhong)</v>
      </c>
      <c r="G3098" t="str">
        <f t="shared" si="148"/>
        <v/>
      </c>
    </row>
    <row r="3099" hidden="1" spans="1:7">
      <c r="A3099" t="s">
        <v>3766</v>
      </c>
      <c r="B3099" s="7">
        <f>IF(ISNA(VLOOKUP(A3099,$A$2:B3098,2,)),MAX($B$2:B3098)+1,VLOOKUP(A3099,$A$2:B3098,2,))</f>
        <v>1401</v>
      </c>
      <c r="C3099" s="8" t="s">
        <v>3319</v>
      </c>
      <c r="D3099">
        <v>4</v>
      </c>
      <c r="E3099" s="4">
        <f t="shared" si="146"/>
        <v>140104</v>
      </c>
      <c r="F3099" s="5" t="str">
        <f t="shared" si="147"/>
        <v>李春艳(lichunyan),彭国川(pengguochuan),吕红(lvhong),代云川(daiyunchuan)</v>
      </c>
      <c r="G3099" t="str">
        <f t="shared" si="148"/>
        <v/>
      </c>
    </row>
    <row r="3100" hidden="1" spans="1:7">
      <c r="A3100" t="s">
        <v>3766</v>
      </c>
      <c r="B3100" s="7">
        <f>IF(ISNA(VLOOKUP(A3100,$A$2:B3099,2,)),MAX($B$2:B3099)+1,VLOOKUP(A3100,$A$2:B3099,2,))</f>
        <v>1401</v>
      </c>
      <c r="C3100" s="8" t="s">
        <v>2680</v>
      </c>
      <c r="D3100">
        <v>5</v>
      </c>
      <c r="E3100" s="4">
        <f t="shared" si="146"/>
        <v>140105</v>
      </c>
      <c r="F3100" s="5" t="str">
        <f t="shared" si="147"/>
        <v>李春艳(lichunyan),彭国川(pengguochuan),吕红(lvhong),代云川(daiyunchuan),何睿(herui)</v>
      </c>
      <c r="G3100" t="str">
        <f t="shared" si="148"/>
        <v/>
      </c>
    </row>
    <row r="3101" spans="1:7">
      <c r="A3101" t="s">
        <v>3766</v>
      </c>
      <c r="B3101" s="7">
        <f>IF(ISNA(VLOOKUP(A3101,$A$2:B3100,2,)),MAX($B$2:B3100)+1,VLOOKUP(A3101,$A$2:B3100,2,))</f>
        <v>1401</v>
      </c>
      <c r="C3101" s="8" t="s">
        <v>3759</v>
      </c>
      <c r="D3101">
        <v>6</v>
      </c>
      <c r="E3101" s="4">
        <f t="shared" si="146"/>
        <v>140106</v>
      </c>
      <c r="F3101" s="5" t="str">
        <f t="shared" si="147"/>
        <v>李春艳(lichunyan),彭国川(pengguochuan),吕红(lvhong),代云川(daiyunchuan),何睿(herui),雷波(院外)</v>
      </c>
      <c r="G3101">
        <f t="shared" si="148"/>
        <v>1</v>
      </c>
    </row>
    <row r="3102" spans="1:7">
      <c r="A3102" t="s">
        <v>3767</v>
      </c>
      <c r="B3102" s="7">
        <f>IF(ISNA(VLOOKUP(A3102,$A$2:B3101,2,)),MAX($B$2:B3101)+1,VLOOKUP(A3102,$A$2:B3101,2,))</f>
        <v>1402</v>
      </c>
      <c r="C3102" s="8" t="s">
        <v>2240</v>
      </c>
      <c r="D3102">
        <v>1</v>
      </c>
      <c r="E3102" s="4">
        <f t="shared" si="146"/>
        <v>140201</v>
      </c>
      <c r="F3102" s="5" t="str">
        <f t="shared" si="147"/>
        <v>郭振杰(guozhenjie)</v>
      </c>
      <c r="G3102">
        <f t="shared" si="148"/>
        <v>1</v>
      </c>
    </row>
    <row r="3103" spans="1:7">
      <c r="A3103" t="s">
        <v>3768</v>
      </c>
      <c r="B3103" s="7">
        <f>IF(ISNA(VLOOKUP(A3103,$A$2:B3102,2,)),MAX($B$2:B3102)+1,VLOOKUP(A3103,$A$2:B3102,2,))</f>
        <v>1403</v>
      </c>
      <c r="C3103" s="8" t="s">
        <v>1891</v>
      </c>
      <c r="D3103">
        <v>1</v>
      </c>
      <c r="E3103" s="4">
        <f t="shared" si="146"/>
        <v>140301</v>
      </c>
      <c r="F3103" s="5" t="str">
        <f t="shared" si="147"/>
        <v>李玲(liling)</v>
      </c>
      <c r="G3103">
        <f t="shared" si="148"/>
        <v>1</v>
      </c>
    </row>
    <row r="3104" spans="1:7">
      <c r="A3104" t="s">
        <v>3769</v>
      </c>
      <c r="B3104" s="7">
        <f>IF(ISNA(VLOOKUP(A3104,$A$2:B3103,2,)),MAX($B$2:B3103)+1,VLOOKUP(A3104,$A$2:B3103,2,))</f>
        <v>1404</v>
      </c>
      <c r="C3104" s="8" t="s">
        <v>1611</v>
      </c>
      <c r="D3104">
        <v>1</v>
      </c>
      <c r="E3104" s="4">
        <f t="shared" si="146"/>
        <v>140401</v>
      </c>
      <c r="F3104" s="5" t="str">
        <f t="shared" si="147"/>
        <v>吕红(lvhong)</v>
      </c>
      <c r="G3104">
        <f t="shared" si="148"/>
        <v>1</v>
      </c>
    </row>
    <row r="3105" hidden="1" spans="1:7">
      <c r="A3105" t="s">
        <v>3770</v>
      </c>
      <c r="B3105" s="7">
        <f>IF(ISNA(VLOOKUP(A3105,$A$2:B3104,2,)),MAX($B$2:B3104)+1,VLOOKUP(A3105,$A$2:B3104,2,))</f>
        <v>1405</v>
      </c>
      <c r="C3105" s="8" t="s">
        <v>1701</v>
      </c>
      <c r="D3105">
        <v>1</v>
      </c>
      <c r="E3105" s="4">
        <f t="shared" si="146"/>
        <v>140501</v>
      </c>
      <c r="F3105" s="5" t="str">
        <f t="shared" si="147"/>
        <v>张永恒(zhangyongheng)</v>
      </c>
      <c r="G3105" t="str">
        <f t="shared" si="148"/>
        <v/>
      </c>
    </row>
    <row r="3106" hidden="1" spans="1:7">
      <c r="A3106" t="s">
        <v>3770</v>
      </c>
      <c r="B3106" s="7">
        <f>IF(ISNA(VLOOKUP(A3106,$A$2:B3105,2,)),MAX($B$2:B3105)+1,VLOOKUP(A3106,$A$2:B3105,2,))</f>
        <v>1405</v>
      </c>
      <c r="C3106" s="8" t="s">
        <v>1773</v>
      </c>
      <c r="D3106">
        <v>2</v>
      </c>
      <c r="E3106" s="4">
        <f t="shared" si="146"/>
        <v>140502</v>
      </c>
      <c r="F3106" s="5" t="str">
        <f t="shared" si="147"/>
        <v>张永恒(zhangyongheng),杨姝(yangshu)</v>
      </c>
      <c r="G3106" t="str">
        <f t="shared" si="148"/>
        <v/>
      </c>
    </row>
    <row r="3107" hidden="1" spans="1:7">
      <c r="A3107" t="s">
        <v>3770</v>
      </c>
      <c r="B3107" s="7">
        <f>IF(ISNA(VLOOKUP(A3107,$A$2:B3106,2,)),MAX($B$2:B3106)+1,VLOOKUP(A3107,$A$2:B3106,2,))</f>
        <v>1405</v>
      </c>
      <c r="C3107" s="8" t="s">
        <v>1904</v>
      </c>
      <c r="D3107">
        <v>3</v>
      </c>
      <c r="E3107" s="4">
        <f t="shared" si="146"/>
        <v>140503</v>
      </c>
      <c r="F3107" s="5" t="str">
        <f t="shared" si="147"/>
        <v>张永恒(zhangyongheng),杨姝(yangshu),朱旭森(zhuxusen)</v>
      </c>
      <c r="G3107" t="str">
        <f t="shared" si="148"/>
        <v/>
      </c>
    </row>
    <row r="3108" spans="1:7">
      <c r="A3108" t="s">
        <v>3770</v>
      </c>
      <c r="B3108" s="7">
        <f>IF(ISNA(VLOOKUP(A3108,$A$2:B3107,2,)),MAX($B$2:B3107)+1,VLOOKUP(A3108,$A$2:B3107,2,))</f>
        <v>1405</v>
      </c>
      <c r="C3108" s="8" t="s">
        <v>3435</v>
      </c>
      <c r="D3108">
        <v>4</v>
      </c>
      <c r="E3108" s="4">
        <f t="shared" si="146"/>
        <v>140504</v>
      </c>
      <c r="F3108" s="5" t="str">
        <f t="shared" si="147"/>
        <v>张永恒(zhangyongheng),杨姝(yangshu),朱旭森(zhuxusen),唐于渝(tangyuyu)</v>
      </c>
      <c r="G3108">
        <f t="shared" si="148"/>
        <v>1</v>
      </c>
    </row>
    <row r="3109" spans="1:7">
      <c r="A3109" t="s">
        <v>3771</v>
      </c>
      <c r="B3109" s="7">
        <f>IF(ISNA(VLOOKUP(A3109,$A$2:B3108,2,)),MAX($B$2:B3108)+1,VLOOKUP(A3109,$A$2:B3108,2,))</f>
        <v>1406</v>
      </c>
      <c r="C3109" s="8" t="s">
        <v>1759</v>
      </c>
      <c r="D3109">
        <v>1</v>
      </c>
      <c r="E3109" s="4">
        <f t="shared" si="146"/>
        <v>140601</v>
      </c>
      <c r="F3109" s="5" t="str">
        <f t="shared" si="147"/>
        <v>彭国川(pengguochuan)</v>
      </c>
      <c r="G3109">
        <f t="shared" si="148"/>
        <v>1</v>
      </c>
    </row>
    <row r="3110" hidden="1" spans="1:7">
      <c r="A3110" s="11" t="s">
        <v>3772</v>
      </c>
      <c r="B3110" s="7">
        <f>IF(ISNA(VLOOKUP(A3110,$A$2:B3109,2,)),MAX($B$2:B3109)+1,VLOOKUP(A3110,$A$2:B3109,2,))</f>
        <v>1407</v>
      </c>
      <c r="C3110" s="8" t="s">
        <v>1611</v>
      </c>
      <c r="D3110">
        <v>1</v>
      </c>
      <c r="E3110" s="4">
        <f t="shared" si="146"/>
        <v>140701</v>
      </c>
      <c r="F3110" s="5" t="str">
        <f t="shared" si="147"/>
        <v>吕红(lvhong)</v>
      </c>
      <c r="G3110" t="str">
        <f t="shared" si="148"/>
        <v/>
      </c>
    </row>
    <row r="3111" hidden="1" spans="1:7">
      <c r="A3111" s="11" t="s">
        <v>3772</v>
      </c>
      <c r="B3111" s="7">
        <f>IF(ISNA(VLOOKUP(A3111,$A$2:B3110,2,)),MAX($B$2:B3110)+1,VLOOKUP(A3111,$A$2:B3110,2,))</f>
        <v>1407</v>
      </c>
      <c r="C3111" s="8" t="s">
        <v>1791</v>
      </c>
      <c r="D3111">
        <v>2</v>
      </c>
      <c r="E3111" s="4">
        <f t="shared" si="146"/>
        <v>140702</v>
      </c>
      <c r="F3111" s="5" t="str">
        <f t="shared" si="147"/>
        <v>吕红(lvhong),张伟进(zhangweijin)</v>
      </c>
      <c r="G3111" t="str">
        <f t="shared" si="148"/>
        <v/>
      </c>
    </row>
    <row r="3112" hidden="1" spans="1:7">
      <c r="A3112" s="11" t="s">
        <v>3772</v>
      </c>
      <c r="B3112" s="7">
        <f>IF(ISNA(VLOOKUP(A3112,$A$2:B3111,2,)),MAX($B$2:B3111)+1,VLOOKUP(A3112,$A$2:B3111,2,))</f>
        <v>1407</v>
      </c>
      <c r="C3112" s="8" t="s">
        <v>3773</v>
      </c>
      <c r="D3112">
        <v>3</v>
      </c>
      <c r="E3112" s="4">
        <f t="shared" si="146"/>
        <v>140703</v>
      </c>
      <c r="F3112" s="5" t="str">
        <f t="shared" si="147"/>
        <v>吕红(lvhong),张伟进(zhangweijin),黄健盛(院外)</v>
      </c>
      <c r="G3112" t="str">
        <f t="shared" si="148"/>
        <v/>
      </c>
    </row>
    <row r="3113" spans="1:7">
      <c r="A3113" s="11" t="s">
        <v>3772</v>
      </c>
      <c r="B3113" s="7">
        <f>IF(ISNA(VLOOKUP(A3113,$A$2:B3112,2,)),MAX($B$2:B3112)+1,VLOOKUP(A3113,$A$2:B3112,2,))</f>
        <v>1407</v>
      </c>
      <c r="C3113" s="8" t="s">
        <v>1837</v>
      </c>
      <c r="D3113">
        <v>4</v>
      </c>
      <c r="E3113" s="4">
        <f t="shared" si="146"/>
        <v>140704</v>
      </c>
      <c r="F3113" s="5" t="str">
        <f t="shared" si="147"/>
        <v>吕红(lvhong),张伟进(zhangweijin),黄健盛(院外),江薇薇(jiangweiwei)</v>
      </c>
      <c r="G3113">
        <f t="shared" si="148"/>
        <v>1</v>
      </c>
    </row>
    <row r="3114" spans="1:7">
      <c r="A3114" t="s">
        <v>3774</v>
      </c>
      <c r="B3114" s="7">
        <f>IF(ISNA(VLOOKUP(A3114,$A$2:B3113,2,)),MAX($B$2:B3113)+1,VLOOKUP(A3114,$A$2:B3113,2,))</f>
        <v>1408</v>
      </c>
      <c r="C3114" s="8" t="s">
        <v>1887</v>
      </c>
      <c r="D3114">
        <v>1</v>
      </c>
      <c r="E3114" s="4">
        <f t="shared" si="146"/>
        <v>140801</v>
      </c>
      <c r="F3114" s="5" t="str">
        <f t="shared" si="147"/>
        <v>李重华(lichonghua)</v>
      </c>
      <c r="G3114">
        <f t="shared" si="148"/>
        <v>1</v>
      </c>
    </row>
    <row r="3115" spans="1:7">
      <c r="A3115" t="s">
        <v>3775</v>
      </c>
      <c r="B3115" s="7">
        <f>IF(ISNA(VLOOKUP(A3115,$A$2:B3114,2,)),MAX($B$2:B3114)+1,VLOOKUP(A3115,$A$2:B3114,2,))</f>
        <v>1409</v>
      </c>
      <c r="C3115" s="8" t="s">
        <v>1642</v>
      </c>
      <c r="D3115">
        <v>1</v>
      </c>
      <c r="E3115" s="4">
        <f t="shared" si="146"/>
        <v>140901</v>
      </c>
      <c r="F3115" s="5" t="str">
        <f t="shared" si="147"/>
        <v>邓靖(dengjing)</v>
      </c>
      <c r="G3115">
        <f t="shared" si="148"/>
        <v>1</v>
      </c>
    </row>
    <row r="3116" spans="1:7">
      <c r="A3116" s="11" t="s">
        <v>3776</v>
      </c>
      <c r="B3116" s="7">
        <f>IF(ISNA(VLOOKUP(A3116,$A$2:B3115,2,)),MAX($B$2:B3115)+1,VLOOKUP(A3116,$A$2:B3115,2,))</f>
        <v>1410</v>
      </c>
      <c r="C3116" s="8" t="s">
        <v>1642</v>
      </c>
      <c r="D3116">
        <v>1</v>
      </c>
      <c r="E3116" s="4">
        <f t="shared" si="146"/>
        <v>141001</v>
      </c>
      <c r="F3116" s="5" t="str">
        <f t="shared" si="147"/>
        <v>邓靖(dengjing)</v>
      </c>
      <c r="G3116">
        <f t="shared" si="148"/>
        <v>1</v>
      </c>
    </row>
    <row r="3117" spans="1:7">
      <c r="A3117" t="s">
        <v>3777</v>
      </c>
      <c r="B3117" s="7">
        <f>IF(ISNA(VLOOKUP(A3117,$A$2:B3116,2,)),MAX($B$2:B3116)+1,VLOOKUP(A3117,$A$2:B3116,2,))</f>
        <v>1411</v>
      </c>
      <c r="C3117" s="8" t="s">
        <v>1642</v>
      </c>
      <c r="D3117">
        <v>1</v>
      </c>
      <c r="E3117" s="4">
        <f t="shared" si="146"/>
        <v>141101</v>
      </c>
      <c r="F3117" s="5" t="str">
        <f t="shared" si="147"/>
        <v>邓靖(dengjing)</v>
      </c>
      <c r="G3117">
        <f t="shared" si="148"/>
        <v>1</v>
      </c>
    </row>
    <row r="3118" spans="1:7">
      <c r="A3118" t="s">
        <v>3778</v>
      </c>
      <c r="B3118" s="7">
        <f>IF(ISNA(VLOOKUP(A3118,$A$2:B3117,2,)),MAX($B$2:B3117)+1,VLOOKUP(A3118,$A$2:B3117,2,))</f>
        <v>1412</v>
      </c>
      <c r="C3118" s="8" t="s">
        <v>1642</v>
      </c>
      <c r="D3118">
        <v>1</v>
      </c>
      <c r="E3118" s="4">
        <f t="shared" si="146"/>
        <v>141201</v>
      </c>
      <c r="F3118" s="5" t="str">
        <f t="shared" si="147"/>
        <v>邓靖(dengjing)</v>
      </c>
      <c r="G3118">
        <f t="shared" si="148"/>
        <v>1</v>
      </c>
    </row>
    <row r="3119" spans="1:7">
      <c r="A3119" s="11" t="s">
        <v>3779</v>
      </c>
      <c r="B3119" s="7">
        <f>IF(ISNA(VLOOKUP(A3119,$A$2:B3118,2,)),MAX($B$2:B3118)+1,VLOOKUP(A3119,$A$2:B3118,2,))</f>
        <v>1413</v>
      </c>
      <c r="C3119" s="8" t="s">
        <v>1642</v>
      </c>
      <c r="D3119">
        <v>1</v>
      </c>
      <c r="E3119" s="4">
        <f t="shared" si="146"/>
        <v>141301</v>
      </c>
      <c r="F3119" s="5" t="str">
        <f t="shared" si="147"/>
        <v>邓靖(dengjing)</v>
      </c>
      <c r="G3119">
        <f t="shared" si="148"/>
        <v>1</v>
      </c>
    </row>
    <row r="3120" spans="1:7">
      <c r="A3120" t="s">
        <v>3780</v>
      </c>
      <c r="B3120" s="7">
        <f>IF(ISNA(VLOOKUP(A3120,$A$2:B3119,2,)),MAX($B$2:B3119)+1,VLOOKUP(A3120,$A$2:B3119,2,))</f>
        <v>1414</v>
      </c>
      <c r="C3120" s="8" t="s">
        <v>1737</v>
      </c>
      <c r="D3120">
        <v>1</v>
      </c>
      <c r="E3120" s="4">
        <f t="shared" si="146"/>
        <v>141401</v>
      </c>
      <c r="F3120" s="5" t="str">
        <f t="shared" si="147"/>
        <v>彭劲松(pengjinsong)</v>
      </c>
      <c r="G3120">
        <f t="shared" si="148"/>
        <v>1</v>
      </c>
    </row>
    <row r="3121" spans="1:7">
      <c r="A3121" t="s">
        <v>3781</v>
      </c>
      <c r="B3121" s="7">
        <f>IF(ISNA(VLOOKUP(A3121,$A$2:B3120,2,)),MAX($B$2:B3120)+1,VLOOKUP(A3121,$A$2:B3120,2,))</f>
        <v>1415</v>
      </c>
      <c r="C3121" s="8" t="s">
        <v>1642</v>
      </c>
      <c r="D3121">
        <v>1</v>
      </c>
      <c r="E3121" s="4">
        <f t="shared" si="146"/>
        <v>141501</v>
      </c>
      <c r="F3121" s="5" t="str">
        <f t="shared" si="147"/>
        <v>邓靖(dengjing)</v>
      </c>
      <c r="G3121">
        <f t="shared" si="148"/>
        <v>1</v>
      </c>
    </row>
    <row r="3122" spans="1:7">
      <c r="A3122" t="s">
        <v>3782</v>
      </c>
      <c r="B3122" s="7">
        <f>IF(ISNA(VLOOKUP(A3122,$A$2:B3121,2,)),MAX($B$2:B3121)+1,VLOOKUP(A3122,$A$2:B3121,2,))</f>
        <v>1416</v>
      </c>
      <c r="C3122" s="8" t="s">
        <v>1737</v>
      </c>
      <c r="D3122">
        <v>1</v>
      </c>
      <c r="E3122" s="4">
        <f t="shared" si="146"/>
        <v>141601</v>
      </c>
      <c r="F3122" s="5" t="str">
        <f t="shared" si="147"/>
        <v>彭劲松(pengjinsong)</v>
      </c>
      <c r="G3122">
        <f t="shared" si="148"/>
        <v>1</v>
      </c>
    </row>
    <row r="3123" spans="1:7">
      <c r="A3123" t="s">
        <v>3783</v>
      </c>
      <c r="B3123" s="7">
        <f>IF(ISNA(VLOOKUP(A3123,$A$2:B3122,2,)),MAX($B$2:B3122)+1,VLOOKUP(A3123,$A$2:B3122,2,))</f>
        <v>1417</v>
      </c>
      <c r="C3123" s="8" t="s">
        <v>1737</v>
      </c>
      <c r="D3123">
        <v>1</v>
      </c>
      <c r="E3123" s="4">
        <f t="shared" si="146"/>
        <v>141701</v>
      </c>
      <c r="F3123" s="5" t="str">
        <f t="shared" si="147"/>
        <v>彭劲松(pengjinsong)</v>
      </c>
      <c r="G3123">
        <f t="shared" si="148"/>
        <v>1</v>
      </c>
    </row>
    <row r="3124" spans="1:7">
      <c r="A3124" t="s">
        <v>3784</v>
      </c>
      <c r="B3124" s="7">
        <f>IF(ISNA(VLOOKUP(A3124,$A$2:B3123,2,)),MAX($B$2:B3123)+1,VLOOKUP(A3124,$A$2:B3123,2,))</f>
        <v>1418</v>
      </c>
      <c r="C3124" s="8" t="s">
        <v>1831</v>
      </c>
      <c r="D3124">
        <v>1</v>
      </c>
      <c r="E3124" s="4">
        <f t="shared" si="146"/>
        <v>141801</v>
      </c>
      <c r="F3124" s="5" t="str">
        <f t="shared" si="147"/>
        <v>丁忠兵(dingzhongbing)</v>
      </c>
      <c r="G3124">
        <f t="shared" si="148"/>
        <v>1</v>
      </c>
    </row>
    <row r="3125" spans="1:7">
      <c r="A3125" t="s">
        <v>3785</v>
      </c>
      <c r="B3125" s="7">
        <f>IF(ISNA(VLOOKUP(A3125,$A$2:B3124,2,)),MAX($B$2:B3124)+1,VLOOKUP(A3125,$A$2:B3124,2,))</f>
        <v>1419</v>
      </c>
      <c r="C3125" s="8" t="s">
        <v>1737</v>
      </c>
      <c r="D3125">
        <v>1</v>
      </c>
      <c r="E3125" s="4">
        <f t="shared" si="146"/>
        <v>141901</v>
      </c>
      <c r="F3125" s="5" t="str">
        <f t="shared" si="147"/>
        <v>彭劲松(pengjinsong)</v>
      </c>
      <c r="G3125">
        <f t="shared" si="148"/>
        <v>1</v>
      </c>
    </row>
    <row r="3126" hidden="1" spans="1:7">
      <c r="A3126" t="s">
        <v>3786</v>
      </c>
      <c r="B3126" s="7">
        <f>IF(ISNA(VLOOKUP(A3126,$A$2:B3125,2,)),MAX($B$2:B3125)+1,VLOOKUP(A3126,$A$2:B3125,2,))</f>
        <v>1420</v>
      </c>
      <c r="C3126" s="8" t="s">
        <v>1701</v>
      </c>
      <c r="D3126">
        <v>1</v>
      </c>
      <c r="E3126" s="4">
        <f t="shared" si="146"/>
        <v>142001</v>
      </c>
      <c r="F3126" s="5" t="str">
        <f t="shared" si="147"/>
        <v>张永恒(zhangyongheng)</v>
      </c>
      <c r="G3126" t="str">
        <f t="shared" si="148"/>
        <v/>
      </c>
    </row>
    <row r="3127" hidden="1" spans="1:7">
      <c r="A3127" t="s">
        <v>3786</v>
      </c>
      <c r="B3127" s="7">
        <f>IF(ISNA(VLOOKUP(A3127,$A$2:B3126,2,)),MAX($B$2:B3126)+1,VLOOKUP(A3127,$A$2:B3126,2,))</f>
        <v>1420</v>
      </c>
      <c r="C3127" s="8" t="s">
        <v>1773</v>
      </c>
      <c r="D3127">
        <v>2</v>
      </c>
      <c r="E3127" s="4">
        <f t="shared" si="146"/>
        <v>142002</v>
      </c>
      <c r="F3127" s="5" t="str">
        <f t="shared" si="147"/>
        <v>张永恒(zhangyongheng),杨姝(yangshu)</v>
      </c>
      <c r="G3127" t="str">
        <f t="shared" si="148"/>
        <v/>
      </c>
    </row>
    <row r="3128" hidden="1" spans="1:7">
      <c r="A3128" t="s">
        <v>3786</v>
      </c>
      <c r="B3128" s="7">
        <f>IF(ISNA(VLOOKUP(A3128,$A$2:B3127,2,)),MAX($B$2:B3127)+1,VLOOKUP(A3128,$A$2:B3127,2,))</f>
        <v>1420</v>
      </c>
      <c r="C3128" s="8" t="s">
        <v>1904</v>
      </c>
      <c r="D3128">
        <v>3</v>
      </c>
      <c r="E3128" s="4">
        <f t="shared" si="146"/>
        <v>142003</v>
      </c>
      <c r="F3128" s="5" t="str">
        <f t="shared" si="147"/>
        <v>张永恒(zhangyongheng),杨姝(yangshu),朱旭森(zhuxusen)</v>
      </c>
      <c r="G3128" t="str">
        <f t="shared" si="148"/>
        <v/>
      </c>
    </row>
    <row r="3129" spans="1:7">
      <c r="A3129" t="s">
        <v>3786</v>
      </c>
      <c r="B3129" s="7">
        <f>IF(ISNA(VLOOKUP(A3129,$A$2:B3128,2,)),MAX($B$2:B3128)+1,VLOOKUP(A3129,$A$2:B3128,2,))</f>
        <v>1420</v>
      </c>
      <c r="C3129" s="8" t="s">
        <v>3435</v>
      </c>
      <c r="D3129">
        <v>4</v>
      </c>
      <c r="E3129" s="4">
        <f t="shared" si="146"/>
        <v>142004</v>
      </c>
      <c r="F3129" s="5" t="str">
        <f t="shared" si="147"/>
        <v>张永恒(zhangyongheng),杨姝(yangshu),朱旭森(zhuxusen),唐于渝(tangyuyu)</v>
      </c>
      <c r="G3129">
        <f t="shared" si="148"/>
        <v>1</v>
      </c>
    </row>
    <row r="3130" spans="1:7">
      <c r="A3130" s="11" t="s">
        <v>3787</v>
      </c>
      <c r="B3130" s="7">
        <f>IF(ISNA(VLOOKUP(A3130,$A$2:B3129,2,)),MAX($B$2:B3129)+1,VLOOKUP(A3130,$A$2:B3129,2,))</f>
        <v>1421</v>
      </c>
      <c r="C3130" s="8" t="s">
        <v>2277</v>
      </c>
      <c r="D3130">
        <v>1</v>
      </c>
      <c r="E3130" s="4">
        <f t="shared" si="146"/>
        <v>142101</v>
      </c>
      <c r="F3130" s="5" t="str">
        <f t="shared" si="147"/>
        <v>钱小利(qianxiaoli)</v>
      </c>
      <c r="G3130">
        <f t="shared" si="148"/>
        <v>1</v>
      </c>
    </row>
    <row r="3131" spans="1:7">
      <c r="A3131" t="s">
        <v>3788</v>
      </c>
      <c r="B3131" s="7">
        <f>IF(ISNA(VLOOKUP(A3131,$A$2:B3130,2,)),MAX($B$2:B3130)+1,VLOOKUP(A3131,$A$2:B3130,2,))</f>
        <v>1422</v>
      </c>
      <c r="C3131" s="8" t="s">
        <v>1688</v>
      </c>
      <c r="D3131">
        <v>1</v>
      </c>
      <c r="E3131" s="4">
        <f t="shared" si="146"/>
        <v>142201</v>
      </c>
      <c r="F3131" s="5" t="str">
        <f t="shared" si="147"/>
        <v>王小明(wangxiaoming)</v>
      </c>
      <c r="G3131">
        <f t="shared" si="148"/>
        <v>1</v>
      </c>
    </row>
    <row r="3132" spans="1:7">
      <c r="A3132" t="s">
        <v>3789</v>
      </c>
      <c r="B3132" s="7">
        <f>IF(ISNA(VLOOKUP(A3132,$A$2:B3131,2,)),MAX($B$2:B3131)+1,VLOOKUP(A3132,$A$2:B3131,2,))</f>
        <v>1423</v>
      </c>
      <c r="C3132" s="8" t="s">
        <v>1751</v>
      </c>
      <c r="D3132">
        <v>1</v>
      </c>
      <c r="E3132" s="4">
        <f t="shared" si="146"/>
        <v>142301</v>
      </c>
      <c r="F3132" s="5" t="str">
        <f t="shared" si="147"/>
        <v>杨果(yangguo)</v>
      </c>
      <c r="G3132">
        <f t="shared" si="148"/>
        <v>1</v>
      </c>
    </row>
    <row r="3133" spans="1:7">
      <c r="A3133" t="s">
        <v>3790</v>
      </c>
      <c r="B3133" s="7">
        <f>IF(ISNA(VLOOKUP(A3133,$A$2:B3132,2,)),MAX($B$2:B3132)+1,VLOOKUP(A3133,$A$2:B3132,2,))</f>
        <v>1424</v>
      </c>
      <c r="C3133" s="8" t="s">
        <v>2309</v>
      </c>
      <c r="D3133">
        <v>1</v>
      </c>
      <c r="E3133" s="4">
        <f t="shared" si="146"/>
        <v>142401</v>
      </c>
      <c r="F3133" s="5" t="str">
        <f t="shared" si="147"/>
        <v>许玉明(xuyuming)</v>
      </c>
      <c r="G3133">
        <f t="shared" si="148"/>
        <v>1</v>
      </c>
    </row>
    <row r="3134" spans="1:7">
      <c r="A3134" t="s">
        <v>3791</v>
      </c>
      <c r="B3134" s="7">
        <f>IF(ISNA(VLOOKUP(A3134,$A$2:B3133,2,)),MAX($B$2:B3133)+1,VLOOKUP(A3134,$A$2:B3133,2,))</f>
        <v>1425</v>
      </c>
      <c r="C3134" s="8" t="s">
        <v>1759</v>
      </c>
      <c r="D3134">
        <v>1</v>
      </c>
      <c r="E3134" s="4">
        <f t="shared" si="146"/>
        <v>142501</v>
      </c>
      <c r="F3134" s="5" t="str">
        <f t="shared" si="147"/>
        <v>彭国川(pengguochuan)</v>
      </c>
      <c r="G3134">
        <f t="shared" si="148"/>
        <v>1</v>
      </c>
    </row>
    <row r="3135" spans="1:7">
      <c r="A3135" t="s">
        <v>3792</v>
      </c>
      <c r="B3135" s="7">
        <f>IF(ISNA(VLOOKUP(A3135,$A$2:B3134,2,)),MAX($B$2:B3134)+1,VLOOKUP(A3135,$A$2:B3134,2,))</f>
        <v>1426</v>
      </c>
      <c r="C3135" s="8" t="s">
        <v>1759</v>
      </c>
      <c r="D3135">
        <v>1</v>
      </c>
      <c r="E3135" s="4">
        <f t="shared" si="146"/>
        <v>142601</v>
      </c>
      <c r="F3135" s="5" t="str">
        <f t="shared" si="147"/>
        <v>彭国川(pengguochuan)</v>
      </c>
      <c r="G3135">
        <f t="shared" si="148"/>
        <v>1</v>
      </c>
    </row>
    <row r="3136" hidden="1" spans="1:7">
      <c r="A3136" t="s">
        <v>3793</v>
      </c>
      <c r="B3136" s="7">
        <f>IF(ISNA(VLOOKUP(A3136,$A$2:B3135,2,)),MAX($B$2:B3135)+1,VLOOKUP(A3136,$A$2:B3135,2,))</f>
        <v>1427</v>
      </c>
      <c r="C3136" s="8" t="s">
        <v>1759</v>
      </c>
      <c r="D3136">
        <v>1</v>
      </c>
      <c r="E3136" s="4">
        <f t="shared" si="146"/>
        <v>142701</v>
      </c>
      <c r="F3136" s="5" t="str">
        <f t="shared" si="147"/>
        <v>彭国川(pengguochuan)</v>
      </c>
      <c r="G3136" t="str">
        <f t="shared" si="148"/>
        <v/>
      </c>
    </row>
    <row r="3137" hidden="1" spans="1:7">
      <c r="A3137" t="s">
        <v>3793</v>
      </c>
      <c r="B3137" s="7">
        <f>IF(ISNA(VLOOKUP(A3137,$A$2:B3136,2,)),MAX($B$2:B3136)+1,VLOOKUP(A3137,$A$2:B3136,2,))</f>
        <v>1427</v>
      </c>
      <c r="C3137" s="8" t="s">
        <v>2815</v>
      </c>
      <c r="D3137">
        <v>2</v>
      </c>
      <c r="E3137" s="4">
        <f t="shared" si="146"/>
        <v>142702</v>
      </c>
      <c r="F3137" s="5" t="str">
        <f t="shared" si="147"/>
        <v>彭国川(pengguochuan),王欢欢(院外)</v>
      </c>
      <c r="G3137" t="str">
        <f t="shared" si="148"/>
        <v/>
      </c>
    </row>
    <row r="3138" hidden="1" spans="1:7">
      <c r="A3138" t="s">
        <v>3793</v>
      </c>
      <c r="B3138" s="7">
        <f>IF(ISNA(VLOOKUP(A3138,$A$2:B3137,2,)),MAX($B$2:B3137)+1,VLOOKUP(A3138,$A$2:B3137,2,))</f>
        <v>1427</v>
      </c>
      <c r="C3138" s="8" t="s">
        <v>1769</v>
      </c>
      <c r="D3138">
        <v>3</v>
      </c>
      <c r="E3138" s="4">
        <f t="shared" si="146"/>
        <v>142703</v>
      </c>
      <c r="F3138" s="5" t="str">
        <f t="shared" si="147"/>
        <v>彭国川(pengguochuan),王欢欢(院外),孙贵艳(sunguiyan)</v>
      </c>
      <c r="G3138" t="str">
        <f t="shared" si="148"/>
        <v/>
      </c>
    </row>
    <row r="3139" hidden="1" spans="1:7">
      <c r="A3139" t="s">
        <v>3793</v>
      </c>
      <c r="B3139" s="7">
        <f>IF(ISNA(VLOOKUP(A3139,$A$2:B3138,2,)),MAX($B$2:B3138)+1,VLOOKUP(A3139,$A$2:B3138,2,))</f>
        <v>1427</v>
      </c>
      <c r="C3139" s="8" t="s">
        <v>2009</v>
      </c>
      <c r="D3139">
        <v>4</v>
      </c>
      <c r="E3139" s="4">
        <f t="shared" si="146"/>
        <v>142704</v>
      </c>
      <c r="F3139" s="5" t="str">
        <f t="shared" si="147"/>
        <v>彭国川(pengguochuan),王欢欢(院外),孙贵艳(sunguiyan),李春艳(lichunyan)</v>
      </c>
      <c r="G3139" t="str">
        <f t="shared" si="148"/>
        <v/>
      </c>
    </row>
    <row r="3140" hidden="1" spans="1:7">
      <c r="A3140" t="s">
        <v>3793</v>
      </c>
      <c r="B3140" s="7">
        <f>IF(ISNA(VLOOKUP(A3140,$A$2:B3139,2,)),MAX($B$2:B3139)+1,VLOOKUP(A3140,$A$2:B3139,2,))</f>
        <v>1427</v>
      </c>
      <c r="C3140" s="8" t="s">
        <v>1611</v>
      </c>
      <c r="D3140">
        <v>5</v>
      </c>
      <c r="E3140" s="4">
        <f>B3140*100+D3140</f>
        <v>142705</v>
      </c>
      <c r="F3140" s="5" t="str">
        <f t="shared" ref="F3140:F3203" si="149">IF(B3140=B3139,CONCATENATE(F3139,",",C3140),C3140)</f>
        <v>彭国川(pengguochuan),王欢欢(院外),孙贵艳(sunguiyan),李春艳(lichunyan),吕红(lvhong)</v>
      </c>
      <c r="G3140" t="str">
        <f t="shared" ref="G3140:G3203" si="150">IF(B3140=B3141,"",1)</f>
        <v/>
      </c>
    </row>
    <row r="3141" hidden="1" spans="1:7">
      <c r="A3141" t="s">
        <v>3793</v>
      </c>
      <c r="B3141" s="7">
        <f>IF(ISNA(VLOOKUP(A3141,$A$2:B3140,2,)),MAX($B$2:B3140)+1,VLOOKUP(A3141,$A$2:B3140,2,))</f>
        <v>1427</v>
      </c>
      <c r="C3141" s="8" t="s">
        <v>3319</v>
      </c>
      <c r="D3141">
        <v>6</v>
      </c>
      <c r="E3141" s="4">
        <f>B3141*100+D3141</f>
        <v>142706</v>
      </c>
      <c r="F3141" s="5" t="str">
        <f t="shared" si="149"/>
        <v>彭国川(pengguochuan),王欢欢(院外),孙贵艳(sunguiyan),李春艳(lichunyan),吕红(lvhong),代云川(daiyunchuan)</v>
      </c>
      <c r="G3141" t="str">
        <f t="shared" si="150"/>
        <v/>
      </c>
    </row>
    <row r="3142" hidden="1" spans="1:7">
      <c r="A3142" t="s">
        <v>3793</v>
      </c>
      <c r="B3142" s="7">
        <f>IF(ISNA(VLOOKUP(A3142,$A$2:B3141,2,)),MAX($B$2:B3141)+1,VLOOKUP(A3142,$A$2:B3141,2,))</f>
        <v>1427</v>
      </c>
      <c r="C3142" s="8" t="s">
        <v>2680</v>
      </c>
      <c r="D3142">
        <v>7</v>
      </c>
      <c r="E3142" s="4">
        <f>B3142*100+D3142</f>
        <v>142707</v>
      </c>
      <c r="F3142" s="5" t="str">
        <f t="shared" si="149"/>
        <v>彭国川(pengguochuan),王欢欢(院外),孙贵艳(sunguiyan),李春艳(lichunyan),吕红(lvhong),代云川(daiyunchuan),何睿(herui)</v>
      </c>
      <c r="G3142" t="str">
        <f t="shared" si="150"/>
        <v/>
      </c>
    </row>
    <row r="3143" spans="1:7">
      <c r="A3143" t="s">
        <v>3793</v>
      </c>
      <c r="B3143" s="7">
        <f>IF(ISNA(VLOOKUP(A3143,$A$2:B3142,2,)),MAX($B$2:B3142)+1,VLOOKUP(A3143,$A$2:B3142,2,))</f>
        <v>1427</v>
      </c>
      <c r="C3143" s="8" t="s">
        <v>3794</v>
      </c>
      <c r="D3143">
        <v>8</v>
      </c>
      <c r="E3143" s="4">
        <f t="shared" ref="E3140:E3205" si="151">B3143*100+D3143</f>
        <v>142708</v>
      </c>
      <c r="F3143" s="5" t="str">
        <f t="shared" si="149"/>
        <v>彭国川(pengguochuan),王欢欢(院外),孙贵艳(sunguiyan),李春艳(lichunyan),吕红(lvhong),代云川(daiyunchuan),何睿(herui),渠巍(院外)</v>
      </c>
      <c r="G3143">
        <f t="shared" si="150"/>
        <v>1</v>
      </c>
    </row>
    <row r="3144" hidden="1" spans="1:7">
      <c r="A3144" t="s">
        <v>3795</v>
      </c>
      <c r="B3144" s="7">
        <f>IF(ISNA(VLOOKUP(A3144,$A$2:B3143,2,)),MAX($B$2:B3143)+1,VLOOKUP(A3144,$A$2:B3143,2,))</f>
        <v>1428</v>
      </c>
      <c r="C3144" s="8" t="s">
        <v>2141</v>
      </c>
      <c r="D3144">
        <v>1</v>
      </c>
      <c r="E3144" s="4">
        <f t="shared" si="151"/>
        <v>142801</v>
      </c>
      <c r="F3144" s="5" t="str">
        <f t="shared" si="149"/>
        <v>吕昕(lvxin)</v>
      </c>
      <c r="G3144" t="str">
        <f t="shared" si="150"/>
        <v/>
      </c>
    </row>
    <row r="3145" hidden="1" spans="1:7">
      <c r="A3145" t="s">
        <v>3795</v>
      </c>
      <c r="B3145" s="7">
        <f>IF(ISNA(VLOOKUP(A3145,$A$2:B3144,2,)),MAX($B$2:B3144)+1,VLOOKUP(A3145,$A$2:B3144,2,))</f>
        <v>1428</v>
      </c>
      <c r="C3145" s="8" t="s">
        <v>3796</v>
      </c>
      <c r="D3145">
        <v>1</v>
      </c>
      <c r="E3145" s="4">
        <f t="shared" si="151"/>
        <v>142801</v>
      </c>
      <c r="F3145" s="5" t="str">
        <f t="shared" si="149"/>
        <v>吕昕(lvxin),徐光煦(院外)</v>
      </c>
      <c r="G3145" t="str">
        <f t="shared" si="150"/>
        <v/>
      </c>
    </row>
    <row r="3146" spans="1:7">
      <c r="A3146" t="s">
        <v>3795</v>
      </c>
      <c r="B3146" s="7">
        <f>IF(ISNA(VLOOKUP(A3146,$A$2:B3145,2,)),MAX($B$2:B3145)+1,VLOOKUP(A3146,$A$2:B3145,2,))</f>
        <v>1428</v>
      </c>
      <c r="C3146" s="8" t="s">
        <v>2110</v>
      </c>
      <c r="D3146">
        <v>2</v>
      </c>
      <c r="E3146" s="4">
        <f t="shared" si="151"/>
        <v>142802</v>
      </c>
      <c r="F3146" s="5" t="str">
        <f t="shared" si="149"/>
        <v>吕昕(lvxin),徐光煦(院外),文俊(院外)</v>
      </c>
      <c r="G3146">
        <f t="shared" si="150"/>
        <v>1</v>
      </c>
    </row>
    <row r="3147" hidden="1" spans="1:7">
      <c r="A3147" t="s">
        <v>3797</v>
      </c>
      <c r="B3147" s="7">
        <f>IF(ISNA(VLOOKUP(A3147,$A$2:B3146,2,)),MAX($B$2:B3146)+1,VLOOKUP(A3147,$A$2:B3146,2,))</f>
        <v>1429</v>
      </c>
      <c r="C3147" s="8" t="s">
        <v>1751</v>
      </c>
      <c r="D3147">
        <v>1</v>
      </c>
      <c r="E3147" s="4">
        <f t="shared" si="151"/>
        <v>142901</v>
      </c>
      <c r="F3147" s="5" t="str">
        <f t="shared" si="149"/>
        <v>杨果(yangguo)</v>
      </c>
      <c r="G3147" t="str">
        <f t="shared" si="150"/>
        <v/>
      </c>
    </row>
    <row r="3148" hidden="1" spans="1:7">
      <c r="A3148" t="s">
        <v>3797</v>
      </c>
      <c r="B3148" s="7">
        <f>IF(ISNA(VLOOKUP(A3148,$A$2:B3147,2,)),MAX($B$2:B3147)+1,VLOOKUP(A3148,$A$2:B3147,2,))</f>
        <v>1429</v>
      </c>
      <c r="C3148" s="8" t="s">
        <v>3241</v>
      </c>
      <c r="D3148">
        <v>1</v>
      </c>
      <c r="E3148" s="4">
        <f t="shared" si="151"/>
        <v>142901</v>
      </c>
      <c r="F3148" s="5" t="str">
        <f t="shared" si="149"/>
        <v>杨果(yangguo),陈舟(院外)</v>
      </c>
      <c r="G3148" t="str">
        <f t="shared" si="150"/>
        <v/>
      </c>
    </row>
    <row r="3149" hidden="1" spans="1:7">
      <c r="A3149" t="s">
        <v>3797</v>
      </c>
      <c r="B3149" s="7">
        <f>IF(ISNA(VLOOKUP(A3149,$A$2:B3148,2,)),MAX($B$2:B3148)+1,VLOOKUP(A3149,$A$2:B3148,2,))</f>
        <v>1429</v>
      </c>
      <c r="C3149" s="8" t="s">
        <v>1717</v>
      </c>
      <c r="D3149">
        <v>2</v>
      </c>
      <c r="E3149" s="4">
        <f t="shared" si="151"/>
        <v>142902</v>
      </c>
      <c r="F3149" s="5" t="str">
        <f t="shared" si="149"/>
        <v>杨果(yangguo),陈舟(院外),卢向虎(luxianghu)</v>
      </c>
      <c r="G3149" t="str">
        <f t="shared" si="150"/>
        <v/>
      </c>
    </row>
    <row r="3150" hidden="1" spans="1:7">
      <c r="A3150" t="s">
        <v>3797</v>
      </c>
      <c r="B3150" s="7">
        <f>IF(ISNA(VLOOKUP(A3150,$A$2:B3149,2,)),MAX($B$2:B3149)+1,VLOOKUP(A3150,$A$2:B3149,2,))</f>
        <v>1429</v>
      </c>
      <c r="C3150" s="8" t="s">
        <v>2034</v>
      </c>
      <c r="D3150">
        <v>3</v>
      </c>
      <c r="E3150" s="4">
        <f t="shared" si="151"/>
        <v>142903</v>
      </c>
      <c r="F3150" s="5" t="str">
        <f t="shared" si="149"/>
        <v>杨果(yangguo),陈舟(院外),卢向虎(luxianghu),张莉(zhangli)</v>
      </c>
      <c r="G3150" t="str">
        <f t="shared" si="150"/>
        <v/>
      </c>
    </row>
    <row r="3151" spans="1:7">
      <c r="A3151" t="s">
        <v>3797</v>
      </c>
      <c r="B3151" s="7">
        <f>IF(ISNA(VLOOKUP(A3151,$A$2:B3150,2,)),MAX($B$2:B3150)+1,VLOOKUP(A3151,$A$2:B3150,2,))</f>
        <v>1429</v>
      </c>
      <c r="C3151" s="8" t="s">
        <v>2640</v>
      </c>
      <c r="D3151">
        <v>4</v>
      </c>
      <c r="E3151" s="4">
        <f t="shared" si="151"/>
        <v>142904</v>
      </c>
      <c r="F3151" s="5" t="str">
        <f t="shared" si="149"/>
        <v>杨果(yangguo),陈舟(院外),卢向虎(luxianghu),张莉(zhangli),马丽娜(malina)</v>
      </c>
      <c r="G3151">
        <f t="shared" si="150"/>
        <v>1</v>
      </c>
    </row>
    <row r="3152" hidden="1" spans="1:7">
      <c r="A3152" t="s">
        <v>3798</v>
      </c>
      <c r="B3152" s="7">
        <f>IF(ISNA(VLOOKUP(A3152,$A$2:B3151,2,)),MAX($B$2:B3151)+1,VLOOKUP(A3152,$A$2:B3151,2,))</f>
        <v>1430</v>
      </c>
      <c r="C3152" s="8" t="s">
        <v>1693</v>
      </c>
      <c r="D3152">
        <v>1</v>
      </c>
      <c r="E3152" s="4">
        <f t="shared" si="151"/>
        <v>143001</v>
      </c>
      <c r="F3152" s="5" t="str">
        <f t="shared" si="149"/>
        <v>黎智洪(lizhihong)</v>
      </c>
      <c r="G3152" t="str">
        <f t="shared" si="150"/>
        <v/>
      </c>
    </row>
    <row r="3153" spans="1:7">
      <c r="A3153" t="s">
        <v>3798</v>
      </c>
      <c r="B3153" s="7">
        <f>IF(ISNA(VLOOKUP(A3153,$A$2:B3152,2,)),MAX($B$2:B3152)+1,VLOOKUP(A3153,$A$2:B3152,2,))</f>
        <v>1430</v>
      </c>
      <c r="C3153" s="8" t="s">
        <v>1984</v>
      </c>
      <c r="D3153">
        <v>2</v>
      </c>
      <c r="E3153" s="4">
        <f t="shared" si="151"/>
        <v>143002</v>
      </c>
      <c r="F3153" s="5" t="str">
        <f t="shared" si="149"/>
        <v>黎智洪(lizhihong),廖玉姣(liaoyujiao)</v>
      </c>
      <c r="G3153">
        <f t="shared" si="150"/>
        <v>1</v>
      </c>
    </row>
    <row r="3154" hidden="1" spans="1:7">
      <c r="A3154" t="s">
        <v>3799</v>
      </c>
      <c r="B3154" s="7">
        <f>IF(ISNA(VLOOKUP(A3154,$A$2:B3153,2,)),MAX($B$2:B3153)+1,VLOOKUP(A3154,$A$2:B3153,2,))</f>
        <v>1431</v>
      </c>
      <c r="C3154" s="8" t="s">
        <v>1693</v>
      </c>
      <c r="D3154">
        <v>1</v>
      </c>
      <c r="E3154" s="4">
        <f t="shared" si="151"/>
        <v>143101</v>
      </c>
      <c r="F3154" s="5" t="str">
        <f t="shared" si="149"/>
        <v>黎智洪(lizhihong)</v>
      </c>
      <c r="G3154" t="str">
        <f t="shared" si="150"/>
        <v/>
      </c>
    </row>
    <row r="3155" hidden="1" spans="1:7">
      <c r="A3155" t="s">
        <v>3799</v>
      </c>
      <c r="B3155" s="7">
        <f>IF(ISNA(VLOOKUP(A3155,$A$2:B3154,2,)),MAX($B$2:B3154)+1,VLOOKUP(A3155,$A$2:B3154,2,))</f>
        <v>1431</v>
      </c>
      <c r="C3155" s="8" t="s">
        <v>1695</v>
      </c>
      <c r="D3155">
        <v>2</v>
      </c>
      <c r="E3155" s="4">
        <f t="shared" si="151"/>
        <v>143102</v>
      </c>
      <c r="F3155" s="5" t="str">
        <f t="shared" si="149"/>
        <v>黎智洪(lizhihong),李佑静(liyoujing)</v>
      </c>
      <c r="G3155" t="str">
        <f t="shared" si="150"/>
        <v/>
      </c>
    </row>
    <row r="3156" spans="1:7">
      <c r="A3156" t="s">
        <v>3799</v>
      </c>
      <c r="B3156" s="7">
        <f>IF(ISNA(VLOOKUP(A3156,$A$2:B3155,2,)),MAX($B$2:B3155)+1,VLOOKUP(A3156,$A$2:B3155,2,))</f>
        <v>1431</v>
      </c>
      <c r="C3156" s="8" t="s">
        <v>2154</v>
      </c>
      <c r="D3156">
        <v>3</v>
      </c>
      <c r="E3156" s="4">
        <f t="shared" si="151"/>
        <v>143103</v>
      </c>
      <c r="F3156" s="5" t="str">
        <f t="shared" si="149"/>
        <v>黎智洪(lizhihong),李佑静(liyoujing),罗重谱(luochongpu)</v>
      </c>
      <c r="G3156">
        <f t="shared" si="150"/>
        <v>1</v>
      </c>
    </row>
    <row r="3157" hidden="1" spans="1:7">
      <c r="A3157" t="s">
        <v>3800</v>
      </c>
      <c r="B3157" s="7">
        <f>IF(ISNA(VLOOKUP(A3157,$A$2:B3156,2,)),MAX($B$2:B3156)+1,VLOOKUP(A3157,$A$2:B3156,2,))</f>
        <v>1432</v>
      </c>
      <c r="C3157" s="8" t="s">
        <v>1759</v>
      </c>
      <c r="D3157">
        <v>1</v>
      </c>
      <c r="E3157" s="4">
        <f t="shared" si="151"/>
        <v>143201</v>
      </c>
      <c r="F3157" s="5" t="str">
        <f t="shared" si="149"/>
        <v>彭国川(pengguochuan)</v>
      </c>
      <c r="G3157" t="str">
        <f t="shared" si="150"/>
        <v/>
      </c>
    </row>
    <row r="3158" hidden="1" spans="1:7">
      <c r="A3158" t="s">
        <v>3800</v>
      </c>
      <c r="B3158" s="7">
        <f>IF(ISNA(VLOOKUP(A3158,$A$2:B3157,2,)),MAX($B$2:B3157)+1,VLOOKUP(A3158,$A$2:B3157,2,))</f>
        <v>1432</v>
      </c>
      <c r="C3158" s="8" t="s">
        <v>2680</v>
      </c>
      <c r="D3158">
        <v>2</v>
      </c>
      <c r="E3158" s="4">
        <f t="shared" si="151"/>
        <v>143202</v>
      </c>
      <c r="F3158" s="5" t="str">
        <f t="shared" si="149"/>
        <v>彭国川(pengguochuan),何睿(herui)</v>
      </c>
      <c r="G3158" t="str">
        <f t="shared" si="150"/>
        <v/>
      </c>
    </row>
    <row r="3159" hidden="1" spans="1:7">
      <c r="A3159" t="s">
        <v>3800</v>
      </c>
      <c r="B3159" s="7">
        <f>IF(ISNA(VLOOKUP(A3159,$A$2:B3158,2,)),MAX($B$2:B3158)+1,VLOOKUP(A3159,$A$2:B3158,2,))</f>
        <v>1432</v>
      </c>
      <c r="C3159" s="8" t="s">
        <v>1769</v>
      </c>
      <c r="D3159">
        <v>3</v>
      </c>
      <c r="E3159" s="4">
        <f t="shared" si="151"/>
        <v>143203</v>
      </c>
      <c r="F3159" s="5" t="str">
        <f t="shared" si="149"/>
        <v>彭国川(pengguochuan),何睿(herui),孙贵艳(sunguiyan)</v>
      </c>
      <c r="G3159" t="str">
        <f t="shared" si="150"/>
        <v/>
      </c>
    </row>
    <row r="3160" hidden="1" spans="1:7">
      <c r="A3160" t="s">
        <v>3800</v>
      </c>
      <c r="B3160" s="7">
        <f>IF(ISNA(VLOOKUP(A3160,$A$2:B3159,2,)),MAX($B$2:B3159)+1,VLOOKUP(A3160,$A$2:B3159,2,))</f>
        <v>1432</v>
      </c>
      <c r="C3160" s="8" t="s">
        <v>1611</v>
      </c>
      <c r="D3160">
        <v>4</v>
      </c>
      <c r="E3160" s="4">
        <f t="shared" si="151"/>
        <v>143204</v>
      </c>
      <c r="F3160" s="5" t="str">
        <f t="shared" si="149"/>
        <v>彭国川(pengguochuan),何睿(herui),孙贵艳(sunguiyan),吕红(lvhong)</v>
      </c>
      <c r="G3160" t="str">
        <f t="shared" si="150"/>
        <v/>
      </c>
    </row>
    <row r="3161" spans="1:7">
      <c r="A3161" t="s">
        <v>3800</v>
      </c>
      <c r="B3161" s="7">
        <f>IF(ISNA(VLOOKUP(A3161,$A$2:B3160,2,)),MAX($B$2:B3160)+1,VLOOKUP(A3161,$A$2:B3160,2,))</f>
        <v>1432</v>
      </c>
      <c r="C3161" s="8" t="s">
        <v>1713</v>
      </c>
      <c r="D3161">
        <v>5</v>
      </c>
      <c r="E3161" s="4">
        <f t="shared" si="151"/>
        <v>143205</v>
      </c>
      <c r="F3161" s="5" t="str">
        <f t="shared" si="149"/>
        <v>彭国川(pengguochuan),何睿(herui),孙贵艳(sunguiyan),吕红(lvhong),刘容(liurong)</v>
      </c>
      <c r="G3161">
        <f t="shared" si="150"/>
        <v>1</v>
      </c>
    </row>
    <row r="3162" hidden="1" spans="1:7">
      <c r="A3162" t="s">
        <v>3801</v>
      </c>
      <c r="B3162" s="7">
        <f>IF(ISNA(VLOOKUP(A3162,$A$2:B3161,2,)),MAX($B$2:B3161)+1,VLOOKUP(A3162,$A$2:B3161,2,))</f>
        <v>1433</v>
      </c>
      <c r="C3162" s="8" t="s">
        <v>1611</v>
      </c>
      <c r="D3162">
        <v>1</v>
      </c>
      <c r="E3162" s="4">
        <f t="shared" si="151"/>
        <v>143301</v>
      </c>
      <c r="F3162" s="5" t="str">
        <f t="shared" si="149"/>
        <v>吕红(lvhong)</v>
      </c>
      <c r="G3162" t="str">
        <f t="shared" si="150"/>
        <v/>
      </c>
    </row>
    <row r="3163" spans="1:7">
      <c r="A3163" t="s">
        <v>3801</v>
      </c>
      <c r="B3163" s="7">
        <f>IF(ISNA(VLOOKUP(A3163,$A$2:B3162,2,)),MAX($B$2:B3162)+1,VLOOKUP(A3163,$A$2:B3162,2,))</f>
        <v>1433</v>
      </c>
      <c r="C3163" s="8" t="s">
        <v>3802</v>
      </c>
      <c r="D3163">
        <v>2</v>
      </c>
      <c r="E3163" s="4">
        <f t="shared" si="151"/>
        <v>143302</v>
      </c>
      <c r="F3163" s="5" t="str">
        <f t="shared" si="149"/>
        <v>吕红(lvhong),李佐军(院外)</v>
      </c>
      <c r="G3163">
        <f t="shared" si="150"/>
        <v>1</v>
      </c>
    </row>
    <row r="3164" spans="1:7">
      <c r="A3164" t="s">
        <v>3803</v>
      </c>
      <c r="B3164" s="7">
        <f>IF(ISNA(VLOOKUP(A3164,$A$2:B3163,2,)),MAX($B$2:B3163)+1,VLOOKUP(A3164,$A$2:B3163,2,))</f>
        <v>1434</v>
      </c>
      <c r="C3164" s="8" t="s">
        <v>1642</v>
      </c>
      <c r="D3164">
        <v>1</v>
      </c>
      <c r="E3164" s="4">
        <f t="shared" si="151"/>
        <v>143401</v>
      </c>
      <c r="F3164" s="5" t="str">
        <f t="shared" si="149"/>
        <v>邓靖(dengjing)</v>
      </c>
      <c r="G3164">
        <f t="shared" si="150"/>
        <v>1</v>
      </c>
    </row>
    <row r="3165" hidden="1" spans="1:7">
      <c r="A3165" s="11" t="s">
        <v>3804</v>
      </c>
      <c r="B3165" s="7">
        <f>IF(ISNA(VLOOKUP(A3165,$A$2:B3164,2,)),MAX($B$2:B3164)+1,VLOOKUP(A3165,$A$2:B3164,2,))</f>
        <v>1435</v>
      </c>
      <c r="C3165" s="8" t="s">
        <v>1759</v>
      </c>
      <c r="D3165">
        <v>1</v>
      </c>
      <c r="E3165" s="4">
        <f t="shared" si="151"/>
        <v>143501</v>
      </c>
      <c r="F3165" s="5" t="str">
        <f t="shared" si="149"/>
        <v>彭国川(pengguochuan)</v>
      </c>
      <c r="G3165" t="str">
        <f t="shared" si="150"/>
        <v/>
      </c>
    </row>
    <row r="3166" hidden="1" spans="1:7">
      <c r="A3166" s="11" t="s">
        <v>3804</v>
      </c>
      <c r="B3166" s="7">
        <f>IF(ISNA(VLOOKUP(A3166,$A$2:B3165,2,)),MAX($B$2:B3165)+1,VLOOKUP(A3166,$A$2:B3165,2,))</f>
        <v>1435</v>
      </c>
      <c r="C3166" s="8" t="s">
        <v>1611</v>
      </c>
      <c r="D3166">
        <v>2</v>
      </c>
      <c r="E3166" s="4">
        <f t="shared" si="151"/>
        <v>143502</v>
      </c>
      <c r="F3166" s="5" t="str">
        <f t="shared" si="149"/>
        <v>彭国川(pengguochuan),吕红(lvhong)</v>
      </c>
      <c r="G3166" t="str">
        <f t="shared" si="150"/>
        <v/>
      </c>
    </row>
    <row r="3167" hidden="1" spans="1:7">
      <c r="A3167" s="11" t="s">
        <v>3804</v>
      </c>
      <c r="B3167" s="7">
        <f>IF(ISNA(VLOOKUP(A3167,$A$2:B3166,2,)),MAX($B$2:B3166)+1,VLOOKUP(A3167,$A$2:B3166,2,))</f>
        <v>1435</v>
      </c>
      <c r="C3167" s="8" t="s">
        <v>2009</v>
      </c>
      <c r="D3167">
        <v>3</v>
      </c>
      <c r="E3167" s="4">
        <f t="shared" si="151"/>
        <v>143503</v>
      </c>
      <c r="F3167" s="5" t="str">
        <f t="shared" si="149"/>
        <v>彭国川(pengguochuan),吕红(lvhong),李春艳(lichunyan)</v>
      </c>
      <c r="G3167" t="str">
        <f t="shared" si="150"/>
        <v/>
      </c>
    </row>
    <row r="3168" hidden="1" spans="1:7">
      <c r="A3168" s="11" t="s">
        <v>3804</v>
      </c>
      <c r="B3168" s="7">
        <f>IF(ISNA(VLOOKUP(A3168,$A$2:B3167,2,)),MAX($B$2:B3167)+1,VLOOKUP(A3168,$A$2:B3167,2,))</f>
        <v>1435</v>
      </c>
      <c r="C3168" s="8" t="s">
        <v>1769</v>
      </c>
      <c r="D3168">
        <v>4</v>
      </c>
      <c r="E3168" s="4">
        <f t="shared" si="151"/>
        <v>143504</v>
      </c>
      <c r="F3168" s="5" t="str">
        <f t="shared" si="149"/>
        <v>彭国川(pengguochuan),吕红(lvhong),李春艳(lichunyan),孙贵艳(sunguiyan)</v>
      </c>
      <c r="G3168" t="str">
        <f t="shared" si="150"/>
        <v/>
      </c>
    </row>
    <row r="3169" spans="1:7">
      <c r="A3169" s="11" t="s">
        <v>3804</v>
      </c>
      <c r="B3169" s="7">
        <f>IF(ISNA(VLOOKUP(A3169,$A$2:B3168,2,)),MAX($B$2:B3168)+1,VLOOKUP(A3169,$A$2:B3168,2,))</f>
        <v>1435</v>
      </c>
      <c r="C3169" s="8" t="s">
        <v>3319</v>
      </c>
      <c r="D3169">
        <v>5</v>
      </c>
      <c r="E3169" s="4">
        <f t="shared" si="151"/>
        <v>143505</v>
      </c>
      <c r="F3169" s="5" t="str">
        <f t="shared" si="149"/>
        <v>彭国川(pengguochuan),吕红(lvhong),李春艳(lichunyan),孙贵艳(sunguiyan),代云川(daiyunchuan)</v>
      </c>
      <c r="G3169">
        <f t="shared" si="150"/>
        <v>1</v>
      </c>
    </row>
    <row r="3170" spans="1:7">
      <c r="A3170" t="s">
        <v>3805</v>
      </c>
      <c r="B3170" s="7">
        <f>IF(ISNA(VLOOKUP(A3170,$A$2:B3169,2,)),MAX($B$2:B3169)+1,VLOOKUP(A3170,$A$2:B3169,2,))</f>
        <v>1436</v>
      </c>
      <c r="C3170" s="8" t="s">
        <v>1642</v>
      </c>
      <c r="D3170">
        <v>1</v>
      </c>
      <c r="E3170" s="4">
        <f t="shared" si="151"/>
        <v>143601</v>
      </c>
      <c r="F3170" s="5" t="str">
        <f t="shared" si="149"/>
        <v>邓靖(dengjing)</v>
      </c>
      <c r="G3170">
        <f t="shared" si="150"/>
        <v>1</v>
      </c>
    </row>
    <row r="3171" spans="1:7">
      <c r="A3171" s="11" t="s">
        <v>3806</v>
      </c>
      <c r="B3171" s="7">
        <f>IF(ISNA(VLOOKUP(A3171,$A$2:B3170,2,)),MAX($B$2:B3170)+1,VLOOKUP(A3171,$A$2:B3170,2,))</f>
        <v>1437</v>
      </c>
      <c r="C3171" s="8" t="s">
        <v>3435</v>
      </c>
      <c r="D3171">
        <v>1</v>
      </c>
      <c r="E3171" s="4">
        <f t="shared" si="151"/>
        <v>143701</v>
      </c>
      <c r="F3171" s="5" t="str">
        <f t="shared" si="149"/>
        <v>唐于渝(tangyuyu)</v>
      </c>
      <c r="G3171">
        <f t="shared" si="150"/>
        <v>1</v>
      </c>
    </row>
    <row r="3172" spans="1:7">
      <c r="A3172" t="s">
        <v>3807</v>
      </c>
      <c r="B3172" s="7">
        <f>IF(ISNA(VLOOKUP(A3172,$A$2:B3171,2,)),MAX($B$2:B3171)+1,VLOOKUP(A3172,$A$2:B3171,2,))</f>
        <v>1438</v>
      </c>
      <c r="C3172" s="8" t="s">
        <v>1891</v>
      </c>
      <c r="D3172">
        <v>1</v>
      </c>
      <c r="E3172" s="4">
        <f t="shared" si="151"/>
        <v>143801</v>
      </c>
      <c r="F3172" s="5" t="str">
        <f t="shared" si="149"/>
        <v>李玲(liling)</v>
      </c>
      <c r="G3172">
        <f t="shared" si="150"/>
        <v>1</v>
      </c>
    </row>
    <row r="3173" hidden="1" spans="1:7">
      <c r="A3173" t="s">
        <v>3808</v>
      </c>
      <c r="B3173" s="7">
        <f>IF(ISNA(VLOOKUP(A3173,$A$2:B3172,2,)),MAX($B$2:B3172)+1,VLOOKUP(A3173,$A$2:B3172,2,))</f>
        <v>1439</v>
      </c>
      <c r="C3173" s="8" t="s">
        <v>1737</v>
      </c>
      <c r="D3173">
        <v>1</v>
      </c>
      <c r="E3173" s="4">
        <f t="shared" si="151"/>
        <v>143901</v>
      </c>
      <c r="F3173" s="5" t="str">
        <f t="shared" si="149"/>
        <v>彭劲松(pengjinsong)</v>
      </c>
      <c r="G3173" t="str">
        <f t="shared" si="150"/>
        <v/>
      </c>
    </row>
    <row r="3174" spans="1:7">
      <c r="A3174" t="s">
        <v>3808</v>
      </c>
      <c r="B3174" s="7">
        <f>IF(ISNA(VLOOKUP(A3174,$A$2:B3173,2,)),MAX($B$2:B3173)+1,VLOOKUP(A3174,$A$2:B3173,2,))</f>
        <v>1439</v>
      </c>
      <c r="C3174" s="8" t="s">
        <v>3435</v>
      </c>
      <c r="D3174">
        <v>2</v>
      </c>
      <c r="E3174" s="4">
        <f t="shared" si="151"/>
        <v>143902</v>
      </c>
      <c r="F3174" s="5" t="str">
        <f t="shared" si="149"/>
        <v>彭劲松(pengjinsong),唐于渝(tangyuyu)</v>
      </c>
      <c r="G3174">
        <f t="shared" si="150"/>
        <v>1</v>
      </c>
    </row>
    <row r="3175" spans="1:7">
      <c r="A3175" t="s">
        <v>3809</v>
      </c>
      <c r="B3175" s="7">
        <f>IF(ISNA(VLOOKUP(A3175,$A$2:B3174,2,)),MAX($B$2:B3174)+1,VLOOKUP(A3175,$A$2:B3174,2,))</f>
        <v>1440</v>
      </c>
      <c r="C3175" s="8" t="s">
        <v>1737</v>
      </c>
      <c r="D3175">
        <v>1</v>
      </c>
      <c r="E3175" s="4">
        <f t="shared" si="151"/>
        <v>144001</v>
      </c>
      <c r="F3175" s="5" t="str">
        <f t="shared" si="149"/>
        <v>彭劲松(pengjinsong)</v>
      </c>
      <c r="G3175">
        <f t="shared" si="150"/>
        <v>1</v>
      </c>
    </row>
    <row r="3176" spans="1:7">
      <c r="A3176" t="s">
        <v>3810</v>
      </c>
      <c r="B3176" s="7">
        <f>IF(ISNA(VLOOKUP(A3176,$A$2:B3175,2,)),MAX($B$2:B3175)+1,VLOOKUP(A3176,$A$2:B3175,2,))</f>
        <v>1441</v>
      </c>
      <c r="C3176" s="8" t="s">
        <v>1737</v>
      </c>
      <c r="D3176">
        <v>1</v>
      </c>
      <c r="E3176" s="4">
        <f t="shared" si="151"/>
        <v>144101</v>
      </c>
      <c r="F3176" s="5" t="str">
        <f t="shared" si="149"/>
        <v>彭劲松(pengjinsong)</v>
      </c>
      <c r="G3176">
        <f t="shared" si="150"/>
        <v>1</v>
      </c>
    </row>
    <row r="3177" spans="1:7">
      <c r="A3177" t="s">
        <v>3811</v>
      </c>
      <c r="B3177" s="7">
        <f>IF(ISNA(VLOOKUP(A3177,$A$2:B3176,2,)),MAX($B$2:B3176)+1,VLOOKUP(A3177,$A$2:B3176,2,))</f>
        <v>1442</v>
      </c>
      <c r="C3177" s="8" t="s">
        <v>1737</v>
      </c>
      <c r="D3177">
        <v>1</v>
      </c>
      <c r="E3177" s="4">
        <f t="shared" si="151"/>
        <v>144201</v>
      </c>
      <c r="F3177" s="5" t="str">
        <f t="shared" si="149"/>
        <v>彭劲松(pengjinsong)</v>
      </c>
      <c r="G3177">
        <f t="shared" si="150"/>
        <v>1</v>
      </c>
    </row>
    <row r="3178" hidden="1" spans="1:7">
      <c r="A3178" t="s">
        <v>3812</v>
      </c>
      <c r="B3178" s="7">
        <f>IF(ISNA(VLOOKUP(A3178,$A$2:B3177,2,)),MAX($B$2:B3177)+1,VLOOKUP(A3178,$A$2:B3177,2,))</f>
        <v>1443</v>
      </c>
      <c r="C3178" s="8" t="s">
        <v>2154</v>
      </c>
      <c r="D3178">
        <v>1</v>
      </c>
      <c r="E3178" s="4">
        <f t="shared" si="151"/>
        <v>144301</v>
      </c>
      <c r="F3178" s="5" t="str">
        <f t="shared" si="149"/>
        <v>罗重谱(luochongpu)</v>
      </c>
      <c r="G3178" t="str">
        <f t="shared" si="150"/>
        <v/>
      </c>
    </row>
    <row r="3179" spans="1:7">
      <c r="A3179" t="s">
        <v>3812</v>
      </c>
      <c r="B3179" s="7">
        <f>IF(ISNA(VLOOKUP(A3179,$A$2:B3178,2,)),MAX($B$2:B3178)+1,VLOOKUP(A3179,$A$2:B3178,2,))</f>
        <v>1443</v>
      </c>
      <c r="C3179" s="8" t="s">
        <v>3813</v>
      </c>
      <c r="D3179">
        <v>2</v>
      </c>
      <c r="E3179" s="4">
        <f t="shared" si="151"/>
        <v>144302</v>
      </c>
      <c r="F3179" s="5" t="str">
        <f t="shared" si="149"/>
        <v>罗重谱(luochongpu),莫远明(院外)</v>
      </c>
      <c r="G3179">
        <f t="shared" si="150"/>
        <v>1</v>
      </c>
    </row>
    <row r="3180" spans="1:7">
      <c r="A3180" t="s">
        <v>3814</v>
      </c>
      <c r="B3180" s="7">
        <f>IF(ISNA(VLOOKUP(A3180,$A$2:B3179,2,)),MAX($B$2:B3179)+1,VLOOKUP(A3180,$A$2:B3179,2,))</f>
        <v>1444</v>
      </c>
      <c r="C3180" s="8" t="s">
        <v>2154</v>
      </c>
      <c r="D3180">
        <v>1</v>
      </c>
      <c r="E3180" s="4">
        <f t="shared" si="151"/>
        <v>144401</v>
      </c>
      <c r="F3180" s="5" t="str">
        <f t="shared" si="149"/>
        <v>罗重谱(luochongpu)</v>
      </c>
      <c r="G3180">
        <f t="shared" si="150"/>
        <v>1</v>
      </c>
    </row>
    <row r="3181" hidden="1" spans="1:7">
      <c r="A3181" t="s">
        <v>3815</v>
      </c>
      <c r="B3181" s="7">
        <f>IF(ISNA(VLOOKUP(A3181,$A$2:B3180,2,)),MAX($B$2:B3180)+1,VLOOKUP(A3181,$A$2:B3180,2,))</f>
        <v>1445</v>
      </c>
      <c r="C3181" s="8" t="s">
        <v>2154</v>
      </c>
      <c r="D3181">
        <v>1</v>
      </c>
      <c r="E3181" s="4">
        <f t="shared" si="151"/>
        <v>144501</v>
      </c>
      <c r="F3181" s="5" t="str">
        <f t="shared" si="149"/>
        <v>罗重谱(luochongpu)</v>
      </c>
      <c r="G3181" t="str">
        <f t="shared" si="150"/>
        <v/>
      </c>
    </row>
    <row r="3182" spans="1:7">
      <c r="A3182" t="s">
        <v>3815</v>
      </c>
      <c r="B3182" s="7">
        <f>IF(ISNA(VLOOKUP(A3182,$A$2:B3181,2,)),MAX($B$2:B3181)+1,VLOOKUP(A3182,$A$2:B3181,2,))</f>
        <v>1445</v>
      </c>
      <c r="C3182" s="8" t="s">
        <v>3816</v>
      </c>
      <c r="D3182">
        <v>2</v>
      </c>
      <c r="E3182" s="4">
        <f t="shared" si="151"/>
        <v>144502</v>
      </c>
      <c r="F3182" s="5" t="str">
        <f t="shared" si="149"/>
        <v>罗重谱(luochongpu),李晓华(院外)</v>
      </c>
      <c r="G3182">
        <f t="shared" si="150"/>
        <v>1</v>
      </c>
    </row>
    <row r="3183" hidden="1" spans="1:7">
      <c r="A3183" t="s">
        <v>3817</v>
      </c>
      <c r="B3183" s="7">
        <f>IF(ISNA(VLOOKUP(A3183,$A$2:B3182,2,)),MAX($B$2:B3182)+1,VLOOKUP(A3183,$A$2:B3182,2,))</f>
        <v>1446</v>
      </c>
      <c r="C3183" s="8" t="s">
        <v>1673</v>
      </c>
      <c r="D3183">
        <v>1</v>
      </c>
      <c r="E3183" s="4">
        <f t="shared" si="151"/>
        <v>144601</v>
      </c>
      <c r="F3183" s="5" t="str">
        <f t="shared" si="149"/>
        <v>黄意武(huangyiwu)</v>
      </c>
      <c r="G3183" t="str">
        <f t="shared" si="150"/>
        <v/>
      </c>
    </row>
    <row r="3184" hidden="1" spans="1:7">
      <c r="A3184" t="s">
        <v>3817</v>
      </c>
      <c r="B3184" s="7">
        <f>IF(ISNA(VLOOKUP(A3184,$A$2:B3183,2,)),MAX($B$2:B3183)+1,VLOOKUP(A3184,$A$2:B3183,2,))</f>
        <v>1446</v>
      </c>
      <c r="C3184" s="8" t="s">
        <v>2013</v>
      </c>
      <c r="D3184">
        <v>2</v>
      </c>
      <c r="E3184" s="4">
        <f t="shared" si="151"/>
        <v>144602</v>
      </c>
      <c r="F3184" s="5" t="str">
        <f t="shared" si="149"/>
        <v>黄意武(huangyiwu),江优优(院外)</v>
      </c>
      <c r="G3184" t="str">
        <f t="shared" si="150"/>
        <v/>
      </c>
    </row>
    <row r="3185" hidden="1" spans="1:7">
      <c r="A3185" t="s">
        <v>3817</v>
      </c>
      <c r="B3185" s="7">
        <f>IF(ISNA(VLOOKUP(A3185,$A$2:B3184,2,)),MAX($B$2:B3184)+1,VLOOKUP(A3185,$A$2:B3184,2,))</f>
        <v>1446</v>
      </c>
      <c r="C3185" s="8" t="s">
        <v>2012</v>
      </c>
      <c r="D3185">
        <v>3</v>
      </c>
      <c r="E3185" s="4">
        <f t="shared" si="151"/>
        <v>144603</v>
      </c>
      <c r="F3185" s="5" t="str">
        <f t="shared" si="149"/>
        <v>黄意武(huangyiwu),江优优(院外),李露(院外)</v>
      </c>
      <c r="G3185" t="str">
        <f t="shared" si="150"/>
        <v/>
      </c>
    </row>
    <row r="3186" hidden="1" spans="1:7">
      <c r="A3186" t="s">
        <v>3817</v>
      </c>
      <c r="B3186" s="7">
        <f>IF(ISNA(VLOOKUP(A3186,$A$2:B3185,2,)),MAX($B$2:B3185)+1,VLOOKUP(A3186,$A$2:B3185,2,))</f>
        <v>1446</v>
      </c>
      <c r="C3186" s="8" t="s">
        <v>2016</v>
      </c>
      <c r="D3186">
        <v>4</v>
      </c>
      <c r="E3186" s="4">
        <f t="shared" si="151"/>
        <v>144604</v>
      </c>
      <c r="F3186" s="5" t="str">
        <f t="shared" si="149"/>
        <v>黄意武(huangyiwu),江优优(院外),李露(院外),王燕(院外)</v>
      </c>
      <c r="G3186" t="str">
        <f t="shared" si="150"/>
        <v/>
      </c>
    </row>
    <row r="3187" spans="1:7">
      <c r="A3187" t="s">
        <v>3817</v>
      </c>
      <c r="B3187" s="7">
        <f>IF(ISNA(VLOOKUP(A3187,$A$2:B3186,2,)),MAX($B$2:B3186)+1,VLOOKUP(A3187,$A$2:B3186,2,))</f>
        <v>1446</v>
      </c>
      <c r="C3187" s="8" t="s">
        <v>3149</v>
      </c>
      <c r="D3187">
        <v>5</v>
      </c>
      <c r="E3187" s="4">
        <f t="shared" si="151"/>
        <v>144605</v>
      </c>
      <c r="F3187" s="5" t="str">
        <f t="shared" si="149"/>
        <v>黄意武(huangyiwu),江优优(院外),李露(院外),王燕(院外),陈彦尹(院外)</v>
      </c>
      <c r="G3187">
        <f t="shared" si="150"/>
        <v>1</v>
      </c>
    </row>
    <row r="3188" spans="1:7">
      <c r="A3188" s="11" t="s">
        <v>3818</v>
      </c>
      <c r="B3188" s="7">
        <f>IF(ISNA(VLOOKUP(A3188,$A$2:B3187,2,)),MAX($B$2:B3187)+1,VLOOKUP(A3188,$A$2:B3187,2,))</f>
        <v>1447</v>
      </c>
      <c r="C3188" s="8" t="s">
        <v>1688</v>
      </c>
      <c r="D3188">
        <v>1</v>
      </c>
      <c r="E3188" s="4">
        <f t="shared" si="151"/>
        <v>144701</v>
      </c>
      <c r="F3188" s="5" t="str">
        <f t="shared" si="149"/>
        <v>王小明(wangxiaoming)</v>
      </c>
      <c r="G3188">
        <f t="shared" si="150"/>
        <v>1</v>
      </c>
    </row>
    <row r="3189" hidden="1" spans="1:7">
      <c r="A3189" t="s">
        <v>3819</v>
      </c>
      <c r="B3189" s="7">
        <f>IF(ISNA(VLOOKUP(A3189,$A$2:B3188,2,)),MAX($B$2:B3188)+1,VLOOKUP(A3189,$A$2:B3188,2,))</f>
        <v>1448</v>
      </c>
      <c r="C3189" s="8" t="s">
        <v>1942</v>
      </c>
      <c r="D3189">
        <v>1</v>
      </c>
      <c r="E3189" s="4">
        <f t="shared" si="151"/>
        <v>144801</v>
      </c>
      <c r="F3189" s="5" t="str">
        <f t="shared" si="149"/>
        <v>李钰(liyuu)</v>
      </c>
      <c r="G3189" t="str">
        <f t="shared" si="150"/>
        <v/>
      </c>
    </row>
    <row r="3190" spans="1:7">
      <c r="A3190" t="s">
        <v>3819</v>
      </c>
      <c r="B3190" s="7">
        <f>IF(ISNA(VLOOKUP(A3190,$A$2:B3189,2,)),MAX($B$2:B3189)+1,VLOOKUP(A3190,$A$2:B3189,2,))</f>
        <v>1448</v>
      </c>
      <c r="C3190" s="8" t="s">
        <v>3820</v>
      </c>
      <c r="D3190">
        <v>2</v>
      </c>
      <c r="E3190" s="4">
        <f t="shared" si="151"/>
        <v>144802</v>
      </c>
      <c r="F3190" s="5" t="str">
        <f t="shared" si="149"/>
        <v>李钰(liyuu),袁瑞(院外)</v>
      </c>
      <c r="G3190">
        <f t="shared" si="150"/>
        <v>1</v>
      </c>
    </row>
    <row r="3191" hidden="1" spans="1:7">
      <c r="A3191" t="s">
        <v>3821</v>
      </c>
      <c r="B3191" s="7">
        <f>IF(ISNA(VLOOKUP(A3191,$A$2:B3190,2,)),MAX($B$2:B3190)+1,VLOOKUP(A3191,$A$2:B3190,2,))</f>
        <v>1449</v>
      </c>
      <c r="C3191" s="8" t="s">
        <v>1734</v>
      </c>
      <c r="D3191">
        <v>1</v>
      </c>
      <c r="E3191" s="4">
        <f t="shared" si="151"/>
        <v>144901</v>
      </c>
      <c r="F3191" s="5" t="str">
        <f t="shared" si="149"/>
        <v>康庄(kangzhuang)</v>
      </c>
      <c r="G3191" t="str">
        <f t="shared" si="150"/>
        <v/>
      </c>
    </row>
    <row r="3192" hidden="1" spans="1:7">
      <c r="A3192" t="s">
        <v>3821</v>
      </c>
      <c r="B3192" s="7">
        <f>IF(ISNA(VLOOKUP(A3192,$A$2:B3191,2,)),MAX($B$2:B3191)+1,VLOOKUP(A3192,$A$2:B3191,2,))</f>
        <v>1449</v>
      </c>
      <c r="C3192" s="8" t="s">
        <v>2101</v>
      </c>
      <c r="D3192">
        <v>2</v>
      </c>
      <c r="E3192" s="4">
        <f t="shared" si="151"/>
        <v>144902</v>
      </c>
      <c r="F3192" s="5" t="str">
        <f t="shared" si="149"/>
        <v>康庄(kangzhuang),杨玲(yangling)</v>
      </c>
      <c r="G3192" t="str">
        <f t="shared" si="150"/>
        <v/>
      </c>
    </row>
    <row r="3193" hidden="1" spans="1:7">
      <c r="A3193" t="s">
        <v>3821</v>
      </c>
      <c r="B3193" s="7">
        <f>IF(ISNA(VLOOKUP(A3193,$A$2:B3192,2,)),MAX($B$2:B3192)+1,VLOOKUP(A3193,$A$2:B3192,2,))</f>
        <v>1449</v>
      </c>
      <c r="C3193" s="8" t="s">
        <v>1695</v>
      </c>
      <c r="D3193">
        <v>3</v>
      </c>
      <c r="E3193" s="4">
        <f t="shared" si="151"/>
        <v>144903</v>
      </c>
      <c r="F3193" s="5" t="str">
        <f t="shared" si="149"/>
        <v>康庄(kangzhuang),杨玲(yangling),李佑静(liyoujing)</v>
      </c>
      <c r="G3193" t="str">
        <f t="shared" si="150"/>
        <v/>
      </c>
    </row>
    <row r="3194" hidden="1" spans="1:7">
      <c r="A3194" t="s">
        <v>3821</v>
      </c>
      <c r="B3194" s="7">
        <f>IF(ISNA(VLOOKUP(A3194,$A$2:B3193,2,)),MAX($B$2:B3193)+1,VLOOKUP(A3194,$A$2:B3193,2,))</f>
        <v>1449</v>
      </c>
      <c r="C3194" s="8" t="s">
        <v>1984</v>
      </c>
      <c r="D3194">
        <v>4</v>
      </c>
      <c r="E3194" s="4">
        <f t="shared" si="151"/>
        <v>144904</v>
      </c>
      <c r="F3194" s="5" t="str">
        <f t="shared" si="149"/>
        <v>康庄(kangzhuang),杨玲(yangling),李佑静(liyoujing),廖玉姣(liaoyujiao)</v>
      </c>
      <c r="G3194" t="str">
        <f t="shared" si="150"/>
        <v/>
      </c>
    </row>
    <row r="3195" spans="1:7">
      <c r="A3195" t="s">
        <v>3821</v>
      </c>
      <c r="B3195" s="7">
        <f>IF(ISNA(VLOOKUP(A3195,$A$2:B3194,2,)),MAX($B$2:B3194)+1,VLOOKUP(A3195,$A$2:B3194,2,))</f>
        <v>1449</v>
      </c>
      <c r="C3195" s="8" t="s">
        <v>1986</v>
      </c>
      <c r="D3195">
        <v>5</v>
      </c>
      <c r="E3195" s="4">
        <f t="shared" si="151"/>
        <v>144905</v>
      </c>
      <c r="F3195" s="5" t="str">
        <f t="shared" si="149"/>
        <v>康庄(kangzhuang),杨玲(yangling),李佑静(liyoujing),廖玉姣(liaoyujiao),柯昌波(kechangbo)</v>
      </c>
      <c r="G3195">
        <f t="shared" si="150"/>
        <v>1</v>
      </c>
    </row>
    <row r="3196" hidden="1" spans="1:7">
      <c r="A3196" t="s">
        <v>3822</v>
      </c>
      <c r="B3196" s="7">
        <f>IF(ISNA(VLOOKUP(A3196,$A$2:B3195,2,)),MAX($B$2:B3195)+1,VLOOKUP(A3196,$A$2:B3195,2,))</f>
        <v>1450</v>
      </c>
      <c r="C3196" s="8" t="s">
        <v>1734</v>
      </c>
      <c r="D3196">
        <v>1</v>
      </c>
      <c r="E3196" s="4">
        <f t="shared" si="151"/>
        <v>145001</v>
      </c>
      <c r="F3196" s="5" t="str">
        <f t="shared" si="149"/>
        <v>康庄(kangzhuang)</v>
      </c>
      <c r="G3196" t="str">
        <f t="shared" si="150"/>
        <v/>
      </c>
    </row>
    <row r="3197" hidden="1" spans="1:7">
      <c r="A3197" t="s">
        <v>3822</v>
      </c>
      <c r="B3197" s="7">
        <f>IF(ISNA(VLOOKUP(A3197,$A$2:B3196,2,)),MAX($B$2:B3196)+1,VLOOKUP(A3197,$A$2:B3196,2,))</f>
        <v>1450</v>
      </c>
      <c r="C3197" s="8" t="s">
        <v>3823</v>
      </c>
      <c r="D3197">
        <v>2</v>
      </c>
      <c r="E3197" s="4">
        <f t="shared" si="151"/>
        <v>145002</v>
      </c>
      <c r="F3197" s="5" t="str">
        <f t="shared" si="149"/>
        <v>康庄(kangzhuang),陈祖国(院外)</v>
      </c>
      <c r="G3197" t="str">
        <f t="shared" si="150"/>
        <v/>
      </c>
    </row>
    <row r="3198" hidden="1" spans="1:7">
      <c r="A3198" t="s">
        <v>3822</v>
      </c>
      <c r="B3198" s="7">
        <f>IF(ISNA(VLOOKUP(A3198,$A$2:B3197,2,)),MAX($B$2:B3197)+1,VLOOKUP(A3198,$A$2:B3197,2,))</f>
        <v>1450</v>
      </c>
      <c r="C3198" s="8" t="s">
        <v>3824</v>
      </c>
      <c r="D3198">
        <v>3</v>
      </c>
      <c r="E3198" s="4">
        <f t="shared" si="151"/>
        <v>145003</v>
      </c>
      <c r="F3198" s="5" t="str">
        <f t="shared" si="149"/>
        <v>康庄(kangzhuang),陈祖国(院外),周比亚(院外)</v>
      </c>
      <c r="G3198" t="str">
        <f t="shared" si="150"/>
        <v/>
      </c>
    </row>
    <row r="3199" hidden="1" spans="1:7">
      <c r="A3199" t="s">
        <v>3822</v>
      </c>
      <c r="B3199" s="7">
        <f>IF(ISNA(VLOOKUP(A3199,$A$2:B3198,2,)),MAX($B$2:B3198)+1,VLOOKUP(A3199,$A$2:B3198,2,))</f>
        <v>1450</v>
      </c>
      <c r="C3199" s="8" t="s">
        <v>3825</v>
      </c>
      <c r="D3199">
        <v>4</v>
      </c>
      <c r="E3199" s="4">
        <f t="shared" si="151"/>
        <v>145004</v>
      </c>
      <c r="F3199" s="5" t="str">
        <f t="shared" si="149"/>
        <v>康庄(kangzhuang),陈祖国(院外),周比亚(院外),王孝德(院外)</v>
      </c>
      <c r="G3199" t="str">
        <f t="shared" si="150"/>
        <v/>
      </c>
    </row>
    <row r="3200" spans="1:7">
      <c r="A3200" t="s">
        <v>3822</v>
      </c>
      <c r="B3200" s="7">
        <f>IF(ISNA(VLOOKUP(A3200,$A$2:B3199,2,)),MAX($B$2:B3199)+1,VLOOKUP(A3200,$A$2:B3199,2,))</f>
        <v>1450</v>
      </c>
      <c r="C3200" s="8" t="s">
        <v>3826</v>
      </c>
      <c r="D3200">
        <v>5</v>
      </c>
      <c r="E3200" s="4">
        <f t="shared" si="151"/>
        <v>145005</v>
      </c>
      <c r="F3200" s="5" t="str">
        <f t="shared" si="149"/>
        <v>康庄(kangzhuang),陈祖国(院外),周比亚(院外),王孝德(院外),刘  恒(院外)</v>
      </c>
      <c r="G3200">
        <f t="shared" si="150"/>
        <v>1</v>
      </c>
    </row>
    <row r="3201" hidden="1" spans="1:7">
      <c r="A3201" t="s">
        <v>3827</v>
      </c>
      <c r="B3201" s="7">
        <f>IF(ISNA(VLOOKUP(A3201,$A$2:B3200,2,)),MAX($B$2:B3200)+1,VLOOKUP(A3201,$A$2:B3200,2,))</f>
        <v>1451</v>
      </c>
      <c r="C3201" s="8" t="s">
        <v>1791</v>
      </c>
      <c r="D3201">
        <v>1</v>
      </c>
      <c r="E3201" s="4">
        <f t="shared" si="151"/>
        <v>145101</v>
      </c>
      <c r="F3201" s="5" t="str">
        <f t="shared" si="149"/>
        <v>张伟进(zhangweijin)</v>
      </c>
      <c r="G3201" t="str">
        <f t="shared" si="150"/>
        <v/>
      </c>
    </row>
    <row r="3202" hidden="1" spans="1:7">
      <c r="A3202" t="s">
        <v>3827</v>
      </c>
      <c r="B3202" s="7">
        <f>IF(ISNA(VLOOKUP(A3202,$A$2:B3201,2,)),MAX($B$2:B3201)+1,VLOOKUP(A3202,$A$2:B3201,2,))</f>
        <v>1451</v>
      </c>
      <c r="C3202" s="8" t="s">
        <v>2216</v>
      </c>
      <c r="D3202">
        <v>1</v>
      </c>
      <c r="E3202" s="4">
        <f t="shared" si="151"/>
        <v>145101</v>
      </c>
      <c r="F3202" s="5" t="str">
        <f t="shared" si="149"/>
        <v>张伟进(zhangweijin),郑建军(院外)</v>
      </c>
      <c r="G3202" t="str">
        <f t="shared" si="150"/>
        <v/>
      </c>
    </row>
    <row r="3203" hidden="1" spans="1:7">
      <c r="A3203" t="s">
        <v>3827</v>
      </c>
      <c r="B3203" s="7">
        <f>IF(ISNA(VLOOKUP(A3203,$A$2:B3202,2,)),MAX($B$2:B3202)+1,VLOOKUP(A3203,$A$2:B3202,2,))</f>
        <v>1451</v>
      </c>
      <c r="C3203" s="8" t="s">
        <v>1942</v>
      </c>
      <c r="D3203">
        <v>2</v>
      </c>
      <c r="E3203" s="4">
        <f t="shared" si="151"/>
        <v>145102</v>
      </c>
      <c r="F3203" s="5" t="str">
        <f t="shared" si="149"/>
        <v>张伟进(zhangweijin),郑建军(院外),李钰(liyuu)</v>
      </c>
      <c r="G3203" t="str">
        <f t="shared" si="150"/>
        <v/>
      </c>
    </row>
    <row r="3204" hidden="1" spans="1:7">
      <c r="A3204" t="s">
        <v>3827</v>
      </c>
      <c r="B3204" s="7">
        <f>IF(ISNA(VLOOKUP(A3204,$A$2:B3203,2,)),MAX($B$2:B3203)+1,VLOOKUP(A3204,$A$2:B3203,2,))</f>
        <v>1451</v>
      </c>
      <c r="C3204" s="8" t="s">
        <v>2214</v>
      </c>
      <c r="D3204">
        <v>2</v>
      </c>
      <c r="E3204" s="4">
        <f t="shared" si="151"/>
        <v>145102</v>
      </c>
      <c r="F3204" s="5" t="str">
        <f t="shared" ref="F3204:F3267" si="152">IF(B3204=B3203,CONCATENATE(F3203,",",C3204),C3204)</f>
        <v>张伟进(zhangweijin),郑建军(院外),李钰(liyuu),张旦麒(院外)</v>
      </c>
      <c r="G3204" t="str">
        <f t="shared" ref="G3204:G3267" si="153">IF(B3204=B3205,"",1)</f>
        <v/>
      </c>
    </row>
    <row r="3205" hidden="1" spans="1:7">
      <c r="A3205" t="s">
        <v>3827</v>
      </c>
      <c r="B3205" s="7">
        <f>IF(ISNA(VLOOKUP(A3205,$A$2:B3204,2,)),MAX($B$2:B3204)+1,VLOOKUP(A3205,$A$2:B3204,2,))</f>
        <v>1451</v>
      </c>
      <c r="C3205" s="8" t="s">
        <v>2149</v>
      </c>
      <c r="D3205">
        <v>3</v>
      </c>
      <c r="E3205" s="4">
        <f t="shared" si="151"/>
        <v>145103</v>
      </c>
      <c r="F3205" s="5" t="str">
        <f t="shared" si="152"/>
        <v>张伟进(zhangweijin),郑建军(院外),李钰(liyuu),张旦麒(院外),夏露(xialu)</v>
      </c>
      <c r="G3205" t="str">
        <f t="shared" si="153"/>
        <v/>
      </c>
    </row>
    <row r="3206" spans="1:7">
      <c r="A3206" t="s">
        <v>3827</v>
      </c>
      <c r="B3206" s="7">
        <f>IF(ISNA(VLOOKUP(A3206,$A$2:B3205,2,)),MAX($B$2:B3205)+1,VLOOKUP(A3206,$A$2:B3205,2,))</f>
        <v>1451</v>
      </c>
      <c r="C3206" s="8" t="s">
        <v>3037</v>
      </c>
      <c r="D3206">
        <v>3</v>
      </c>
      <c r="E3206" s="4">
        <f t="shared" ref="E3204:E3267" si="154">B3206*100+D3206</f>
        <v>145103</v>
      </c>
      <c r="F3206" s="5" t="str">
        <f t="shared" si="152"/>
        <v>张伟进(zhangweijin),郑建军(院外),李钰(liyuu),张旦麒(院外),夏露(xialu),白瑞(院外)</v>
      </c>
      <c r="G3206">
        <f t="shared" si="153"/>
        <v>1</v>
      </c>
    </row>
    <row r="3207" hidden="1" spans="1:7">
      <c r="A3207" s="11" t="s">
        <v>3828</v>
      </c>
      <c r="B3207" s="7">
        <f>IF(ISNA(VLOOKUP(A3207,$A$2:B3206,2,)),MAX($B$2:B3206)+1,VLOOKUP(A3207,$A$2:B3206,2,))</f>
        <v>1452</v>
      </c>
      <c r="C3207" s="8" t="s">
        <v>1734</v>
      </c>
      <c r="D3207">
        <v>1</v>
      </c>
      <c r="E3207" s="4">
        <f t="shared" si="154"/>
        <v>145201</v>
      </c>
      <c r="F3207" s="5" t="str">
        <f t="shared" si="152"/>
        <v>康庄(kangzhuang)</v>
      </c>
      <c r="G3207" t="str">
        <f t="shared" si="153"/>
        <v/>
      </c>
    </row>
    <row r="3208" hidden="1" spans="1:7">
      <c r="A3208" s="11" t="s">
        <v>3828</v>
      </c>
      <c r="B3208" s="7">
        <f>IF(ISNA(VLOOKUP(A3208,$A$2:B3207,2,)),MAX($B$2:B3207)+1,VLOOKUP(A3208,$A$2:B3207,2,))</f>
        <v>1452</v>
      </c>
      <c r="C3208" s="8" t="s">
        <v>1634</v>
      </c>
      <c r="D3208">
        <v>2</v>
      </c>
      <c r="E3208" s="4">
        <f t="shared" si="154"/>
        <v>145202</v>
      </c>
      <c r="F3208" s="5" t="str">
        <f t="shared" si="152"/>
        <v>康庄(kangzhuang),文丰安(wenfengan)</v>
      </c>
      <c r="G3208" t="str">
        <f t="shared" si="153"/>
        <v/>
      </c>
    </row>
    <row r="3209" spans="1:7">
      <c r="A3209" s="11" t="s">
        <v>3828</v>
      </c>
      <c r="B3209" s="7">
        <f>IF(ISNA(VLOOKUP(A3209,$A$2:B3208,2,)),MAX($B$2:B3208)+1,VLOOKUP(A3209,$A$2:B3208,2,))</f>
        <v>1452</v>
      </c>
      <c r="C3209" s="8" t="s">
        <v>2385</v>
      </c>
      <c r="D3209">
        <v>3</v>
      </c>
      <c r="E3209" s="4">
        <f t="shared" si="154"/>
        <v>145203</v>
      </c>
      <c r="F3209" s="5" t="str">
        <f t="shared" si="152"/>
        <v>康庄(kangzhuang),文丰安(wenfengan),罗伟(luowei)</v>
      </c>
      <c r="G3209">
        <f t="shared" si="153"/>
        <v>1</v>
      </c>
    </row>
    <row r="3210" spans="1:7">
      <c r="A3210" s="11" t="s">
        <v>3829</v>
      </c>
      <c r="B3210" s="7">
        <f>IF(ISNA(VLOOKUP(A3210,$A$2:B3209,2,)),MAX($B$2:B3209)+1,VLOOKUP(A3210,$A$2:B3209,2,))</f>
        <v>1453</v>
      </c>
      <c r="C3210" s="8" t="s">
        <v>2251</v>
      </c>
      <c r="D3210">
        <v>1</v>
      </c>
      <c r="E3210" s="4">
        <f t="shared" si="154"/>
        <v>145301</v>
      </c>
      <c r="F3210" s="5" t="str">
        <f t="shared" si="152"/>
        <v>徐静(xujing)</v>
      </c>
      <c r="G3210">
        <f t="shared" si="153"/>
        <v>1</v>
      </c>
    </row>
    <row r="3211" spans="1:7">
      <c r="A3211" t="s">
        <v>3830</v>
      </c>
      <c r="B3211" s="7">
        <f>IF(ISNA(VLOOKUP(A3211,$A$2:B3210,2,)),MAX($B$2:B3210)+1,VLOOKUP(A3211,$A$2:B3210,2,))</f>
        <v>1454</v>
      </c>
      <c r="C3211" s="8" t="s">
        <v>1701</v>
      </c>
      <c r="D3211">
        <v>1</v>
      </c>
      <c r="E3211" s="4">
        <f t="shared" si="154"/>
        <v>145401</v>
      </c>
      <c r="F3211" s="5" t="str">
        <f t="shared" si="152"/>
        <v>张永恒(zhangyongheng)</v>
      </c>
      <c r="G3211">
        <f t="shared" si="153"/>
        <v>1</v>
      </c>
    </row>
    <row r="3212" spans="1:7">
      <c r="A3212" t="s">
        <v>3831</v>
      </c>
      <c r="B3212" s="7">
        <f>IF(ISNA(VLOOKUP(A3212,$A$2:B3211,2,)),MAX($B$2:B3211)+1,VLOOKUP(A3212,$A$2:B3211,2,))</f>
        <v>1455</v>
      </c>
      <c r="C3212" s="8" t="s">
        <v>1713</v>
      </c>
      <c r="D3212">
        <v>1</v>
      </c>
      <c r="E3212" s="4">
        <f t="shared" si="154"/>
        <v>145501</v>
      </c>
      <c r="F3212" s="5" t="str">
        <f t="shared" si="152"/>
        <v>刘容(liurong)</v>
      </c>
      <c r="G3212">
        <f t="shared" si="153"/>
        <v>1</v>
      </c>
    </row>
    <row r="3213" hidden="1" spans="1:7">
      <c r="A3213" t="s">
        <v>3832</v>
      </c>
      <c r="B3213" s="7">
        <f>IF(ISNA(VLOOKUP(A3213,$A$2:B3212,2,)),MAX($B$2:B3212)+1,VLOOKUP(A3213,$A$2:B3212,2,))</f>
        <v>1456</v>
      </c>
      <c r="C3213" s="8" t="s">
        <v>1734</v>
      </c>
      <c r="D3213">
        <v>1</v>
      </c>
      <c r="E3213" s="4">
        <f t="shared" si="154"/>
        <v>145601</v>
      </c>
      <c r="F3213" s="5" t="str">
        <f t="shared" si="152"/>
        <v>康庄(kangzhuang)</v>
      </c>
      <c r="G3213" t="str">
        <f t="shared" si="153"/>
        <v/>
      </c>
    </row>
    <row r="3214" hidden="1" spans="1:7">
      <c r="A3214" t="s">
        <v>3832</v>
      </c>
      <c r="B3214" s="7">
        <f>IF(ISNA(VLOOKUP(A3214,$A$2:B3213,2,)),MAX($B$2:B3213)+1,VLOOKUP(A3214,$A$2:B3213,2,))</f>
        <v>1456</v>
      </c>
      <c r="C3214" s="8" t="s">
        <v>2385</v>
      </c>
      <c r="D3214">
        <v>2</v>
      </c>
      <c r="E3214" s="4">
        <f t="shared" si="154"/>
        <v>145602</v>
      </c>
      <c r="F3214" s="5" t="str">
        <f t="shared" si="152"/>
        <v>康庄(kangzhuang),罗伟(luowei)</v>
      </c>
      <c r="G3214" t="str">
        <f t="shared" si="153"/>
        <v/>
      </c>
    </row>
    <row r="3215" hidden="1" spans="1:7">
      <c r="A3215" t="s">
        <v>3832</v>
      </c>
      <c r="B3215" s="7">
        <f>IF(ISNA(VLOOKUP(A3215,$A$2:B3214,2,)),MAX($B$2:B3214)+1,VLOOKUP(A3215,$A$2:B3214,2,))</f>
        <v>1456</v>
      </c>
      <c r="C3215" s="8" t="s">
        <v>1611</v>
      </c>
      <c r="D3215">
        <v>3</v>
      </c>
      <c r="E3215" s="4">
        <f t="shared" si="154"/>
        <v>145603</v>
      </c>
      <c r="F3215" s="5" t="str">
        <f t="shared" si="152"/>
        <v>康庄(kangzhuang),罗伟(luowei),吕红(lvhong)</v>
      </c>
      <c r="G3215" t="str">
        <f t="shared" si="153"/>
        <v/>
      </c>
    </row>
    <row r="3216" hidden="1" spans="1:7">
      <c r="A3216" t="s">
        <v>3832</v>
      </c>
      <c r="B3216" s="7">
        <f>IF(ISNA(VLOOKUP(A3216,$A$2:B3215,2,)),MAX($B$2:B3215)+1,VLOOKUP(A3216,$A$2:B3215,2,))</f>
        <v>1456</v>
      </c>
      <c r="C3216" s="8" t="s">
        <v>2101</v>
      </c>
      <c r="D3216">
        <v>4</v>
      </c>
      <c r="E3216" s="4">
        <f t="shared" si="154"/>
        <v>145604</v>
      </c>
      <c r="F3216" s="5" t="str">
        <f t="shared" si="152"/>
        <v>康庄(kangzhuang),罗伟(luowei),吕红(lvhong),杨玲(yangling)</v>
      </c>
      <c r="G3216" t="str">
        <f t="shared" si="153"/>
        <v/>
      </c>
    </row>
    <row r="3217" hidden="1" spans="1:7">
      <c r="A3217" t="s">
        <v>3832</v>
      </c>
      <c r="B3217" s="7">
        <f>IF(ISNA(VLOOKUP(A3217,$A$2:B3216,2,)),MAX($B$2:B3216)+1,VLOOKUP(A3217,$A$2:B3216,2,))</f>
        <v>1456</v>
      </c>
      <c r="C3217" s="8" t="s">
        <v>1695</v>
      </c>
      <c r="D3217">
        <v>5</v>
      </c>
      <c r="E3217" s="4">
        <f t="shared" si="154"/>
        <v>145605</v>
      </c>
      <c r="F3217" s="5" t="str">
        <f t="shared" si="152"/>
        <v>康庄(kangzhuang),罗伟(luowei),吕红(lvhong),杨玲(yangling),李佑静(liyoujing)</v>
      </c>
      <c r="G3217" t="str">
        <f t="shared" si="153"/>
        <v/>
      </c>
    </row>
    <row r="3218" hidden="1" spans="1:7">
      <c r="A3218" t="s">
        <v>3832</v>
      </c>
      <c r="B3218" s="7">
        <f>IF(ISNA(VLOOKUP(A3218,$A$2:B3217,2,)),MAX($B$2:B3217)+1,VLOOKUP(A3218,$A$2:B3217,2,))</f>
        <v>1456</v>
      </c>
      <c r="C3218" s="8" t="s">
        <v>1633</v>
      </c>
      <c r="D3218">
        <v>6</v>
      </c>
      <c r="E3218" s="4">
        <f t="shared" si="154"/>
        <v>145606</v>
      </c>
      <c r="F3218" s="5" t="str">
        <f t="shared" si="152"/>
        <v>康庄(kangzhuang),罗伟(luowei),吕红(lvhong),杨玲(yangling),李佑静(liyoujing),马云辉(mayunhui)</v>
      </c>
      <c r="G3218" t="str">
        <f t="shared" si="153"/>
        <v/>
      </c>
    </row>
    <row r="3219" hidden="1" spans="1:7">
      <c r="A3219" t="s">
        <v>3832</v>
      </c>
      <c r="B3219" s="7">
        <f>IF(ISNA(VLOOKUP(A3219,$A$2:B3218,2,)),MAX($B$2:B3218)+1,VLOOKUP(A3219,$A$2:B3218,2,))</f>
        <v>1456</v>
      </c>
      <c r="C3219" s="8" t="s">
        <v>1998</v>
      </c>
      <c r="D3219">
        <v>7</v>
      </c>
      <c r="E3219" s="4">
        <f t="shared" si="154"/>
        <v>145607</v>
      </c>
      <c r="F3219" s="5" t="str">
        <f t="shared" si="152"/>
        <v>康庄(kangzhuang),罗伟(luowei),吕红(lvhong),杨玲(yangling),李佑静(liyoujing),马云辉(mayunhui),刘楝子(liulianzi)</v>
      </c>
      <c r="G3219" t="str">
        <f t="shared" si="153"/>
        <v/>
      </c>
    </row>
    <row r="3220" hidden="1" spans="1:7">
      <c r="A3220" t="s">
        <v>3832</v>
      </c>
      <c r="B3220" s="7">
        <f>IF(ISNA(VLOOKUP(A3220,$A$2:B3219,2,)),MAX($B$2:B3219)+1,VLOOKUP(A3220,$A$2:B3219,2,))</f>
        <v>1456</v>
      </c>
      <c r="C3220" s="8" t="s">
        <v>1634</v>
      </c>
      <c r="D3220">
        <v>8</v>
      </c>
      <c r="E3220" s="4">
        <f t="shared" si="154"/>
        <v>145608</v>
      </c>
      <c r="F3220" s="5" t="str">
        <f t="shared" si="152"/>
        <v>康庄(kangzhuang),罗伟(luowei),吕红(lvhong),杨玲(yangling),李佑静(liyoujing),马云辉(mayunhui),刘楝子(liulianzi),文丰安(wenfengan)</v>
      </c>
      <c r="G3220" t="str">
        <f t="shared" si="153"/>
        <v/>
      </c>
    </row>
    <row r="3221" hidden="1" spans="1:7">
      <c r="A3221" t="s">
        <v>3832</v>
      </c>
      <c r="B3221" s="7">
        <f>IF(ISNA(VLOOKUP(A3221,$A$2:B3220,2,)),MAX($B$2:B3220)+1,VLOOKUP(A3221,$A$2:B3220,2,))</f>
        <v>1456</v>
      </c>
      <c r="C3221" s="8" t="s">
        <v>1673</v>
      </c>
      <c r="D3221">
        <v>9</v>
      </c>
      <c r="E3221" s="4">
        <f t="shared" si="154"/>
        <v>145609</v>
      </c>
      <c r="F3221" s="5" t="str">
        <f t="shared" si="152"/>
        <v>康庄(kangzhuang),罗伟(luowei),吕红(lvhong),杨玲(yangling),李佑静(liyoujing),马云辉(mayunhui),刘楝子(liulianzi),文丰安(wenfengan),黄意武(huangyiwu)</v>
      </c>
      <c r="G3221" t="str">
        <f t="shared" si="153"/>
        <v/>
      </c>
    </row>
    <row r="3222" spans="1:7">
      <c r="A3222" t="s">
        <v>3832</v>
      </c>
      <c r="B3222" s="7">
        <f>IF(ISNA(VLOOKUP(A3222,$A$2:B3221,2,)),MAX($B$2:B3221)+1,VLOOKUP(A3222,$A$2:B3221,2,))</f>
        <v>1456</v>
      </c>
      <c r="C3222" s="8" t="s">
        <v>1789</v>
      </c>
      <c r="D3222">
        <v>10</v>
      </c>
      <c r="E3222" s="4">
        <f t="shared" si="154"/>
        <v>145610</v>
      </c>
      <c r="F3222" s="5" t="str">
        <f t="shared" si="152"/>
        <v>康庄(kangzhuang),罗伟(luowei),吕红(lvhong),杨玲(yangling),李佑静(liyoujing),马云辉(mayunhui),刘楝子(liulianzi),文丰安(wenfengan),黄意武(huangyiwu),王立坦(wanglitan)</v>
      </c>
      <c r="G3222">
        <f t="shared" si="153"/>
        <v>1</v>
      </c>
    </row>
    <row r="3223" hidden="1" spans="1:7">
      <c r="A3223" t="s">
        <v>3833</v>
      </c>
      <c r="B3223" s="7">
        <f>IF(ISNA(VLOOKUP(A3223,$A$2:B3222,2,)),MAX($B$2:B3222)+1,VLOOKUP(A3223,$A$2:B3222,2,))</f>
        <v>1457</v>
      </c>
      <c r="C3223" s="8" t="s">
        <v>1717</v>
      </c>
      <c r="D3223">
        <v>1</v>
      </c>
      <c r="E3223" s="4">
        <f t="shared" si="154"/>
        <v>145701</v>
      </c>
      <c r="F3223" s="5" t="str">
        <f t="shared" si="152"/>
        <v>卢向虎(luxianghu)</v>
      </c>
      <c r="G3223" t="str">
        <f t="shared" si="153"/>
        <v/>
      </c>
    </row>
    <row r="3224" spans="1:7">
      <c r="A3224" t="s">
        <v>3833</v>
      </c>
      <c r="B3224" s="7">
        <f>IF(ISNA(VLOOKUP(A3224,$A$2:B3223,2,)),MAX($B$2:B3223)+1,VLOOKUP(A3224,$A$2:B3223,2,))</f>
        <v>1457</v>
      </c>
      <c r="C3224" s="8" t="s">
        <v>3333</v>
      </c>
      <c r="D3224">
        <v>1</v>
      </c>
      <c r="E3224" s="4">
        <f t="shared" si="154"/>
        <v>145701</v>
      </c>
      <c r="F3224" s="5" t="str">
        <f t="shared" si="152"/>
        <v>卢向虎(luxianghu),唐春艳(院外)</v>
      </c>
      <c r="G3224">
        <f t="shared" si="153"/>
        <v>1</v>
      </c>
    </row>
    <row r="3225" spans="1:7">
      <c r="A3225" t="s">
        <v>3834</v>
      </c>
      <c r="B3225" s="7">
        <f>IF(ISNA(VLOOKUP(A3225,$A$2:B3224,2,)),MAX($B$2:B3224)+1,VLOOKUP(A3225,$A$2:B3224,2,))</f>
        <v>1458</v>
      </c>
      <c r="C3225" s="8" t="s">
        <v>1737</v>
      </c>
      <c r="D3225">
        <v>1</v>
      </c>
      <c r="E3225" s="4">
        <f t="shared" si="154"/>
        <v>145801</v>
      </c>
      <c r="F3225" s="5" t="str">
        <f t="shared" si="152"/>
        <v>彭劲松(pengjinsong)</v>
      </c>
      <c r="G3225">
        <f t="shared" si="153"/>
        <v>1</v>
      </c>
    </row>
    <row r="3226" spans="1:7">
      <c r="A3226" t="s">
        <v>3835</v>
      </c>
      <c r="B3226" s="7">
        <f>IF(ISNA(VLOOKUP(A3226,$A$2:B3225,2,)),MAX($B$2:B3225)+1,VLOOKUP(A3226,$A$2:B3225,2,))</f>
        <v>1459</v>
      </c>
      <c r="C3226" s="8" t="s">
        <v>1737</v>
      </c>
      <c r="D3226">
        <v>1</v>
      </c>
      <c r="E3226" s="4">
        <f t="shared" si="154"/>
        <v>145901</v>
      </c>
      <c r="F3226" s="5" t="str">
        <f t="shared" si="152"/>
        <v>彭劲松(pengjinsong)</v>
      </c>
      <c r="G3226">
        <f t="shared" si="153"/>
        <v>1</v>
      </c>
    </row>
    <row r="3227" spans="1:7">
      <c r="A3227" t="s">
        <v>3836</v>
      </c>
      <c r="B3227" s="7">
        <f>IF(ISNA(VLOOKUP(A3227,$A$2:B3226,2,)),MAX($B$2:B3226)+1,VLOOKUP(A3227,$A$2:B3226,2,))</f>
        <v>1460</v>
      </c>
      <c r="C3227" s="8" t="s">
        <v>1805</v>
      </c>
      <c r="D3227">
        <v>1</v>
      </c>
      <c r="E3227" s="4">
        <f t="shared" si="154"/>
        <v>146001</v>
      </c>
      <c r="F3227" s="5" t="str">
        <f t="shared" si="152"/>
        <v>罗锐华(luoruihua)</v>
      </c>
      <c r="G3227">
        <f t="shared" si="153"/>
        <v>1</v>
      </c>
    </row>
    <row r="3228" spans="1:7">
      <c r="A3228" t="s">
        <v>3837</v>
      </c>
      <c r="B3228" s="7">
        <f>IF(ISNA(VLOOKUP(A3228,$A$2:B3227,2,)),MAX($B$2:B3227)+1,VLOOKUP(A3228,$A$2:B3227,2,))</f>
        <v>1461</v>
      </c>
      <c r="C3228" s="8" t="s">
        <v>2028</v>
      </c>
      <c r="D3228">
        <v>1</v>
      </c>
      <c r="E3228" s="4">
        <f t="shared" si="154"/>
        <v>146101</v>
      </c>
      <c r="F3228" s="5" t="str">
        <f t="shared" si="152"/>
        <v>胡攀(hupan)</v>
      </c>
      <c r="G3228">
        <f t="shared" si="153"/>
        <v>1</v>
      </c>
    </row>
    <row r="3229" hidden="1" spans="1:7">
      <c r="A3229" t="s">
        <v>3838</v>
      </c>
      <c r="B3229" s="7">
        <f>IF(ISNA(VLOOKUP(A3229,$A$2:B3228,2,)),MAX($B$2:B3228)+1,VLOOKUP(A3229,$A$2:B3228,2,))</f>
        <v>1462</v>
      </c>
      <c r="C3229" s="8" t="s">
        <v>1817</v>
      </c>
      <c r="D3229">
        <v>1</v>
      </c>
      <c r="E3229" s="4">
        <f t="shared" si="154"/>
        <v>146201</v>
      </c>
      <c r="F3229" s="5" t="str">
        <f t="shared" si="152"/>
        <v>刘发成(liufacheng)</v>
      </c>
      <c r="G3229" t="str">
        <f t="shared" si="153"/>
        <v/>
      </c>
    </row>
    <row r="3230" hidden="1" spans="1:7">
      <c r="A3230" t="s">
        <v>3838</v>
      </c>
      <c r="B3230" s="7">
        <f>IF(ISNA(VLOOKUP(A3230,$A$2:B3229,2,)),MAX($B$2:B3229)+1,VLOOKUP(A3230,$A$2:B3229,2,))</f>
        <v>1462</v>
      </c>
      <c r="C3230" s="8" t="s">
        <v>2116</v>
      </c>
      <c r="D3230">
        <v>2</v>
      </c>
      <c r="E3230" s="4">
        <f t="shared" si="154"/>
        <v>146202</v>
      </c>
      <c r="F3230" s="5" t="str">
        <f t="shared" si="152"/>
        <v>刘发成(liufacheng),吴安(wuann)</v>
      </c>
      <c r="G3230" t="str">
        <f t="shared" si="153"/>
        <v/>
      </c>
    </row>
    <row r="3231" spans="1:7">
      <c r="A3231" t="s">
        <v>3838</v>
      </c>
      <c r="B3231" s="7">
        <f>IF(ISNA(VLOOKUP(A3231,$A$2:B3230,2,)),MAX($B$2:B3230)+1,VLOOKUP(A3231,$A$2:B3230,2,))</f>
        <v>1462</v>
      </c>
      <c r="C3231" s="8" t="s">
        <v>2353</v>
      </c>
      <c r="D3231">
        <v>3</v>
      </c>
      <c r="E3231" s="4">
        <f t="shared" si="154"/>
        <v>146203</v>
      </c>
      <c r="F3231" s="5" t="str">
        <f t="shared" si="152"/>
        <v>刘发成(liufacheng),吴安(wuann),何清(heqing)</v>
      </c>
      <c r="G3231">
        <f t="shared" si="153"/>
        <v>1</v>
      </c>
    </row>
    <row r="3232" spans="1:7">
      <c r="A3232" t="s">
        <v>3839</v>
      </c>
      <c r="B3232" s="7">
        <f>IF(ISNA(VLOOKUP(A3232,$A$2:B3231,2,)),MAX($B$2:B3231)+1,VLOOKUP(A3232,$A$2:B3231,2,))</f>
        <v>1463</v>
      </c>
      <c r="C3232" s="8" t="s">
        <v>2003</v>
      </c>
      <c r="D3232">
        <v>1</v>
      </c>
      <c r="E3232" s="4">
        <f t="shared" si="154"/>
        <v>146301</v>
      </c>
      <c r="F3232" s="5" t="str">
        <f t="shared" si="152"/>
        <v>栾玉树(luanyushu)</v>
      </c>
      <c r="G3232">
        <f t="shared" si="153"/>
        <v>1</v>
      </c>
    </row>
    <row r="3233" hidden="1" spans="1:7">
      <c r="A3233" t="s">
        <v>3840</v>
      </c>
      <c r="B3233" s="7">
        <f>IF(ISNA(VLOOKUP(A3233,$A$2:B3232,2,)),MAX($B$2:B3232)+1,VLOOKUP(A3233,$A$2:B3232,2,))</f>
        <v>1464</v>
      </c>
      <c r="C3233" s="8" t="s">
        <v>1626</v>
      </c>
      <c r="D3233">
        <v>1</v>
      </c>
      <c r="E3233" s="4">
        <f t="shared" si="154"/>
        <v>146401</v>
      </c>
      <c r="F3233" s="5" t="str">
        <f t="shared" si="152"/>
        <v>吴大兵(wudabing)</v>
      </c>
      <c r="G3233" t="str">
        <f t="shared" si="153"/>
        <v/>
      </c>
    </row>
    <row r="3234" hidden="1" spans="1:7">
      <c r="A3234" t="s">
        <v>3840</v>
      </c>
      <c r="B3234" s="7">
        <f>IF(ISNA(VLOOKUP(A3234,$A$2:B3233,2,)),MAX($B$2:B3233)+1,VLOOKUP(A3234,$A$2:B3233,2,))</f>
        <v>1464</v>
      </c>
      <c r="C3234" s="8" t="s">
        <v>1990</v>
      </c>
      <c r="D3234">
        <v>2</v>
      </c>
      <c r="E3234" s="4">
        <f t="shared" si="154"/>
        <v>146402</v>
      </c>
      <c r="F3234" s="5" t="str">
        <f t="shared" si="152"/>
        <v>吴大兵(wudabing),胡波(huboo)</v>
      </c>
      <c r="G3234" t="str">
        <f t="shared" si="153"/>
        <v/>
      </c>
    </row>
    <row r="3235" hidden="1" spans="1:7">
      <c r="A3235" t="s">
        <v>3840</v>
      </c>
      <c r="B3235" s="7">
        <f>IF(ISNA(VLOOKUP(A3235,$A$2:B3234,2,)),MAX($B$2:B3234)+1,VLOOKUP(A3235,$A$2:B3234,2,))</f>
        <v>1464</v>
      </c>
      <c r="C3235" s="8" t="s">
        <v>1887</v>
      </c>
      <c r="D3235">
        <v>3</v>
      </c>
      <c r="E3235" s="4">
        <f t="shared" si="154"/>
        <v>146403</v>
      </c>
      <c r="F3235" s="5" t="str">
        <f t="shared" si="152"/>
        <v>吴大兵(wudabing),胡波(huboo),李重华(lichonghua)</v>
      </c>
      <c r="G3235" t="str">
        <f t="shared" si="153"/>
        <v/>
      </c>
    </row>
    <row r="3236" hidden="1" spans="1:7">
      <c r="A3236" t="s">
        <v>3840</v>
      </c>
      <c r="B3236" s="7">
        <f>IF(ISNA(VLOOKUP(A3236,$A$2:B3235,2,)),MAX($B$2:B3235)+1,VLOOKUP(A3236,$A$2:B3235,2,))</f>
        <v>1464</v>
      </c>
      <c r="C3236" s="8" t="s">
        <v>1805</v>
      </c>
      <c r="D3236">
        <v>4</v>
      </c>
      <c r="E3236" s="4">
        <f t="shared" si="154"/>
        <v>146404</v>
      </c>
      <c r="F3236" s="5" t="str">
        <f t="shared" si="152"/>
        <v>吴大兵(wudabing),胡波(huboo),李重华(lichonghua),罗锐华(luoruihua)</v>
      </c>
      <c r="G3236" t="str">
        <f t="shared" si="153"/>
        <v/>
      </c>
    </row>
    <row r="3237" hidden="1" spans="1:7">
      <c r="A3237" t="s">
        <v>3840</v>
      </c>
      <c r="B3237" s="7">
        <f>IF(ISNA(VLOOKUP(A3237,$A$2:B3236,2,)),MAX($B$2:B3236)+1,VLOOKUP(A3237,$A$2:B3236,2,))</f>
        <v>1464</v>
      </c>
      <c r="C3237" s="8" t="s">
        <v>1701</v>
      </c>
      <c r="D3237">
        <v>5</v>
      </c>
      <c r="E3237" s="4">
        <f t="shared" si="154"/>
        <v>146405</v>
      </c>
      <c r="F3237" s="5" t="str">
        <f t="shared" si="152"/>
        <v>吴大兵(wudabing),胡波(huboo),李重华(lichonghua),罗锐华(luoruihua),张永恒(zhangyongheng)</v>
      </c>
      <c r="G3237" t="str">
        <f t="shared" si="153"/>
        <v/>
      </c>
    </row>
    <row r="3238" spans="1:7">
      <c r="A3238" t="s">
        <v>3840</v>
      </c>
      <c r="B3238" s="7">
        <f>IF(ISNA(VLOOKUP(A3238,$A$2:B3237,2,)),MAX($B$2:B3237)+1,VLOOKUP(A3238,$A$2:B3237,2,))</f>
        <v>1464</v>
      </c>
      <c r="C3238" s="8" t="s">
        <v>2141</v>
      </c>
      <c r="D3238">
        <v>6</v>
      </c>
      <c r="E3238" s="4">
        <f t="shared" si="154"/>
        <v>146406</v>
      </c>
      <c r="F3238" s="5" t="str">
        <f t="shared" si="152"/>
        <v>吴大兵(wudabing),胡波(huboo),李重华(lichonghua),罗锐华(luoruihua),张永恒(zhangyongheng),吕昕(lvxin)</v>
      </c>
      <c r="G3238">
        <f t="shared" si="153"/>
        <v>1</v>
      </c>
    </row>
    <row r="3239" hidden="1" spans="1:7">
      <c r="A3239" t="s">
        <v>3841</v>
      </c>
      <c r="B3239" s="7">
        <f>IF(ISNA(VLOOKUP(A3239,$A$2:B3238,2,)),MAX($B$2:B3238)+1,VLOOKUP(A3239,$A$2:B3238,2,))</f>
        <v>1465</v>
      </c>
      <c r="C3239" s="8" t="s">
        <v>1837</v>
      </c>
      <c r="D3239">
        <v>1</v>
      </c>
      <c r="E3239" s="4">
        <f t="shared" si="154"/>
        <v>146501</v>
      </c>
      <c r="F3239" s="5" t="str">
        <f t="shared" si="152"/>
        <v>江薇薇(jiangweiwei)</v>
      </c>
      <c r="G3239" t="str">
        <f t="shared" si="153"/>
        <v/>
      </c>
    </row>
    <row r="3240" hidden="1" spans="1:7">
      <c r="A3240" t="s">
        <v>3841</v>
      </c>
      <c r="B3240" s="7">
        <f>IF(ISNA(VLOOKUP(A3240,$A$2:B3239,2,)),MAX($B$2:B3239)+1,VLOOKUP(A3240,$A$2:B3239,2,))</f>
        <v>1465</v>
      </c>
      <c r="C3240" s="8" t="s">
        <v>2116</v>
      </c>
      <c r="D3240">
        <v>2</v>
      </c>
      <c r="E3240" s="4">
        <f t="shared" si="154"/>
        <v>146502</v>
      </c>
      <c r="F3240" s="5" t="str">
        <f t="shared" si="152"/>
        <v>江薇薇(jiangweiwei),吴安(wuann)</v>
      </c>
      <c r="G3240" t="str">
        <f t="shared" si="153"/>
        <v/>
      </c>
    </row>
    <row r="3241" hidden="1" spans="1:7">
      <c r="A3241" t="s">
        <v>3841</v>
      </c>
      <c r="B3241" s="7">
        <f>IF(ISNA(VLOOKUP(A3241,$A$2:B3240,2,)),MAX($B$2:B3240)+1,VLOOKUP(A3241,$A$2:B3240,2,))</f>
        <v>1465</v>
      </c>
      <c r="C3241" s="8" t="s">
        <v>1671</v>
      </c>
      <c r="D3241">
        <v>3</v>
      </c>
      <c r="E3241" s="4">
        <f t="shared" si="154"/>
        <v>146503</v>
      </c>
      <c r="F3241" s="5" t="str">
        <f t="shared" si="152"/>
        <v>江薇薇(jiangweiwei),吴安(wuann),马晓燕(maxiaoyan)</v>
      </c>
      <c r="G3241" t="str">
        <f t="shared" si="153"/>
        <v/>
      </c>
    </row>
    <row r="3242" hidden="1" spans="1:7">
      <c r="A3242" t="s">
        <v>3841</v>
      </c>
      <c r="B3242" s="7">
        <f>IF(ISNA(VLOOKUP(A3242,$A$2:B3241,2,)),MAX($B$2:B3241)+1,VLOOKUP(A3242,$A$2:B3241,2,))</f>
        <v>1465</v>
      </c>
      <c r="C3242" s="8" t="s">
        <v>1642</v>
      </c>
      <c r="D3242">
        <v>4</v>
      </c>
      <c r="E3242" s="4">
        <f t="shared" si="154"/>
        <v>146504</v>
      </c>
      <c r="F3242" s="5" t="str">
        <f t="shared" si="152"/>
        <v>江薇薇(jiangweiwei),吴安(wuann),马晓燕(maxiaoyan),邓靖(dengjing)</v>
      </c>
      <c r="G3242" t="str">
        <f t="shared" si="153"/>
        <v/>
      </c>
    </row>
    <row r="3243" hidden="1" spans="1:7">
      <c r="A3243" t="s">
        <v>3841</v>
      </c>
      <c r="B3243" s="7">
        <f>IF(ISNA(VLOOKUP(A3243,$A$2:B3242,2,)),MAX($B$2:B3242)+1,VLOOKUP(A3243,$A$2:B3242,2,))</f>
        <v>1465</v>
      </c>
      <c r="C3243" s="8" t="s">
        <v>3842</v>
      </c>
      <c r="D3243">
        <v>4</v>
      </c>
      <c r="E3243" s="4">
        <f t="shared" si="154"/>
        <v>146504</v>
      </c>
      <c r="F3243" s="5" t="str">
        <f t="shared" si="152"/>
        <v>江薇薇(jiangweiwei),吴安(wuann),马晓燕(maxiaoyan),邓靖(dengjing),梁喜(院外)</v>
      </c>
      <c r="G3243" t="str">
        <f t="shared" si="153"/>
        <v/>
      </c>
    </row>
    <row r="3244" spans="1:7">
      <c r="A3244" t="s">
        <v>3841</v>
      </c>
      <c r="B3244" s="7">
        <f>IF(ISNA(VLOOKUP(A3244,$A$2:B3243,2,)),MAX($B$2:B3243)+1,VLOOKUP(A3244,$A$2:B3243,2,))</f>
        <v>1465</v>
      </c>
      <c r="C3244" s="8" t="s">
        <v>3843</v>
      </c>
      <c r="D3244">
        <v>6</v>
      </c>
      <c r="E3244" s="4">
        <f t="shared" si="154"/>
        <v>146506</v>
      </c>
      <c r="F3244" s="5" t="str">
        <f t="shared" si="152"/>
        <v>江薇薇(jiangweiwei),吴安(wuann),马晓燕(maxiaoyan),邓靖(dengjing),梁喜(院外),刘乃梁(院外)</v>
      </c>
      <c r="G3244">
        <f t="shared" si="153"/>
        <v>1</v>
      </c>
    </row>
    <row r="3245" spans="1:7">
      <c r="A3245" t="s">
        <v>3844</v>
      </c>
      <c r="B3245" s="7">
        <f>IF(ISNA(VLOOKUP(A3245,$A$2:B3244,2,)),MAX($B$2:B3244)+1,VLOOKUP(A3245,$A$2:B3244,2,))</f>
        <v>1466</v>
      </c>
      <c r="C3245" s="8" t="s">
        <v>1887</v>
      </c>
      <c r="D3245">
        <v>1</v>
      </c>
      <c r="E3245" s="4">
        <f t="shared" si="154"/>
        <v>146601</v>
      </c>
      <c r="F3245" s="5" t="str">
        <f t="shared" si="152"/>
        <v>李重华(lichonghua)</v>
      </c>
      <c r="G3245">
        <f t="shared" si="153"/>
        <v>1</v>
      </c>
    </row>
    <row r="3246" spans="1:7">
      <c r="A3246" t="s">
        <v>3845</v>
      </c>
      <c r="B3246" s="7">
        <f>IF(ISNA(VLOOKUP(A3246,$A$2:B3245,2,)),MAX($B$2:B3245)+1,VLOOKUP(A3246,$A$2:B3245,2,))</f>
        <v>1467</v>
      </c>
      <c r="C3246" s="8" t="s">
        <v>2116</v>
      </c>
      <c r="D3246">
        <v>1</v>
      </c>
      <c r="E3246" s="4">
        <f t="shared" si="154"/>
        <v>146701</v>
      </c>
      <c r="F3246" s="5" t="str">
        <f t="shared" si="152"/>
        <v>吴安(wuann)</v>
      </c>
      <c r="G3246">
        <f t="shared" si="153"/>
        <v>1</v>
      </c>
    </row>
    <row r="3247" spans="1:7">
      <c r="A3247" t="s">
        <v>3846</v>
      </c>
      <c r="B3247" s="7">
        <f>IF(ISNA(VLOOKUP(A3247,$A$2:B3246,2,)),MAX($B$2:B3246)+1,VLOOKUP(A3247,$A$2:B3246,2,))</f>
        <v>1468</v>
      </c>
      <c r="C3247" s="8" t="s">
        <v>2116</v>
      </c>
      <c r="D3247">
        <v>1</v>
      </c>
      <c r="E3247" s="4">
        <f t="shared" si="154"/>
        <v>146801</v>
      </c>
      <c r="F3247" s="5" t="str">
        <f t="shared" si="152"/>
        <v>吴安(wuann)</v>
      </c>
      <c r="G3247">
        <f t="shared" si="153"/>
        <v>1</v>
      </c>
    </row>
    <row r="3248" hidden="1" spans="1:7">
      <c r="A3248" t="s">
        <v>3847</v>
      </c>
      <c r="B3248" s="7">
        <f>IF(ISNA(VLOOKUP(A3248,$A$2:B3247,2,)),MAX($B$2:B3247)+1,VLOOKUP(A3248,$A$2:B3247,2,))</f>
        <v>1469</v>
      </c>
      <c r="C3248" s="8" t="s">
        <v>1759</v>
      </c>
      <c r="D3248">
        <v>1</v>
      </c>
      <c r="E3248" s="4">
        <f t="shared" si="154"/>
        <v>146901</v>
      </c>
      <c r="F3248" s="5" t="str">
        <f t="shared" si="152"/>
        <v>彭国川(pengguochuan)</v>
      </c>
      <c r="G3248" t="str">
        <f t="shared" si="153"/>
        <v/>
      </c>
    </row>
    <row r="3249" hidden="1" spans="1:7">
      <c r="A3249" t="s">
        <v>3847</v>
      </c>
      <c r="B3249" s="7">
        <f>IF(ISNA(VLOOKUP(A3249,$A$2:B3248,2,)),MAX($B$2:B3248)+1,VLOOKUP(A3249,$A$2:B3248,2,))</f>
        <v>1469</v>
      </c>
      <c r="C3249" s="8" t="s">
        <v>1769</v>
      </c>
      <c r="D3249">
        <v>2</v>
      </c>
      <c r="E3249" s="4">
        <f t="shared" si="154"/>
        <v>146902</v>
      </c>
      <c r="F3249" s="5" t="str">
        <f t="shared" si="152"/>
        <v>彭国川(pengguochuan),孙贵艳(sunguiyan)</v>
      </c>
      <c r="G3249" t="str">
        <f t="shared" si="153"/>
        <v/>
      </c>
    </row>
    <row r="3250" hidden="1" spans="1:7">
      <c r="A3250" t="s">
        <v>3847</v>
      </c>
      <c r="B3250" s="7">
        <f>IF(ISNA(VLOOKUP(A3250,$A$2:B3249,2,)),MAX($B$2:B3249)+1,VLOOKUP(A3250,$A$2:B3249,2,))</f>
        <v>1469</v>
      </c>
      <c r="C3250" s="8" t="s">
        <v>2280</v>
      </c>
      <c r="D3250">
        <v>3</v>
      </c>
      <c r="E3250" s="4">
        <f t="shared" si="154"/>
        <v>146903</v>
      </c>
      <c r="F3250" s="5" t="str">
        <f t="shared" si="152"/>
        <v>彭国川(pengguochuan),孙贵艳(sunguiyan),詹懿(zhanyi)</v>
      </c>
      <c r="G3250" t="str">
        <f t="shared" si="153"/>
        <v/>
      </c>
    </row>
    <row r="3251" spans="1:7">
      <c r="A3251" t="s">
        <v>3847</v>
      </c>
      <c r="B3251" s="7">
        <f>IF(ISNA(VLOOKUP(A3251,$A$2:B3250,2,)),MAX($B$2:B3250)+1,VLOOKUP(A3251,$A$2:B3250,2,))</f>
        <v>1469</v>
      </c>
      <c r="C3251" s="8" t="s">
        <v>1611</v>
      </c>
      <c r="D3251">
        <v>4</v>
      </c>
      <c r="E3251" s="4">
        <f t="shared" si="154"/>
        <v>146904</v>
      </c>
      <c r="F3251" s="5" t="str">
        <f t="shared" si="152"/>
        <v>彭国川(pengguochuan),孙贵艳(sunguiyan),詹懿(zhanyi),吕红(lvhong)</v>
      </c>
      <c r="G3251">
        <f t="shared" si="153"/>
        <v>1</v>
      </c>
    </row>
    <row r="3252" hidden="1" spans="1:7">
      <c r="A3252" s="11" t="s">
        <v>3848</v>
      </c>
      <c r="B3252" s="7">
        <f>IF(ISNA(VLOOKUP(A3252,$A$2:B3251,2,)),MAX($B$2:B3251)+1,VLOOKUP(A3252,$A$2:B3251,2,))</f>
        <v>1470</v>
      </c>
      <c r="C3252" s="8" t="s">
        <v>1759</v>
      </c>
      <c r="D3252">
        <v>1</v>
      </c>
      <c r="E3252" s="4">
        <f t="shared" si="154"/>
        <v>147001</v>
      </c>
      <c r="F3252" s="5" t="str">
        <f t="shared" si="152"/>
        <v>彭国川(pengguochuan)</v>
      </c>
      <c r="G3252" t="str">
        <f t="shared" si="153"/>
        <v/>
      </c>
    </row>
    <row r="3253" hidden="1" spans="1:7">
      <c r="A3253" s="11" t="s">
        <v>3848</v>
      </c>
      <c r="B3253" s="7">
        <f>IF(ISNA(VLOOKUP(A3253,$A$2:B3252,2,)),MAX($B$2:B3252)+1,VLOOKUP(A3253,$A$2:B3252,2,))</f>
        <v>1470</v>
      </c>
      <c r="C3253" s="8" t="s">
        <v>1611</v>
      </c>
      <c r="D3253">
        <v>2</v>
      </c>
      <c r="E3253" s="4">
        <f t="shared" si="154"/>
        <v>147002</v>
      </c>
      <c r="F3253" s="5" t="str">
        <f t="shared" si="152"/>
        <v>彭国川(pengguochuan),吕红(lvhong)</v>
      </c>
      <c r="G3253" t="str">
        <f t="shared" si="153"/>
        <v/>
      </c>
    </row>
    <row r="3254" hidden="1" spans="1:7">
      <c r="A3254" s="11" t="s">
        <v>3848</v>
      </c>
      <c r="B3254" s="7">
        <f>IF(ISNA(VLOOKUP(A3254,$A$2:B3253,2,)),MAX($B$2:B3253)+1,VLOOKUP(A3254,$A$2:B3253,2,))</f>
        <v>1470</v>
      </c>
      <c r="C3254" s="8" t="s">
        <v>1769</v>
      </c>
      <c r="D3254">
        <v>3</v>
      </c>
      <c r="E3254" s="4">
        <f t="shared" si="154"/>
        <v>147003</v>
      </c>
      <c r="F3254" s="5" t="str">
        <f t="shared" si="152"/>
        <v>彭国川(pengguochuan),吕红(lvhong),孙贵艳(sunguiyan)</v>
      </c>
      <c r="G3254" t="str">
        <f t="shared" si="153"/>
        <v/>
      </c>
    </row>
    <row r="3255" hidden="1" spans="1:7">
      <c r="A3255" s="11" t="s">
        <v>3848</v>
      </c>
      <c r="B3255" s="7">
        <f>IF(ISNA(VLOOKUP(A3255,$A$2:B3254,2,)),MAX($B$2:B3254)+1,VLOOKUP(A3255,$A$2:B3254,2,))</f>
        <v>1470</v>
      </c>
      <c r="C3255" s="8" t="s">
        <v>2009</v>
      </c>
      <c r="D3255">
        <v>4</v>
      </c>
      <c r="E3255" s="4">
        <f t="shared" si="154"/>
        <v>147004</v>
      </c>
      <c r="F3255" s="5" t="str">
        <f t="shared" si="152"/>
        <v>彭国川(pengguochuan),吕红(lvhong),孙贵艳(sunguiyan),李春艳(lichunyan)</v>
      </c>
      <c r="G3255" t="str">
        <f t="shared" si="153"/>
        <v/>
      </c>
    </row>
    <row r="3256" spans="1:7">
      <c r="A3256" s="11" t="s">
        <v>3848</v>
      </c>
      <c r="B3256" s="7">
        <f>IF(ISNA(VLOOKUP(A3256,$A$2:B3255,2,)),MAX($B$2:B3255)+1,VLOOKUP(A3256,$A$2:B3255,2,))</f>
        <v>1470</v>
      </c>
      <c r="C3256" s="8" t="s">
        <v>3319</v>
      </c>
      <c r="D3256">
        <v>5</v>
      </c>
      <c r="E3256" s="4">
        <f t="shared" si="154"/>
        <v>147005</v>
      </c>
      <c r="F3256" s="5" t="str">
        <f t="shared" si="152"/>
        <v>彭国川(pengguochuan),吕红(lvhong),孙贵艳(sunguiyan),李春艳(lichunyan),代云川(daiyunchuan)</v>
      </c>
      <c r="G3256">
        <f t="shared" si="153"/>
        <v>1</v>
      </c>
    </row>
    <row r="3257" hidden="1" spans="1:7">
      <c r="A3257" t="s">
        <v>3849</v>
      </c>
      <c r="B3257" s="7">
        <f>IF(ISNA(VLOOKUP(A3257,$A$2:B3256,2,)),MAX($B$2:B3256)+1,VLOOKUP(A3257,$A$2:B3256,2,))</f>
        <v>1471</v>
      </c>
      <c r="C3257" s="8" t="s">
        <v>1673</v>
      </c>
      <c r="D3257">
        <v>1</v>
      </c>
      <c r="E3257" s="4">
        <f t="shared" si="154"/>
        <v>147101</v>
      </c>
      <c r="F3257" s="5" t="str">
        <f t="shared" si="152"/>
        <v>黄意武(huangyiwu)</v>
      </c>
      <c r="G3257" t="str">
        <f t="shared" si="153"/>
        <v/>
      </c>
    </row>
    <row r="3258" hidden="1" spans="1:7">
      <c r="A3258" t="s">
        <v>3849</v>
      </c>
      <c r="B3258" s="7">
        <f>IF(ISNA(VLOOKUP(A3258,$A$2:B3257,2,)),MAX($B$2:B3257)+1,VLOOKUP(A3258,$A$2:B3257,2,))</f>
        <v>1471</v>
      </c>
      <c r="C3258" s="8" t="s">
        <v>3850</v>
      </c>
      <c r="D3258">
        <v>2</v>
      </c>
      <c r="E3258" s="4">
        <f t="shared" si="154"/>
        <v>147102</v>
      </c>
      <c r="F3258" s="5" t="str">
        <f t="shared" si="152"/>
        <v>黄意武(huangyiwu),谢开智(xiekaizhi)</v>
      </c>
      <c r="G3258" t="str">
        <f t="shared" si="153"/>
        <v/>
      </c>
    </row>
    <row r="3259" hidden="1" spans="1:7">
      <c r="A3259" t="s">
        <v>3849</v>
      </c>
      <c r="B3259" s="7">
        <f>IF(ISNA(VLOOKUP(A3259,$A$2:B3258,2,)),MAX($B$2:B3258)+1,VLOOKUP(A3259,$A$2:B3258,2,))</f>
        <v>1471</v>
      </c>
      <c r="C3259" s="8" t="s">
        <v>1701</v>
      </c>
      <c r="D3259">
        <v>3</v>
      </c>
      <c r="E3259" s="4">
        <f t="shared" si="154"/>
        <v>147103</v>
      </c>
      <c r="F3259" s="5" t="str">
        <f t="shared" si="152"/>
        <v>黄意武(huangyiwu),谢开智(xiekaizhi),张永恒(zhangyongheng)</v>
      </c>
      <c r="G3259" t="str">
        <f t="shared" si="153"/>
        <v/>
      </c>
    </row>
    <row r="3260" spans="1:7">
      <c r="A3260" t="s">
        <v>3849</v>
      </c>
      <c r="B3260" s="7">
        <f>IF(ISNA(VLOOKUP(A3260,$A$2:B3259,2,)),MAX($B$2:B3259)+1,VLOOKUP(A3260,$A$2:B3259,2,))</f>
        <v>1471</v>
      </c>
      <c r="C3260" s="8" t="s">
        <v>3380</v>
      </c>
      <c r="D3260">
        <v>4</v>
      </c>
      <c r="E3260" s="4">
        <f t="shared" si="154"/>
        <v>147104</v>
      </c>
      <c r="F3260" s="5" t="str">
        <f t="shared" si="152"/>
        <v>黄意武(huangyiwu),谢开智(xiekaizhi),张永恒(zhangyongheng),王延伟(wangyanwei)</v>
      </c>
      <c r="G3260">
        <f t="shared" si="153"/>
        <v>1</v>
      </c>
    </row>
    <row r="3261" hidden="1" spans="1:7">
      <c r="A3261" t="s">
        <v>3851</v>
      </c>
      <c r="B3261" s="7">
        <f>IF(ISNA(VLOOKUP(A3261,$A$2:B3260,2,)),MAX($B$2:B3260)+1,VLOOKUP(A3261,$A$2:B3260,2,))</f>
        <v>1472</v>
      </c>
      <c r="C3261" s="8" t="s">
        <v>1751</v>
      </c>
      <c r="D3261">
        <v>1</v>
      </c>
      <c r="E3261" s="4">
        <f t="shared" si="154"/>
        <v>147201</v>
      </c>
      <c r="F3261" s="5" t="str">
        <f t="shared" si="152"/>
        <v>杨果(yangguo)</v>
      </c>
      <c r="G3261" t="str">
        <f t="shared" si="153"/>
        <v/>
      </c>
    </row>
    <row r="3262" hidden="1" spans="1:7">
      <c r="A3262" t="s">
        <v>3851</v>
      </c>
      <c r="B3262" s="7">
        <f>IF(ISNA(VLOOKUP(A3262,$A$2:B3261,2,)),MAX($B$2:B3261)+1,VLOOKUP(A3262,$A$2:B3261,2,))</f>
        <v>1472</v>
      </c>
      <c r="C3262" s="8" t="s">
        <v>1785</v>
      </c>
      <c r="D3262">
        <v>2</v>
      </c>
      <c r="E3262" s="4">
        <f t="shared" si="154"/>
        <v>147202</v>
      </c>
      <c r="F3262" s="5" t="str">
        <f t="shared" si="152"/>
        <v>杨果(yangguo),肖端(xiaoduan)</v>
      </c>
      <c r="G3262" t="str">
        <f t="shared" si="153"/>
        <v/>
      </c>
    </row>
    <row r="3263" hidden="1" spans="1:7">
      <c r="A3263" t="s">
        <v>3851</v>
      </c>
      <c r="B3263" s="7">
        <f>IF(ISNA(VLOOKUP(A3263,$A$2:B3262,2,)),MAX($B$2:B3262)+1,VLOOKUP(A3263,$A$2:B3262,2,))</f>
        <v>1472</v>
      </c>
      <c r="C3263" s="8" t="s">
        <v>1698</v>
      </c>
      <c r="D3263">
        <v>3</v>
      </c>
      <c r="E3263" s="4">
        <f t="shared" si="154"/>
        <v>147203</v>
      </c>
      <c r="F3263" s="5" t="str">
        <f t="shared" si="152"/>
        <v>杨果(yangguo),肖端(xiaoduan),严伟涛(yanweitao)</v>
      </c>
      <c r="G3263" t="str">
        <f t="shared" si="153"/>
        <v/>
      </c>
    </row>
    <row r="3264" hidden="1" spans="1:7">
      <c r="A3264" t="s">
        <v>3851</v>
      </c>
      <c r="B3264" s="7">
        <f>IF(ISNA(VLOOKUP(A3264,$A$2:B3263,2,)),MAX($B$2:B3263)+1,VLOOKUP(A3264,$A$2:B3263,2,))</f>
        <v>1472</v>
      </c>
      <c r="C3264" s="8" t="s">
        <v>2034</v>
      </c>
      <c r="D3264">
        <v>4</v>
      </c>
      <c r="E3264" s="4">
        <f t="shared" si="154"/>
        <v>147204</v>
      </c>
      <c r="F3264" s="5" t="str">
        <f t="shared" si="152"/>
        <v>杨果(yangguo),肖端(xiaoduan),严伟涛(yanweitao),张莉(zhangli)</v>
      </c>
      <c r="G3264" t="str">
        <f t="shared" si="153"/>
        <v/>
      </c>
    </row>
    <row r="3265" spans="1:7">
      <c r="A3265" t="s">
        <v>3851</v>
      </c>
      <c r="B3265" s="7">
        <f>IF(ISNA(VLOOKUP(A3265,$A$2:B3264,2,)),MAX($B$2:B3264)+1,VLOOKUP(A3265,$A$2:B3264,2,))</f>
        <v>1472</v>
      </c>
      <c r="C3265" s="8" t="s">
        <v>1998</v>
      </c>
      <c r="D3265">
        <v>5</v>
      </c>
      <c r="E3265" s="4">
        <f t="shared" si="154"/>
        <v>147205</v>
      </c>
      <c r="F3265" s="5" t="str">
        <f t="shared" si="152"/>
        <v>杨果(yangguo),肖端(xiaoduan),严伟涛(yanweitao),张莉(zhangli),刘楝子(liulianzi)</v>
      </c>
      <c r="G3265">
        <f t="shared" si="153"/>
        <v>1</v>
      </c>
    </row>
    <row r="3266" hidden="1" spans="1:7">
      <c r="A3266" t="s">
        <v>3852</v>
      </c>
      <c r="B3266" s="7">
        <f>IF(ISNA(VLOOKUP(A3266,$A$2:B3265,2,)),MAX($B$2:B3265)+1,VLOOKUP(A3266,$A$2:B3265,2,))</f>
        <v>1473</v>
      </c>
      <c r="C3266" s="8" t="s">
        <v>2005</v>
      </c>
      <c r="D3266">
        <v>1</v>
      </c>
      <c r="E3266" s="4">
        <f t="shared" si="154"/>
        <v>147301</v>
      </c>
      <c r="F3266" s="5" t="str">
        <f t="shared" si="152"/>
        <v>何佳晓(hejiaxiao)</v>
      </c>
      <c r="G3266" t="str">
        <f t="shared" si="153"/>
        <v/>
      </c>
    </row>
    <row r="3267" spans="1:7">
      <c r="A3267" t="s">
        <v>3852</v>
      </c>
      <c r="B3267" s="7">
        <f>IF(ISNA(VLOOKUP(A3267,$A$2:B3266,2,)),MAX($B$2:B3266)+1,VLOOKUP(A3267,$A$2:B3266,2,))</f>
        <v>1473</v>
      </c>
      <c r="C3267" s="8" t="s">
        <v>1653</v>
      </c>
      <c r="D3267">
        <v>2</v>
      </c>
      <c r="E3267" s="4">
        <f t="shared" si="154"/>
        <v>147302</v>
      </c>
      <c r="F3267" s="5" t="str">
        <f t="shared" si="152"/>
        <v>何佳晓(hejiaxiao),王胜(wangsheng)</v>
      </c>
      <c r="G3267">
        <f t="shared" si="153"/>
        <v>1</v>
      </c>
    </row>
    <row r="3268" spans="1:7">
      <c r="A3268" t="s">
        <v>3853</v>
      </c>
      <c r="B3268" s="7">
        <f>IF(ISNA(VLOOKUP(A3268,$A$2:B3267,2,)),MAX($B$2:B3267)+1,VLOOKUP(A3268,$A$2:B3267,2,))</f>
        <v>1474</v>
      </c>
      <c r="C3268" s="8" t="s">
        <v>3435</v>
      </c>
      <c r="D3268">
        <v>1</v>
      </c>
      <c r="E3268" s="4">
        <f t="shared" ref="E3268:E3331" si="155">B3268*100+D3268</f>
        <v>147401</v>
      </c>
      <c r="F3268" s="5" t="str">
        <f t="shared" ref="F3268:F3331" si="156">IF(B3268=B3267,CONCATENATE(F3267,",",C3268),C3268)</f>
        <v>唐于渝(tangyuyu)</v>
      </c>
      <c r="G3268">
        <f t="shared" ref="G3268:G3331" si="157">IF(B3268=B3269,"",1)</f>
        <v>1</v>
      </c>
    </row>
    <row r="3269" hidden="1" spans="1:7">
      <c r="A3269" t="s">
        <v>3854</v>
      </c>
      <c r="B3269" s="7">
        <f>IF(ISNA(VLOOKUP(A3269,$A$2:B3268,2,)),MAX($B$2:B3268)+1,VLOOKUP(A3269,$A$2:B3268,2,))</f>
        <v>1475</v>
      </c>
      <c r="C3269" s="8" t="s">
        <v>1887</v>
      </c>
      <c r="D3269">
        <v>1</v>
      </c>
      <c r="E3269" s="4">
        <f t="shared" si="155"/>
        <v>147501</v>
      </c>
      <c r="F3269" s="5" t="str">
        <f t="shared" si="156"/>
        <v>李重华(lichonghua)</v>
      </c>
      <c r="G3269" t="str">
        <f t="shared" si="157"/>
        <v/>
      </c>
    </row>
    <row r="3270" hidden="1" spans="1:7">
      <c r="A3270" t="s">
        <v>3854</v>
      </c>
      <c r="B3270" s="7">
        <f>IF(ISNA(VLOOKUP(A3270,$A$2:B3269,2,)),MAX($B$2:B3269)+1,VLOOKUP(A3270,$A$2:B3269,2,))</f>
        <v>1475</v>
      </c>
      <c r="C3270" s="8" t="s">
        <v>1805</v>
      </c>
      <c r="D3270">
        <v>2</v>
      </c>
      <c r="E3270" s="4">
        <f t="shared" si="155"/>
        <v>147502</v>
      </c>
      <c r="F3270" s="5" t="str">
        <f t="shared" si="156"/>
        <v>李重华(lichonghua),罗锐华(luoruihua)</v>
      </c>
      <c r="G3270" t="str">
        <f t="shared" si="157"/>
        <v/>
      </c>
    </row>
    <row r="3271" hidden="1" spans="1:7">
      <c r="A3271" t="s">
        <v>3854</v>
      </c>
      <c r="B3271" s="7">
        <f>IF(ISNA(VLOOKUP(A3271,$A$2:B3270,2,)),MAX($B$2:B3270)+1,VLOOKUP(A3271,$A$2:B3270,2,))</f>
        <v>1475</v>
      </c>
      <c r="C3271" s="8" t="s">
        <v>1891</v>
      </c>
      <c r="D3271">
        <v>3</v>
      </c>
      <c r="E3271" s="4">
        <f t="shared" si="155"/>
        <v>147503</v>
      </c>
      <c r="F3271" s="5" t="str">
        <f t="shared" si="156"/>
        <v>李重华(lichonghua),罗锐华(luoruihua),李玲(liling)</v>
      </c>
      <c r="G3271" t="str">
        <f t="shared" si="157"/>
        <v/>
      </c>
    </row>
    <row r="3272" hidden="1" spans="1:7">
      <c r="A3272" t="s">
        <v>3854</v>
      </c>
      <c r="B3272" s="7">
        <f>IF(ISNA(VLOOKUP(A3272,$A$2:B3271,2,)),MAX($B$2:B3271)+1,VLOOKUP(A3272,$A$2:B3271,2,))</f>
        <v>1475</v>
      </c>
      <c r="C3272" s="8" t="s">
        <v>1713</v>
      </c>
      <c r="D3272">
        <v>4</v>
      </c>
      <c r="E3272" s="4">
        <f t="shared" si="155"/>
        <v>147504</v>
      </c>
      <c r="F3272" s="5" t="str">
        <f t="shared" si="156"/>
        <v>李重华(lichonghua),罗锐华(luoruihua),李玲(liling),刘容(liurong)</v>
      </c>
      <c r="G3272" t="str">
        <f t="shared" si="157"/>
        <v/>
      </c>
    </row>
    <row r="3273" hidden="1" spans="1:7">
      <c r="A3273" t="s">
        <v>3854</v>
      </c>
      <c r="B3273" s="7">
        <f>IF(ISNA(VLOOKUP(A3273,$A$2:B3272,2,)),MAX($B$2:B3272)+1,VLOOKUP(A3273,$A$2:B3272,2,))</f>
        <v>1475</v>
      </c>
      <c r="C3273" s="8" t="s">
        <v>2028</v>
      </c>
      <c r="D3273">
        <v>5</v>
      </c>
      <c r="E3273" s="4">
        <f t="shared" si="155"/>
        <v>147505</v>
      </c>
      <c r="F3273" s="5" t="str">
        <f t="shared" si="156"/>
        <v>李重华(lichonghua),罗锐华(luoruihua),李玲(liling),刘容(liurong),胡攀(hupan)</v>
      </c>
      <c r="G3273" t="str">
        <f t="shared" si="157"/>
        <v/>
      </c>
    </row>
    <row r="3274" hidden="1" spans="1:7">
      <c r="A3274" t="s">
        <v>3854</v>
      </c>
      <c r="B3274" s="7">
        <f>IF(ISNA(VLOOKUP(A3274,$A$2:B3273,2,)),MAX($B$2:B3273)+1,VLOOKUP(A3274,$A$2:B3273,2,))</f>
        <v>1475</v>
      </c>
      <c r="C3274" s="8" t="s">
        <v>1687</v>
      </c>
      <c r="D3274">
        <v>6</v>
      </c>
      <c r="E3274" s="4">
        <f t="shared" si="155"/>
        <v>147506</v>
      </c>
      <c r="F3274" s="5" t="str">
        <f t="shared" si="156"/>
        <v>李重华(lichonghua),罗锐华(luoruihua),李玲(liling),刘容(liurong),胡攀(hupan),廖杉杉(liaoshanshan)</v>
      </c>
      <c r="G3274" t="str">
        <f t="shared" si="157"/>
        <v/>
      </c>
    </row>
    <row r="3275" hidden="1" spans="1:7">
      <c r="A3275" t="s">
        <v>3854</v>
      </c>
      <c r="B3275" s="7">
        <f>IF(ISNA(VLOOKUP(A3275,$A$2:B3274,2,)),MAX($B$2:B3274)+1,VLOOKUP(A3275,$A$2:B3274,2,))</f>
        <v>1475</v>
      </c>
      <c r="C3275" s="8" t="s">
        <v>2141</v>
      </c>
      <c r="D3275">
        <v>7</v>
      </c>
      <c r="E3275" s="4">
        <f t="shared" si="155"/>
        <v>147507</v>
      </c>
      <c r="F3275" s="5" t="str">
        <f t="shared" si="156"/>
        <v>李重华(lichonghua),罗锐华(luoruihua),李玲(liling),刘容(liurong),胡攀(hupan),廖杉杉(liaoshanshan),吕昕(lvxin)</v>
      </c>
      <c r="G3275" t="str">
        <f t="shared" si="157"/>
        <v/>
      </c>
    </row>
    <row r="3276" spans="1:7">
      <c r="A3276" t="s">
        <v>3854</v>
      </c>
      <c r="B3276" s="7">
        <f>IF(ISNA(VLOOKUP(A3276,$A$2:B3275,2,)),MAX($B$2:B3275)+1,VLOOKUP(A3276,$A$2:B3275,2,))</f>
        <v>1475</v>
      </c>
      <c r="C3276" s="8" t="s">
        <v>2251</v>
      </c>
      <c r="D3276">
        <v>8</v>
      </c>
      <c r="E3276" s="4">
        <f t="shared" si="155"/>
        <v>147508</v>
      </c>
      <c r="F3276" s="5" t="str">
        <f t="shared" si="156"/>
        <v>李重华(lichonghua),罗锐华(luoruihua),李玲(liling),刘容(liurong),胡攀(hupan),廖杉杉(liaoshanshan),吕昕(lvxin),徐静(xujing)</v>
      </c>
      <c r="G3276">
        <f t="shared" si="157"/>
        <v>1</v>
      </c>
    </row>
    <row r="3277" hidden="1" spans="1:7">
      <c r="A3277" t="s">
        <v>3855</v>
      </c>
      <c r="B3277" s="7">
        <f>IF(ISNA(VLOOKUP(A3277,$A$2:B3276,2,)),MAX($B$2:B3276)+1,VLOOKUP(A3277,$A$2:B3276,2,))</f>
        <v>1476</v>
      </c>
      <c r="C3277" s="8" t="s">
        <v>1837</v>
      </c>
      <c r="D3277">
        <v>1</v>
      </c>
      <c r="E3277" s="4">
        <f t="shared" si="155"/>
        <v>147601</v>
      </c>
      <c r="F3277" s="5" t="str">
        <f t="shared" si="156"/>
        <v>江薇薇(jiangweiwei)</v>
      </c>
      <c r="G3277" t="str">
        <f t="shared" si="157"/>
        <v/>
      </c>
    </row>
    <row r="3278" hidden="1" spans="1:7">
      <c r="A3278" t="s">
        <v>3855</v>
      </c>
      <c r="B3278" s="7">
        <f>IF(ISNA(VLOOKUP(A3278,$A$2:B3277,2,)),MAX($B$2:B3277)+1,VLOOKUP(A3278,$A$2:B3277,2,))</f>
        <v>1476</v>
      </c>
      <c r="C3278" s="8" t="s">
        <v>3856</v>
      </c>
      <c r="D3278">
        <v>2</v>
      </c>
      <c r="E3278" s="4">
        <f t="shared" si="155"/>
        <v>147602</v>
      </c>
      <c r="F3278" s="5" t="str">
        <f t="shared" si="156"/>
        <v>江薇薇(jiangweiwei),陈容(chenrong)</v>
      </c>
      <c r="G3278" t="str">
        <f t="shared" si="157"/>
        <v/>
      </c>
    </row>
    <row r="3279" hidden="1" spans="1:7">
      <c r="A3279" t="s">
        <v>3855</v>
      </c>
      <c r="B3279" s="7">
        <f>IF(ISNA(VLOOKUP(A3279,$A$2:B3278,2,)),MAX($B$2:B3278)+1,VLOOKUP(A3279,$A$2:B3278,2,))</f>
        <v>1476</v>
      </c>
      <c r="C3279" s="8" t="s">
        <v>3411</v>
      </c>
      <c r="D3279">
        <v>3</v>
      </c>
      <c r="E3279" s="4">
        <f t="shared" si="155"/>
        <v>147603</v>
      </c>
      <c r="F3279" s="5" t="str">
        <f t="shared" si="156"/>
        <v>江薇薇(jiangweiwei),陈容(chenrong),程凯(chengkai)</v>
      </c>
      <c r="G3279" t="str">
        <f t="shared" si="157"/>
        <v/>
      </c>
    </row>
    <row r="3280" spans="1:7">
      <c r="A3280" t="s">
        <v>3855</v>
      </c>
      <c r="B3280" s="7">
        <f>IF(ISNA(VLOOKUP(A3280,$A$2:B3279,2,)),MAX($B$2:B3279)+1,VLOOKUP(A3280,$A$2:B3279,2,))</f>
        <v>1476</v>
      </c>
      <c r="C3280" s="8" t="s">
        <v>1642</v>
      </c>
      <c r="D3280">
        <v>4</v>
      </c>
      <c r="E3280" s="4">
        <f t="shared" si="155"/>
        <v>147604</v>
      </c>
      <c r="F3280" s="5" t="str">
        <f t="shared" si="156"/>
        <v>江薇薇(jiangweiwei),陈容(chenrong),程凯(chengkai),邓靖(dengjing)</v>
      </c>
      <c r="G3280">
        <f t="shared" si="157"/>
        <v>1</v>
      </c>
    </row>
    <row r="3281" hidden="1" spans="1:7">
      <c r="A3281" t="s">
        <v>3857</v>
      </c>
      <c r="B3281" s="7">
        <f>IF(ISNA(VLOOKUP(A3281,$A$2:B3280,2,)),MAX($B$2:B3280)+1,VLOOKUP(A3281,$A$2:B3280,2,))</f>
        <v>1477</v>
      </c>
      <c r="C3281" s="8" t="s">
        <v>1837</v>
      </c>
      <c r="D3281">
        <v>1</v>
      </c>
      <c r="E3281" s="4">
        <f t="shared" si="155"/>
        <v>147701</v>
      </c>
      <c r="F3281" s="5" t="str">
        <f t="shared" si="156"/>
        <v>江薇薇(jiangweiwei)</v>
      </c>
      <c r="G3281" t="str">
        <f t="shared" si="157"/>
        <v/>
      </c>
    </row>
    <row r="3282" hidden="1" spans="1:7">
      <c r="A3282" t="s">
        <v>3857</v>
      </c>
      <c r="B3282" s="7">
        <f>IF(ISNA(VLOOKUP(A3282,$A$2:B3281,2,)),MAX($B$2:B3281)+1,VLOOKUP(A3282,$A$2:B3281,2,))</f>
        <v>1477</v>
      </c>
      <c r="C3282" s="8" t="s">
        <v>3411</v>
      </c>
      <c r="D3282">
        <v>2</v>
      </c>
      <c r="E3282" s="4">
        <f t="shared" si="155"/>
        <v>147702</v>
      </c>
      <c r="F3282" s="5" t="str">
        <f t="shared" si="156"/>
        <v>江薇薇(jiangweiwei),程凯(chengkai)</v>
      </c>
      <c r="G3282" t="str">
        <f t="shared" si="157"/>
        <v/>
      </c>
    </row>
    <row r="3283" spans="1:7">
      <c r="A3283" t="s">
        <v>3857</v>
      </c>
      <c r="B3283" s="7">
        <f>IF(ISNA(VLOOKUP(A3283,$A$2:B3282,2,)),MAX($B$2:B3282)+1,VLOOKUP(A3283,$A$2:B3282,2,))</f>
        <v>1477</v>
      </c>
      <c r="C3283" s="8" t="s">
        <v>2116</v>
      </c>
      <c r="D3283">
        <v>3</v>
      </c>
      <c r="E3283" s="4">
        <f t="shared" si="155"/>
        <v>147703</v>
      </c>
      <c r="F3283" s="5" t="str">
        <f t="shared" si="156"/>
        <v>江薇薇(jiangweiwei),程凯(chengkai),吴安(wuann)</v>
      </c>
      <c r="G3283">
        <f t="shared" si="157"/>
        <v>1</v>
      </c>
    </row>
    <row r="3284" hidden="1" spans="1:7">
      <c r="A3284" t="s">
        <v>3858</v>
      </c>
      <c r="B3284" s="7">
        <f>IF(ISNA(VLOOKUP(A3284,$A$2:B3283,2,)),MAX($B$2:B3283)+1,VLOOKUP(A3284,$A$2:B3283,2,))</f>
        <v>1478</v>
      </c>
      <c r="C3284" s="8" t="s">
        <v>1843</v>
      </c>
      <c r="D3284">
        <v>1</v>
      </c>
      <c r="E3284" s="4">
        <f t="shared" si="155"/>
        <v>147801</v>
      </c>
      <c r="F3284" s="5" t="str">
        <f t="shared" si="156"/>
        <v>曹银涛(caoyintao)</v>
      </c>
      <c r="G3284" t="str">
        <f t="shared" si="157"/>
        <v/>
      </c>
    </row>
    <row r="3285" hidden="1" spans="1:7">
      <c r="A3285" t="s">
        <v>3858</v>
      </c>
      <c r="B3285" s="7">
        <f>IF(ISNA(VLOOKUP(A3285,$A$2:B3284,2,)),MAX($B$2:B3284)+1,VLOOKUP(A3285,$A$2:B3284,2,))</f>
        <v>1478</v>
      </c>
      <c r="C3285" s="8" t="s">
        <v>2240</v>
      </c>
      <c r="D3285">
        <v>2</v>
      </c>
      <c r="E3285" s="4">
        <f t="shared" si="155"/>
        <v>147802</v>
      </c>
      <c r="F3285" s="5" t="str">
        <f t="shared" si="156"/>
        <v>曹银涛(caoyintao),郭振杰(guozhenjie)</v>
      </c>
      <c r="G3285" t="str">
        <f t="shared" si="157"/>
        <v/>
      </c>
    </row>
    <row r="3286" hidden="1" spans="1:7">
      <c r="A3286" t="s">
        <v>3858</v>
      </c>
      <c r="B3286" s="7">
        <f>IF(ISNA(VLOOKUP(A3286,$A$2:B3285,2,)),MAX($B$2:B3285)+1,VLOOKUP(A3286,$A$2:B3285,2,))</f>
        <v>1478</v>
      </c>
      <c r="C3286" s="8" t="s">
        <v>1832</v>
      </c>
      <c r="D3286">
        <v>3</v>
      </c>
      <c r="E3286" s="4">
        <f t="shared" si="155"/>
        <v>147803</v>
      </c>
      <c r="F3286" s="5" t="str">
        <f t="shared" si="156"/>
        <v>曹银涛(caoyintao),郭振杰(guozhenjie),丁新正(dingxinzheng)</v>
      </c>
      <c r="G3286" t="str">
        <f t="shared" si="157"/>
        <v/>
      </c>
    </row>
    <row r="3287" spans="1:7">
      <c r="A3287" t="s">
        <v>3858</v>
      </c>
      <c r="B3287" s="7">
        <f>IF(ISNA(VLOOKUP(A3287,$A$2:B3286,2,)),MAX($B$2:B3286)+1,VLOOKUP(A3287,$A$2:B3286,2,))</f>
        <v>1478</v>
      </c>
      <c r="C3287" s="8" t="s">
        <v>3060</v>
      </c>
      <c r="D3287">
        <v>4</v>
      </c>
      <c r="E3287" s="4">
        <f t="shared" si="155"/>
        <v>147804</v>
      </c>
      <c r="F3287" s="5" t="str">
        <f t="shared" si="156"/>
        <v>曹银涛(caoyintao),郭振杰(guozhenjie),丁新正(dingxinzheng),程雪莲(院外)</v>
      </c>
      <c r="G3287">
        <f t="shared" si="157"/>
        <v>1</v>
      </c>
    </row>
    <row r="3288" hidden="1" spans="1:7">
      <c r="A3288" t="s">
        <v>3859</v>
      </c>
      <c r="B3288" s="7">
        <f>IF(ISNA(VLOOKUP(A3288,$A$2:B3287,2,)),MAX($B$2:B3287)+1,VLOOKUP(A3288,$A$2:B3287,2,))</f>
        <v>1479</v>
      </c>
      <c r="C3288" s="8" t="s">
        <v>1722</v>
      </c>
      <c r="D3288">
        <v>1</v>
      </c>
      <c r="E3288" s="4">
        <f t="shared" si="155"/>
        <v>147901</v>
      </c>
      <c r="F3288" s="5" t="str">
        <f t="shared" si="156"/>
        <v>李万慧(liwanhui)</v>
      </c>
      <c r="G3288" t="str">
        <f t="shared" si="157"/>
        <v/>
      </c>
    </row>
    <row r="3289" spans="1:7">
      <c r="A3289" t="s">
        <v>3859</v>
      </c>
      <c r="B3289" s="7">
        <f>IF(ISNA(VLOOKUP(A3289,$A$2:B3288,2,)),MAX($B$2:B3288)+1,VLOOKUP(A3289,$A$2:B3288,2,))</f>
        <v>1479</v>
      </c>
      <c r="C3289" s="8" t="s">
        <v>2005</v>
      </c>
      <c r="D3289">
        <v>2</v>
      </c>
      <c r="E3289" s="4">
        <f t="shared" si="155"/>
        <v>147902</v>
      </c>
      <c r="F3289" s="5" t="str">
        <f t="shared" si="156"/>
        <v>李万慧(liwanhui),何佳晓(hejiaxiao)</v>
      </c>
      <c r="G3289">
        <f t="shared" si="157"/>
        <v>1</v>
      </c>
    </row>
    <row r="3290" hidden="1" spans="1:7">
      <c r="A3290" t="s">
        <v>3860</v>
      </c>
      <c r="B3290" s="7">
        <f>IF(ISNA(VLOOKUP(A3290,$A$2:B3289,2,)),MAX($B$2:B3289)+1,VLOOKUP(A3290,$A$2:B3289,2,))</f>
        <v>1480</v>
      </c>
      <c r="C3290" s="8" t="s">
        <v>1887</v>
      </c>
      <c r="D3290">
        <v>1</v>
      </c>
      <c r="E3290" s="4">
        <f t="shared" si="155"/>
        <v>148001</v>
      </c>
      <c r="F3290" s="5" t="str">
        <f t="shared" si="156"/>
        <v>李重华(lichonghua)</v>
      </c>
      <c r="G3290" t="str">
        <f t="shared" si="157"/>
        <v/>
      </c>
    </row>
    <row r="3291" hidden="1" spans="1:7">
      <c r="A3291" t="s">
        <v>3860</v>
      </c>
      <c r="B3291" s="7">
        <f>IF(ISNA(VLOOKUP(A3291,$A$2:B3290,2,)),MAX($B$2:B3290)+1,VLOOKUP(A3291,$A$2:B3290,2,))</f>
        <v>1480</v>
      </c>
      <c r="C3291" s="8" t="s">
        <v>1805</v>
      </c>
      <c r="D3291">
        <v>2</v>
      </c>
      <c r="E3291" s="4">
        <f t="shared" si="155"/>
        <v>148002</v>
      </c>
      <c r="F3291" s="5" t="str">
        <f t="shared" si="156"/>
        <v>李重华(lichonghua),罗锐华(luoruihua)</v>
      </c>
      <c r="G3291" t="str">
        <f t="shared" si="157"/>
        <v/>
      </c>
    </row>
    <row r="3292" hidden="1" spans="1:7">
      <c r="A3292" t="s">
        <v>3860</v>
      </c>
      <c r="B3292" s="7">
        <f>IF(ISNA(VLOOKUP(A3292,$A$2:B3291,2,)),MAX($B$2:B3291)+1,VLOOKUP(A3292,$A$2:B3291,2,))</f>
        <v>1480</v>
      </c>
      <c r="C3292" s="8" t="s">
        <v>1891</v>
      </c>
      <c r="D3292">
        <v>3</v>
      </c>
      <c r="E3292" s="4">
        <f t="shared" si="155"/>
        <v>148003</v>
      </c>
      <c r="F3292" s="5" t="str">
        <f t="shared" si="156"/>
        <v>李重华(lichonghua),罗锐华(luoruihua),李玲(liling)</v>
      </c>
      <c r="G3292" t="str">
        <f t="shared" si="157"/>
        <v/>
      </c>
    </row>
    <row r="3293" hidden="1" spans="1:7">
      <c r="A3293" t="s">
        <v>3860</v>
      </c>
      <c r="B3293" s="7">
        <f>IF(ISNA(VLOOKUP(A3293,$A$2:B3292,2,)),MAX($B$2:B3292)+1,VLOOKUP(A3293,$A$2:B3292,2,))</f>
        <v>1480</v>
      </c>
      <c r="C3293" s="8" t="s">
        <v>1713</v>
      </c>
      <c r="D3293">
        <v>4</v>
      </c>
      <c r="E3293" s="4">
        <f t="shared" si="155"/>
        <v>148004</v>
      </c>
      <c r="F3293" s="5" t="str">
        <f t="shared" si="156"/>
        <v>李重华(lichonghua),罗锐华(luoruihua),李玲(liling),刘容(liurong)</v>
      </c>
      <c r="G3293" t="str">
        <f t="shared" si="157"/>
        <v/>
      </c>
    </row>
    <row r="3294" hidden="1" spans="1:7">
      <c r="A3294" t="s">
        <v>3860</v>
      </c>
      <c r="B3294" s="7">
        <f>IF(ISNA(VLOOKUP(A3294,$A$2:B3293,2,)),MAX($B$2:B3293)+1,VLOOKUP(A3294,$A$2:B3293,2,))</f>
        <v>1480</v>
      </c>
      <c r="C3294" s="8" t="s">
        <v>2028</v>
      </c>
      <c r="D3294">
        <v>5</v>
      </c>
      <c r="E3294" s="4">
        <f t="shared" si="155"/>
        <v>148005</v>
      </c>
      <c r="F3294" s="5" t="str">
        <f t="shared" si="156"/>
        <v>李重华(lichonghua),罗锐华(luoruihua),李玲(liling),刘容(liurong),胡攀(hupan)</v>
      </c>
      <c r="G3294" t="str">
        <f t="shared" si="157"/>
        <v/>
      </c>
    </row>
    <row r="3295" hidden="1" spans="1:7">
      <c r="A3295" t="s">
        <v>3860</v>
      </c>
      <c r="B3295" s="7">
        <f>IF(ISNA(VLOOKUP(A3295,$A$2:B3294,2,)),MAX($B$2:B3294)+1,VLOOKUP(A3295,$A$2:B3294,2,))</f>
        <v>1480</v>
      </c>
      <c r="C3295" s="8" t="s">
        <v>1687</v>
      </c>
      <c r="D3295">
        <v>6</v>
      </c>
      <c r="E3295" s="4">
        <f t="shared" si="155"/>
        <v>148006</v>
      </c>
      <c r="F3295" s="5" t="str">
        <f t="shared" si="156"/>
        <v>李重华(lichonghua),罗锐华(luoruihua),李玲(liling),刘容(liurong),胡攀(hupan),廖杉杉(liaoshanshan)</v>
      </c>
      <c r="G3295" t="str">
        <f t="shared" si="157"/>
        <v/>
      </c>
    </row>
    <row r="3296" hidden="1" spans="1:7">
      <c r="A3296" t="s">
        <v>3860</v>
      </c>
      <c r="B3296" s="7">
        <f>IF(ISNA(VLOOKUP(A3296,$A$2:B3295,2,)),MAX($B$2:B3295)+1,VLOOKUP(A3296,$A$2:B3295,2,))</f>
        <v>1480</v>
      </c>
      <c r="C3296" s="8" t="s">
        <v>2141</v>
      </c>
      <c r="D3296">
        <v>7</v>
      </c>
      <c r="E3296" s="4">
        <f t="shared" si="155"/>
        <v>148007</v>
      </c>
      <c r="F3296" s="5" t="str">
        <f t="shared" si="156"/>
        <v>李重华(lichonghua),罗锐华(luoruihua),李玲(liling),刘容(liurong),胡攀(hupan),廖杉杉(liaoshanshan),吕昕(lvxin)</v>
      </c>
      <c r="G3296" t="str">
        <f t="shared" si="157"/>
        <v/>
      </c>
    </row>
    <row r="3297" spans="1:7">
      <c r="A3297" t="s">
        <v>3860</v>
      </c>
      <c r="B3297" s="7">
        <f>IF(ISNA(VLOOKUP(A3297,$A$2:B3296,2,)),MAX($B$2:B3296)+1,VLOOKUP(A3297,$A$2:B3296,2,))</f>
        <v>1480</v>
      </c>
      <c r="C3297" s="8" t="s">
        <v>2251</v>
      </c>
      <c r="D3297">
        <v>8</v>
      </c>
      <c r="E3297" s="4">
        <f t="shared" si="155"/>
        <v>148008</v>
      </c>
      <c r="F3297" s="5" t="str">
        <f t="shared" si="156"/>
        <v>李重华(lichonghua),罗锐华(luoruihua),李玲(liling),刘容(liurong),胡攀(hupan),廖杉杉(liaoshanshan),吕昕(lvxin),徐静(xujing)</v>
      </c>
      <c r="G3297">
        <f t="shared" si="157"/>
        <v>1</v>
      </c>
    </row>
    <row r="3298" hidden="1" spans="1:7">
      <c r="A3298" t="s">
        <v>3861</v>
      </c>
      <c r="B3298" s="7">
        <f>IF(ISNA(VLOOKUP(A3298,$A$2:B3297,2,)),MAX($B$2:B3297)+1,VLOOKUP(A3298,$A$2:B3297,2,))</f>
        <v>1481</v>
      </c>
      <c r="C3298" s="8" t="s">
        <v>1887</v>
      </c>
      <c r="D3298">
        <v>1</v>
      </c>
      <c r="E3298" s="4">
        <f t="shared" si="155"/>
        <v>148101</v>
      </c>
      <c r="F3298" s="5" t="str">
        <f t="shared" si="156"/>
        <v>李重华(lichonghua)</v>
      </c>
      <c r="G3298" t="str">
        <f t="shared" si="157"/>
        <v/>
      </c>
    </row>
    <row r="3299" hidden="1" spans="1:7">
      <c r="A3299" t="s">
        <v>3861</v>
      </c>
      <c r="B3299" s="7">
        <f>IF(ISNA(VLOOKUP(A3299,$A$2:B3298,2,)),MAX($B$2:B3298)+1,VLOOKUP(A3299,$A$2:B3298,2,))</f>
        <v>1481</v>
      </c>
      <c r="C3299" s="8" t="s">
        <v>1805</v>
      </c>
      <c r="D3299">
        <v>2</v>
      </c>
      <c r="E3299" s="4">
        <f t="shared" si="155"/>
        <v>148102</v>
      </c>
      <c r="F3299" s="5" t="str">
        <f t="shared" si="156"/>
        <v>李重华(lichonghua),罗锐华(luoruihua)</v>
      </c>
      <c r="G3299" t="str">
        <f t="shared" si="157"/>
        <v/>
      </c>
    </row>
    <row r="3300" hidden="1" spans="1:7">
      <c r="A3300" t="s">
        <v>3861</v>
      </c>
      <c r="B3300" s="7">
        <f>IF(ISNA(VLOOKUP(A3300,$A$2:B3299,2,)),MAX($B$2:B3299)+1,VLOOKUP(A3300,$A$2:B3299,2,))</f>
        <v>1481</v>
      </c>
      <c r="C3300" s="8" t="s">
        <v>1891</v>
      </c>
      <c r="D3300">
        <v>3</v>
      </c>
      <c r="E3300" s="4">
        <f t="shared" si="155"/>
        <v>148103</v>
      </c>
      <c r="F3300" s="5" t="str">
        <f t="shared" si="156"/>
        <v>李重华(lichonghua),罗锐华(luoruihua),李玲(liling)</v>
      </c>
      <c r="G3300" t="str">
        <f t="shared" si="157"/>
        <v/>
      </c>
    </row>
    <row r="3301" hidden="1" spans="1:7">
      <c r="A3301" t="s">
        <v>3861</v>
      </c>
      <c r="B3301" s="7">
        <f>IF(ISNA(VLOOKUP(A3301,$A$2:B3300,2,)),MAX($B$2:B3300)+1,VLOOKUP(A3301,$A$2:B3300,2,))</f>
        <v>1481</v>
      </c>
      <c r="C3301" s="8" t="s">
        <v>1713</v>
      </c>
      <c r="D3301">
        <v>4</v>
      </c>
      <c r="E3301" s="4">
        <f t="shared" si="155"/>
        <v>148104</v>
      </c>
      <c r="F3301" s="5" t="str">
        <f t="shared" si="156"/>
        <v>李重华(lichonghua),罗锐华(luoruihua),李玲(liling),刘容(liurong)</v>
      </c>
      <c r="G3301" t="str">
        <f t="shared" si="157"/>
        <v/>
      </c>
    </row>
    <row r="3302" hidden="1" spans="1:7">
      <c r="A3302" t="s">
        <v>3861</v>
      </c>
      <c r="B3302" s="7">
        <f>IF(ISNA(VLOOKUP(A3302,$A$2:B3301,2,)),MAX($B$2:B3301)+1,VLOOKUP(A3302,$A$2:B3301,2,))</f>
        <v>1481</v>
      </c>
      <c r="C3302" s="8" t="s">
        <v>2028</v>
      </c>
      <c r="D3302">
        <v>5</v>
      </c>
      <c r="E3302" s="4">
        <f t="shared" si="155"/>
        <v>148105</v>
      </c>
      <c r="F3302" s="5" t="str">
        <f t="shared" si="156"/>
        <v>李重华(lichonghua),罗锐华(luoruihua),李玲(liling),刘容(liurong),胡攀(hupan)</v>
      </c>
      <c r="G3302" t="str">
        <f t="shared" si="157"/>
        <v/>
      </c>
    </row>
    <row r="3303" hidden="1" spans="1:7">
      <c r="A3303" t="s">
        <v>3861</v>
      </c>
      <c r="B3303" s="7">
        <f>IF(ISNA(VLOOKUP(A3303,$A$2:B3302,2,)),MAX($B$2:B3302)+1,VLOOKUP(A3303,$A$2:B3302,2,))</f>
        <v>1481</v>
      </c>
      <c r="C3303" s="8" t="s">
        <v>1687</v>
      </c>
      <c r="D3303">
        <v>6</v>
      </c>
      <c r="E3303" s="4">
        <f t="shared" si="155"/>
        <v>148106</v>
      </c>
      <c r="F3303" s="5" t="str">
        <f t="shared" si="156"/>
        <v>李重华(lichonghua),罗锐华(luoruihua),李玲(liling),刘容(liurong),胡攀(hupan),廖杉杉(liaoshanshan)</v>
      </c>
      <c r="G3303" t="str">
        <f t="shared" si="157"/>
        <v/>
      </c>
    </row>
    <row r="3304" hidden="1" spans="1:7">
      <c r="A3304" t="s">
        <v>3861</v>
      </c>
      <c r="B3304" s="7">
        <f>IF(ISNA(VLOOKUP(A3304,$A$2:B3303,2,)),MAX($B$2:B3303)+1,VLOOKUP(A3304,$A$2:B3303,2,))</f>
        <v>1481</v>
      </c>
      <c r="C3304" s="8" t="s">
        <v>2141</v>
      </c>
      <c r="D3304">
        <v>7</v>
      </c>
      <c r="E3304" s="4">
        <f t="shared" si="155"/>
        <v>148107</v>
      </c>
      <c r="F3304" s="5" t="str">
        <f t="shared" si="156"/>
        <v>李重华(lichonghua),罗锐华(luoruihua),李玲(liling),刘容(liurong),胡攀(hupan),廖杉杉(liaoshanshan),吕昕(lvxin)</v>
      </c>
      <c r="G3304" t="str">
        <f t="shared" si="157"/>
        <v/>
      </c>
    </row>
    <row r="3305" spans="1:7">
      <c r="A3305" t="s">
        <v>3861</v>
      </c>
      <c r="B3305" s="7">
        <f>IF(ISNA(VLOOKUP(A3305,$A$2:B3304,2,)),MAX($B$2:B3304)+1,VLOOKUP(A3305,$A$2:B3304,2,))</f>
        <v>1481</v>
      </c>
      <c r="C3305" s="8" t="s">
        <v>2251</v>
      </c>
      <c r="D3305">
        <v>8</v>
      </c>
      <c r="E3305" s="4">
        <f t="shared" si="155"/>
        <v>148108</v>
      </c>
      <c r="F3305" s="5" t="str">
        <f t="shared" si="156"/>
        <v>李重华(lichonghua),罗锐华(luoruihua),李玲(liling),刘容(liurong),胡攀(hupan),廖杉杉(liaoshanshan),吕昕(lvxin),徐静(xujing)</v>
      </c>
      <c r="G3305">
        <f t="shared" si="157"/>
        <v>1</v>
      </c>
    </row>
    <row r="3306" spans="1:7">
      <c r="A3306" t="s">
        <v>3862</v>
      </c>
      <c r="B3306" s="7">
        <f>IF(ISNA(VLOOKUP(A3306,$A$2:B3305,2,)),MAX($B$2:B3305)+1,VLOOKUP(A3306,$A$2:B3305,2,))</f>
        <v>1482</v>
      </c>
      <c r="C3306" s="8" t="s">
        <v>1904</v>
      </c>
      <c r="D3306">
        <v>1</v>
      </c>
      <c r="E3306" s="4">
        <f t="shared" si="155"/>
        <v>148201</v>
      </c>
      <c r="F3306" s="5" t="str">
        <f t="shared" si="156"/>
        <v>朱旭森(zhuxusen)</v>
      </c>
      <c r="G3306">
        <f t="shared" si="157"/>
        <v>1</v>
      </c>
    </row>
    <row r="3307" hidden="1" spans="1:7">
      <c r="A3307" t="s">
        <v>3863</v>
      </c>
      <c r="B3307" s="7">
        <f>IF(ISNA(VLOOKUP(A3307,$A$2:B3306,2,)),MAX($B$2:B3306)+1,VLOOKUP(A3307,$A$2:B3306,2,))</f>
        <v>1483</v>
      </c>
      <c r="C3307" s="8" t="s">
        <v>1642</v>
      </c>
      <c r="D3307">
        <v>1</v>
      </c>
      <c r="E3307" s="4">
        <f t="shared" si="155"/>
        <v>148301</v>
      </c>
      <c r="F3307" s="5" t="str">
        <f t="shared" si="156"/>
        <v>邓靖(dengjing)</v>
      </c>
      <c r="G3307" t="str">
        <f t="shared" si="157"/>
        <v/>
      </c>
    </row>
    <row r="3308" hidden="1" spans="1:7">
      <c r="A3308" t="s">
        <v>3863</v>
      </c>
      <c r="B3308" s="7">
        <f>IF(ISNA(VLOOKUP(A3308,$A$2:B3307,2,)),MAX($B$2:B3307)+1,VLOOKUP(A3308,$A$2:B3307,2,))</f>
        <v>1483</v>
      </c>
      <c r="C3308" s="8" t="s">
        <v>1633</v>
      </c>
      <c r="D3308">
        <v>2</v>
      </c>
      <c r="E3308" s="4">
        <f t="shared" si="155"/>
        <v>148302</v>
      </c>
      <c r="F3308" s="5" t="str">
        <f t="shared" si="156"/>
        <v>邓靖(dengjing),马云辉(mayunhui)</v>
      </c>
      <c r="G3308" t="str">
        <f t="shared" si="157"/>
        <v/>
      </c>
    </row>
    <row r="3309" hidden="1" spans="1:7">
      <c r="A3309" t="s">
        <v>3863</v>
      </c>
      <c r="B3309" s="7">
        <f>IF(ISNA(VLOOKUP(A3309,$A$2:B3308,2,)),MAX($B$2:B3308)+1,VLOOKUP(A3309,$A$2:B3308,2,))</f>
        <v>1483</v>
      </c>
      <c r="C3309" s="8" t="s">
        <v>1837</v>
      </c>
      <c r="D3309">
        <v>3</v>
      </c>
      <c r="E3309" s="4">
        <f t="shared" si="155"/>
        <v>148303</v>
      </c>
      <c r="F3309" s="5" t="str">
        <f t="shared" si="156"/>
        <v>邓靖(dengjing),马云辉(mayunhui),江薇薇(jiangweiwei)</v>
      </c>
      <c r="G3309" t="str">
        <f t="shared" si="157"/>
        <v/>
      </c>
    </row>
    <row r="3310" spans="1:7">
      <c r="A3310" t="s">
        <v>3863</v>
      </c>
      <c r="B3310" s="7">
        <f>IF(ISNA(VLOOKUP(A3310,$A$2:B3309,2,)),MAX($B$2:B3309)+1,VLOOKUP(A3310,$A$2:B3309,2,))</f>
        <v>1483</v>
      </c>
      <c r="C3310" s="8" t="s">
        <v>3411</v>
      </c>
      <c r="D3310">
        <v>4</v>
      </c>
      <c r="E3310" s="4">
        <f t="shared" si="155"/>
        <v>148304</v>
      </c>
      <c r="F3310" s="5" t="str">
        <f t="shared" si="156"/>
        <v>邓靖(dengjing),马云辉(mayunhui),江薇薇(jiangweiwei),程凯(chengkai)</v>
      </c>
      <c r="G3310">
        <f t="shared" si="157"/>
        <v>1</v>
      </c>
    </row>
    <row r="3311" hidden="1" spans="1:7">
      <c r="A3311" t="s">
        <v>3864</v>
      </c>
      <c r="B3311" s="7">
        <f>IF(ISNA(VLOOKUP(A3311,$A$2:B3310,2,)),MAX($B$2:B3310)+1,VLOOKUP(A3311,$A$2:B3310,2,))</f>
        <v>1484</v>
      </c>
      <c r="C3311" s="8" t="s">
        <v>1751</v>
      </c>
      <c r="D3311">
        <v>1</v>
      </c>
      <c r="E3311" s="4">
        <f t="shared" si="155"/>
        <v>148401</v>
      </c>
      <c r="F3311" s="5" t="str">
        <f t="shared" si="156"/>
        <v>杨果(yangguo)</v>
      </c>
      <c r="G3311" t="str">
        <f t="shared" si="157"/>
        <v/>
      </c>
    </row>
    <row r="3312" hidden="1" spans="1:7">
      <c r="A3312" t="s">
        <v>3864</v>
      </c>
      <c r="B3312" s="7">
        <f>IF(ISNA(VLOOKUP(A3312,$A$2:B3311,2,)),MAX($B$2:B3311)+1,VLOOKUP(A3312,$A$2:B3311,2,))</f>
        <v>1484</v>
      </c>
      <c r="C3312" s="8" t="s">
        <v>2309</v>
      </c>
      <c r="D3312">
        <v>2</v>
      </c>
      <c r="E3312" s="4">
        <f t="shared" si="155"/>
        <v>148402</v>
      </c>
      <c r="F3312" s="5" t="str">
        <f t="shared" si="156"/>
        <v>杨果(yangguo),许玉明(xuyuming)</v>
      </c>
      <c r="G3312" t="str">
        <f t="shared" si="157"/>
        <v/>
      </c>
    </row>
    <row r="3313" hidden="1" spans="1:7">
      <c r="A3313" t="s">
        <v>3864</v>
      </c>
      <c r="B3313" s="7">
        <f>IF(ISNA(VLOOKUP(A3313,$A$2:B3312,2,)),MAX($B$2:B3312)+1,VLOOKUP(A3313,$A$2:B3312,2,))</f>
        <v>1484</v>
      </c>
      <c r="C3313" s="8" t="s">
        <v>1698</v>
      </c>
      <c r="D3313">
        <v>3</v>
      </c>
      <c r="E3313" s="4">
        <f t="shared" si="155"/>
        <v>148403</v>
      </c>
      <c r="F3313" s="5" t="str">
        <f t="shared" si="156"/>
        <v>杨果(yangguo),许玉明(xuyuming),严伟涛(yanweitao)</v>
      </c>
      <c r="G3313" t="str">
        <f t="shared" si="157"/>
        <v/>
      </c>
    </row>
    <row r="3314" hidden="1" spans="1:7">
      <c r="A3314" t="s">
        <v>3864</v>
      </c>
      <c r="B3314" s="7">
        <f>IF(ISNA(VLOOKUP(A3314,$A$2:B3313,2,)),MAX($B$2:B3313)+1,VLOOKUP(A3314,$A$2:B3313,2,))</f>
        <v>1484</v>
      </c>
      <c r="C3314" s="8" t="s">
        <v>1785</v>
      </c>
      <c r="D3314">
        <v>4</v>
      </c>
      <c r="E3314" s="4">
        <f t="shared" si="155"/>
        <v>148404</v>
      </c>
      <c r="F3314" s="5" t="str">
        <f t="shared" si="156"/>
        <v>杨果(yangguo),许玉明(xuyuming),严伟涛(yanweitao),肖端(xiaoduan)</v>
      </c>
      <c r="G3314" t="str">
        <f t="shared" si="157"/>
        <v/>
      </c>
    </row>
    <row r="3315" hidden="1" spans="1:7">
      <c r="A3315" t="s">
        <v>3864</v>
      </c>
      <c r="B3315" s="7">
        <f>IF(ISNA(VLOOKUP(A3315,$A$2:B3314,2,)),MAX($B$2:B3314)+1,VLOOKUP(A3315,$A$2:B3314,2,))</f>
        <v>1484</v>
      </c>
      <c r="C3315" s="8" t="s">
        <v>2034</v>
      </c>
      <c r="D3315">
        <v>5</v>
      </c>
      <c r="E3315" s="4">
        <f t="shared" si="155"/>
        <v>148405</v>
      </c>
      <c r="F3315" s="5" t="str">
        <f t="shared" si="156"/>
        <v>杨果(yangguo),许玉明(xuyuming),严伟涛(yanweitao),肖端(xiaoduan),张莉(zhangli)</v>
      </c>
      <c r="G3315" t="str">
        <f t="shared" si="157"/>
        <v/>
      </c>
    </row>
    <row r="3316" spans="1:7">
      <c r="A3316" t="s">
        <v>3864</v>
      </c>
      <c r="B3316" s="7">
        <f>IF(ISNA(VLOOKUP(A3316,$A$2:B3315,2,)),MAX($B$2:B3315)+1,VLOOKUP(A3316,$A$2:B3315,2,))</f>
        <v>1484</v>
      </c>
      <c r="C3316" s="8" t="s">
        <v>1998</v>
      </c>
      <c r="D3316">
        <v>6</v>
      </c>
      <c r="E3316" s="4">
        <f t="shared" si="155"/>
        <v>148406</v>
      </c>
      <c r="F3316" s="5" t="str">
        <f t="shared" si="156"/>
        <v>杨果(yangguo),许玉明(xuyuming),严伟涛(yanweitao),肖端(xiaoduan),张莉(zhangli),刘楝子(liulianzi)</v>
      </c>
      <c r="G3316">
        <f t="shared" si="157"/>
        <v>1</v>
      </c>
    </row>
    <row r="3317" hidden="1" spans="1:7">
      <c r="A3317" t="s">
        <v>3865</v>
      </c>
      <c r="B3317" s="7">
        <f>IF(ISNA(VLOOKUP(A3317,$A$2:B3316,2,)),MAX($B$2:B3316)+1,VLOOKUP(A3317,$A$2:B3316,2,))</f>
        <v>1485</v>
      </c>
      <c r="C3317" s="8" t="s">
        <v>1734</v>
      </c>
      <c r="D3317">
        <v>1</v>
      </c>
      <c r="E3317" s="4">
        <f t="shared" si="155"/>
        <v>148501</v>
      </c>
      <c r="F3317" s="5" t="str">
        <f t="shared" si="156"/>
        <v>康庄(kangzhuang)</v>
      </c>
      <c r="G3317" t="str">
        <f t="shared" si="157"/>
        <v/>
      </c>
    </row>
    <row r="3318" hidden="1" spans="1:7">
      <c r="A3318" t="s">
        <v>3865</v>
      </c>
      <c r="B3318" s="7">
        <f>IF(ISNA(VLOOKUP(A3318,$A$2:B3317,2,)),MAX($B$2:B3317)+1,VLOOKUP(A3318,$A$2:B3317,2,))</f>
        <v>1485</v>
      </c>
      <c r="C3318" s="8" t="s">
        <v>2101</v>
      </c>
      <c r="D3318">
        <v>2</v>
      </c>
      <c r="E3318" s="4">
        <f t="shared" si="155"/>
        <v>148502</v>
      </c>
      <c r="F3318" s="5" t="str">
        <f t="shared" si="156"/>
        <v>康庄(kangzhuang),杨玲(yangling)</v>
      </c>
      <c r="G3318" t="str">
        <f t="shared" si="157"/>
        <v/>
      </c>
    </row>
    <row r="3319" hidden="1" spans="1:7">
      <c r="A3319" t="s">
        <v>3865</v>
      </c>
      <c r="B3319" s="7">
        <f>IF(ISNA(VLOOKUP(A3319,$A$2:B3318,2,)),MAX($B$2:B3318)+1,VLOOKUP(A3319,$A$2:B3318,2,))</f>
        <v>1485</v>
      </c>
      <c r="C3319" s="8" t="s">
        <v>1695</v>
      </c>
      <c r="D3319">
        <v>3</v>
      </c>
      <c r="E3319" s="4">
        <f t="shared" si="155"/>
        <v>148503</v>
      </c>
      <c r="F3319" s="5" t="str">
        <f t="shared" si="156"/>
        <v>康庄(kangzhuang),杨玲(yangling),李佑静(liyoujing)</v>
      </c>
      <c r="G3319" t="str">
        <f t="shared" si="157"/>
        <v/>
      </c>
    </row>
    <row r="3320" hidden="1" spans="1:7">
      <c r="A3320" t="s">
        <v>3865</v>
      </c>
      <c r="B3320" s="7">
        <f>IF(ISNA(VLOOKUP(A3320,$A$2:B3319,2,)),MAX($B$2:B3319)+1,VLOOKUP(A3320,$A$2:B3319,2,))</f>
        <v>1485</v>
      </c>
      <c r="C3320" s="8" t="s">
        <v>1984</v>
      </c>
      <c r="D3320">
        <v>4</v>
      </c>
      <c r="E3320" s="4">
        <f t="shared" si="155"/>
        <v>148504</v>
      </c>
      <c r="F3320" s="5" t="str">
        <f t="shared" si="156"/>
        <v>康庄(kangzhuang),杨玲(yangling),李佑静(liyoujing),廖玉姣(liaoyujiao)</v>
      </c>
      <c r="G3320" t="str">
        <f t="shared" si="157"/>
        <v/>
      </c>
    </row>
    <row r="3321" spans="1:7">
      <c r="A3321" t="s">
        <v>3865</v>
      </c>
      <c r="B3321" s="7">
        <f>IF(ISNA(VLOOKUP(A3321,$A$2:B3320,2,)),MAX($B$2:B3320)+1,VLOOKUP(A3321,$A$2:B3320,2,))</f>
        <v>1485</v>
      </c>
      <c r="C3321" s="8" t="s">
        <v>1986</v>
      </c>
      <c r="D3321">
        <v>5</v>
      </c>
      <c r="E3321" s="4">
        <f t="shared" si="155"/>
        <v>148505</v>
      </c>
      <c r="F3321" s="5" t="str">
        <f t="shared" si="156"/>
        <v>康庄(kangzhuang),杨玲(yangling),李佑静(liyoujing),廖玉姣(liaoyujiao),柯昌波(kechangbo)</v>
      </c>
      <c r="G3321">
        <f t="shared" si="157"/>
        <v>1</v>
      </c>
    </row>
    <row r="3322" hidden="1" spans="1:7">
      <c r="A3322" t="s">
        <v>3866</v>
      </c>
      <c r="B3322" s="7">
        <f>IF(ISNA(VLOOKUP(A3322,$A$2:B3321,2,)),MAX($B$2:B3321)+1,VLOOKUP(A3322,$A$2:B3321,2,))</f>
        <v>1486</v>
      </c>
      <c r="C3322" s="8" t="s">
        <v>1634</v>
      </c>
      <c r="D3322">
        <v>1</v>
      </c>
      <c r="E3322" s="4">
        <f t="shared" si="155"/>
        <v>148601</v>
      </c>
      <c r="F3322" s="5" t="str">
        <f t="shared" si="156"/>
        <v>文丰安(wenfengan)</v>
      </c>
      <c r="G3322" t="str">
        <f t="shared" si="157"/>
        <v/>
      </c>
    </row>
    <row r="3323" spans="1:7">
      <c r="A3323" t="s">
        <v>3866</v>
      </c>
      <c r="B3323" s="7">
        <f>IF(ISNA(VLOOKUP(A3323,$A$2:B3322,2,)),MAX($B$2:B3322)+1,VLOOKUP(A3323,$A$2:B3322,2,))</f>
        <v>1486</v>
      </c>
      <c r="C3323" s="8" t="s">
        <v>2036</v>
      </c>
      <c r="D3323">
        <v>2</v>
      </c>
      <c r="E3323" s="4">
        <f t="shared" si="155"/>
        <v>148602</v>
      </c>
      <c r="F3323" s="5" t="str">
        <f t="shared" si="156"/>
        <v>文丰安(wenfengan),唐斌(院外)</v>
      </c>
      <c r="G3323">
        <f t="shared" si="157"/>
        <v>1</v>
      </c>
    </row>
    <row r="3324" spans="1:7">
      <c r="A3324" t="s">
        <v>3867</v>
      </c>
      <c r="B3324" s="7">
        <f>IF(ISNA(VLOOKUP(A3324,$A$2:B3323,2,)),MAX($B$2:B3323)+1,VLOOKUP(A3324,$A$2:B3323,2,))</f>
        <v>1487</v>
      </c>
      <c r="C3324" s="8" t="s">
        <v>1687</v>
      </c>
      <c r="D3324">
        <v>1</v>
      </c>
      <c r="E3324" s="4">
        <f t="shared" si="155"/>
        <v>148701</v>
      </c>
      <c r="F3324" s="5" t="str">
        <f t="shared" si="156"/>
        <v>廖杉杉(liaoshanshan)</v>
      </c>
      <c r="G3324">
        <f t="shared" si="157"/>
        <v>1</v>
      </c>
    </row>
    <row r="3325" hidden="1" spans="1:7">
      <c r="A3325" t="s">
        <v>3868</v>
      </c>
      <c r="B3325" s="7">
        <f>IF(ISNA(VLOOKUP(A3325,$A$2:B3324,2,)),MAX($B$2:B3324)+1,VLOOKUP(A3325,$A$2:B3324,2,))</f>
        <v>1488</v>
      </c>
      <c r="C3325" s="8" t="s">
        <v>1653</v>
      </c>
      <c r="D3325">
        <v>1</v>
      </c>
      <c r="E3325" s="4">
        <f t="shared" si="155"/>
        <v>148801</v>
      </c>
      <c r="F3325" s="5" t="str">
        <f t="shared" si="156"/>
        <v>王胜(wangsheng)</v>
      </c>
      <c r="G3325" t="str">
        <f t="shared" si="157"/>
        <v/>
      </c>
    </row>
    <row r="3326" spans="1:7">
      <c r="A3326" t="s">
        <v>3868</v>
      </c>
      <c r="B3326" s="7">
        <f>IF(ISNA(VLOOKUP(A3326,$A$2:B3325,2,)),MAX($B$2:B3325)+1,VLOOKUP(A3326,$A$2:B3325,2,))</f>
        <v>1488</v>
      </c>
      <c r="C3326" s="8" t="s">
        <v>2005</v>
      </c>
      <c r="D3326">
        <v>2</v>
      </c>
      <c r="E3326" s="4">
        <f t="shared" si="155"/>
        <v>148802</v>
      </c>
      <c r="F3326" s="5" t="str">
        <f t="shared" si="156"/>
        <v>王胜(wangsheng),何佳晓(hejiaxiao)</v>
      </c>
      <c r="G3326">
        <f t="shared" si="157"/>
        <v>1</v>
      </c>
    </row>
    <row r="3327" spans="1:7">
      <c r="A3327" t="s">
        <v>3869</v>
      </c>
      <c r="B3327" s="7">
        <f>IF(ISNA(VLOOKUP(A3327,$A$2:B3326,2,)),MAX($B$2:B3326)+1,VLOOKUP(A3327,$A$2:B3326,2,))</f>
        <v>1489</v>
      </c>
      <c r="C3327" s="8" t="s">
        <v>1904</v>
      </c>
      <c r="D3327">
        <v>1</v>
      </c>
      <c r="E3327" s="4">
        <f t="shared" si="155"/>
        <v>148901</v>
      </c>
      <c r="F3327" s="5" t="str">
        <f t="shared" si="156"/>
        <v>朱旭森(zhuxusen)</v>
      </c>
      <c r="G3327">
        <f t="shared" si="157"/>
        <v>1</v>
      </c>
    </row>
    <row r="3328" spans="1:7">
      <c r="A3328" t="s">
        <v>3870</v>
      </c>
      <c r="B3328" s="7">
        <f>IF(ISNA(VLOOKUP(A3328,$A$2:B3327,2,)),MAX($B$2:B3327)+1,VLOOKUP(A3328,$A$2:B3327,2,))</f>
        <v>1490</v>
      </c>
      <c r="C3328" s="8" t="s">
        <v>1904</v>
      </c>
      <c r="D3328">
        <v>1</v>
      </c>
      <c r="E3328" s="4">
        <f t="shared" si="155"/>
        <v>149001</v>
      </c>
      <c r="F3328" s="5" t="str">
        <f t="shared" si="156"/>
        <v>朱旭森(zhuxusen)</v>
      </c>
      <c r="G3328">
        <f t="shared" si="157"/>
        <v>1</v>
      </c>
    </row>
    <row r="3329" hidden="1" spans="1:7">
      <c r="A3329" t="s">
        <v>3871</v>
      </c>
      <c r="B3329" s="7">
        <f>IF(ISNA(VLOOKUP(A3329,$A$2:B3328,2,)),MAX($B$2:B3328)+1,VLOOKUP(A3329,$A$2:B3328,2,))</f>
        <v>1491</v>
      </c>
      <c r="C3329" s="8" t="s">
        <v>1737</v>
      </c>
      <c r="D3329">
        <v>1</v>
      </c>
      <c r="E3329" s="4">
        <f t="shared" si="155"/>
        <v>149101</v>
      </c>
      <c r="F3329" s="5" t="str">
        <f t="shared" si="156"/>
        <v>彭劲松(pengjinsong)</v>
      </c>
      <c r="G3329" t="str">
        <f t="shared" si="157"/>
        <v/>
      </c>
    </row>
    <row r="3330" hidden="1" spans="1:7">
      <c r="A3330" t="s">
        <v>3871</v>
      </c>
      <c r="B3330" s="7">
        <f>IF(ISNA(VLOOKUP(A3330,$A$2:B3329,2,)),MAX($B$2:B3329)+1,VLOOKUP(A3330,$A$2:B3329,2,))</f>
        <v>1491</v>
      </c>
      <c r="C3330" s="8" t="s">
        <v>2028</v>
      </c>
      <c r="D3330">
        <v>2</v>
      </c>
      <c r="E3330" s="4">
        <f t="shared" si="155"/>
        <v>149102</v>
      </c>
      <c r="F3330" s="5" t="str">
        <f t="shared" si="156"/>
        <v>彭劲松(pengjinsong),胡攀(hupan)</v>
      </c>
      <c r="G3330" t="str">
        <f t="shared" si="157"/>
        <v/>
      </c>
    </row>
    <row r="3331" spans="1:7">
      <c r="A3331" t="s">
        <v>3871</v>
      </c>
      <c r="B3331" s="7">
        <f>IF(ISNA(VLOOKUP(A3331,$A$2:B3330,2,)),MAX($B$2:B3330)+1,VLOOKUP(A3331,$A$2:B3330,2,))</f>
        <v>1491</v>
      </c>
      <c r="C3331" s="8" t="s">
        <v>1711</v>
      </c>
      <c r="D3331">
        <v>3</v>
      </c>
      <c r="E3331" s="4">
        <f t="shared" si="155"/>
        <v>149103</v>
      </c>
      <c r="F3331" s="5" t="str">
        <f t="shared" si="156"/>
        <v>彭劲松(pengjinsong),胡攀(hupan),卢飞(lufei)</v>
      </c>
      <c r="G3331">
        <f t="shared" si="157"/>
        <v>1</v>
      </c>
    </row>
    <row r="3332" hidden="1" spans="1:7">
      <c r="A3332" t="s">
        <v>3872</v>
      </c>
      <c r="B3332" s="7">
        <f>IF(ISNA(VLOOKUP(A3332,$A$2:B3331,2,)),MAX($B$2:B3331)+1,VLOOKUP(A3332,$A$2:B3331,2,))</f>
        <v>1492</v>
      </c>
      <c r="C3332" s="8" t="s">
        <v>1759</v>
      </c>
      <c r="D3332">
        <v>1</v>
      </c>
      <c r="E3332" s="4">
        <f t="shared" ref="E3332:E3395" si="158">B3332*100+D3332</f>
        <v>149201</v>
      </c>
      <c r="F3332" s="5" t="str">
        <f t="shared" ref="F3332:F3395" si="159">IF(B3332=B3331,CONCATENATE(F3331,",",C3332),C3332)</f>
        <v>彭国川(pengguochuan)</v>
      </c>
      <c r="G3332" t="str">
        <f t="shared" ref="G3332:G3395" si="160">IF(B3332=B3333,"",1)</f>
        <v/>
      </c>
    </row>
    <row r="3333" hidden="1" spans="1:7">
      <c r="A3333" t="s">
        <v>3872</v>
      </c>
      <c r="B3333" s="7">
        <f>IF(ISNA(VLOOKUP(A3333,$A$2:B3332,2,)),MAX($B$2:B3332)+1,VLOOKUP(A3333,$A$2:B3332,2,))</f>
        <v>1492</v>
      </c>
      <c r="C3333" s="8" t="s">
        <v>1611</v>
      </c>
      <c r="D3333">
        <v>2</v>
      </c>
      <c r="E3333" s="4">
        <f t="shared" si="158"/>
        <v>149202</v>
      </c>
      <c r="F3333" s="5" t="str">
        <f t="shared" si="159"/>
        <v>彭国川(pengguochuan),吕红(lvhong)</v>
      </c>
      <c r="G3333" t="str">
        <f t="shared" si="160"/>
        <v/>
      </c>
    </row>
    <row r="3334" hidden="1" spans="1:7">
      <c r="A3334" t="s">
        <v>3872</v>
      </c>
      <c r="B3334" s="7">
        <f>IF(ISNA(VLOOKUP(A3334,$A$2:B3333,2,)),MAX($B$2:B3333)+1,VLOOKUP(A3334,$A$2:B3333,2,))</f>
        <v>1492</v>
      </c>
      <c r="C3334" s="8" t="s">
        <v>1769</v>
      </c>
      <c r="D3334">
        <v>3</v>
      </c>
      <c r="E3334" s="4">
        <f t="shared" si="158"/>
        <v>149203</v>
      </c>
      <c r="F3334" s="5" t="str">
        <f t="shared" si="159"/>
        <v>彭国川(pengguochuan),吕红(lvhong),孙贵艳(sunguiyan)</v>
      </c>
      <c r="G3334" t="str">
        <f t="shared" si="160"/>
        <v/>
      </c>
    </row>
    <row r="3335" spans="1:7">
      <c r="A3335" t="s">
        <v>3872</v>
      </c>
      <c r="B3335" s="7">
        <f>IF(ISNA(VLOOKUP(A3335,$A$2:B3334,2,)),MAX($B$2:B3334)+1,VLOOKUP(A3335,$A$2:B3334,2,))</f>
        <v>1492</v>
      </c>
      <c r="C3335" s="8" t="s">
        <v>2280</v>
      </c>
      <c r="D3335">
        <v>4</v>
      </c>
      <c r="E3335" s="4">
        <f t="shared" si="158"/>
        <v>149204</v>
      </c>
      <c r="F3335" s="5" t="str">
        <f t="shared" si="159"/>
        <v>彭国川(pengguochuan),吕红(lvhong),孙贵艳(sunguiyan),詹懿(zhanyi)</v>
      </c>
      <c r="G3335">
        <f t="shared" si="160"/>
        <v>1</v>
      </c>
    </row>
    <row r="3336" hidden="1" spans="1:7">
      <c r="A3336" t="s">
        <v>3873</v>
      </c>
      <c r="B3336" s="7">
        <f>IF(ISNA(VLOOKUP(A3336,$A$2:B3335,2,)),MAX($B$2:B3335)+1,VLOOKUP(A3336,$A$2:B3335,2,))</f>
        <v>1493</v>
      </c>
      <c r="C3336" s="8" t="s">
        <v>1701</v>
      </c>
      <c r="D3336">
        <v>1</v>
      </c>
      <c r="E3336" s="4">
        <f t="shared" si="158"/>
        <v>149301</v>
      </c>
      <c r="F3336" s="5" t="str">
        <f t="shared" si="159"/>
        <v>张永恒(zhangyongheng)</v>
      </c>
      <c r="G3336" t="str">
        <f t="shared" si="160"/>
        <v/>
      </c>
    </row>
    <row r="3337" hidden="1" spans="1:7">
      <c r="A3337" t="s">
        <v>3873</v>
      </c>
      <c r="B3337" s="7">
        <f>IF(ISNA(VLOOKUP(A3337,$A$2:B3336,2,)),MAX($B$2:B3336)+1,VLOOKUP(A3337,$A$2:B3336,2,))</f>
        <v>1493</v>
      </c>
      <c r="C3337" s="8" t="s">
        <v>1673</v>
      </c>
      <c r="D3337">
        <v>2</v>
      </c>
      <c r="E3337" s="4">
        <f t="shared" si="158"/>
        <v>149302</v>
      </c>
      <c r="F3337" s="5" t="str">
        <f t="shared" si="159"/>
        <v>张永恒(zhangyongheng),黄意武(huangyiwu)</v>
      </c>
      <c r="G3337" t="str">
        <f t="shared" si="160"/>
        <v/>
      </c>
    </row>
    <row r="3338" hidden="1" spans="1:7">
      <c r="A3338" t="s">
        <v>3873</v>
      </c>
      <c r="B3338" s="7">
        <f>IF(ISNA(VLOOKUP(A3338,$A$2:B3337,2,)),MAX($B$2:B3337)+1,VLOOKUP(A3338,$A$2:B3337,2,))</f>
        <v>1493</v>
      </c>
      <c r="C3338" s="8" t="s">
        <v>1904</v>
      </c>
      <c r="D3338">
        <v>3</v>
      </c>
      <c r="E3338" s="4">
        <f t="shared" si="158"/>
        <v>149303</v>
      </c>
      <c r="F3338" s="5" t="str">
        <f t="shared" si="159"/>
        <v>张永恒(zhangyongheng),黄意武(huangyiwu),朱旭森(zhuxusen)</v>
      </c>
      <c r="G3338" t="str">
        <f t="shared" si="160"/>
        <v/>
      </c>
    </row>
    <row r="3339" spans="1:7">
      <c r="A3339" t="s">
        <v>3873</v>
      </c>
      <c r="B3339" s="7">
        <f>IF(ISNA(VLOOKUP(A3339,$A$2:B3338,2,)),MAX($B$2:B3338)+1,VLOOKUP(A3339,$A$2:B3338,2,))</f>
        <v>1493</v>
      </c>
      <c r="C3339" s="8" t="s">
        <v>3435</v>
      </c>
      <c r="D3339">
        <v>4</v>
      </c>
      <c r="E3339" s="4">
        <f t="shared" si="158"/>
        <v>149304</v>
      </c>
      <c r="F3339" s="5" t="str">
        <f t="shared" si="159"/>
        <v>张永恒(zhangyongheng),黄意武(huangyiwu),朱旭森(zhuxusen),唐于渝(tangyuyu)</v>
      </c>
      <c r="G3339">
        <f t="shared" si="160"/>
        <v>1</v>
      </c>
    </row>
    <row r="3340" hidden="1" spans="1:7">
      <c r="A3340" t="s">
        <v>3874</v>
      </c>
      <c r="B3340" s="7">
        <f>IF(ISNA(VLOOKUP(A3340,$A$2:B3339,2,)),MAX($B$2:B3339)+1,VLOOKUP(A3340,$A$2:B3339,2,))</f>
        <v>1494</v>
      </c>
      <c r="C3340" s="8" t="s">
        <v>1891</v>
      </c>
      <c r="D3340">
        <v>1</v>
      </c>
      <c r="E3340" s="4">
        <f t="shared" si="158"/>
        <v>149401</v>
      </c>
      <c r="F3340" s="5" t="str">
        <f t="shared" si="159"/>
        <v>李玲(liling)</v>
      </c>
      <c r="G3340" t="str">
        <f t="shared" si="160"/>
        <v/>
      </c>
    </row>
    <row r="3341" hidden="1" spans="1:7">
      <c r="A3341" t="s">
        <v>3874</v>
      </c>
      <c r="B3341" s="7">
        <f>IF(ISNA(VLOOKUP(A3341,$A$2:B3340,2,)),MAX($B$2:B3340)+1,VLOOKUP(A3341,$A$2:B3340,2,))</f>
        <v>1494</v>
      </c>
      <c r="C3341" s="8" t="s">
        <v>2028</v>
      </c>
      <c r="D3341">
        <v>2</v>
      </c>
      <c r="E3341" s="4">
        <f t="shared" si="158"/>
        <v>149402</v>
      </c>
      <c r="F3341" s="5" t="str">
        <f t="shared" si="159"/>
        <v>李玲(liling),胡攀(hupan)</v>
      </c>
      <c r="G3341" t="str">
        <f t="shared" si="160"/>
        <v/>
      </c>
    </row>
    <row r="3342" hidden="1" spans="1:7">
      <c r="A3342" t="s">
        <v>3874</v>
      </c>
      <c r="B3342" s="7">
        <f>IF(ISNA(VLOOKUP(A3342,$A$2:B3341,2,)),MAX($B$2:B3341)+1,VLOOKUP(A3342,$A$2:B3341,2,))</f>
        <v>1494</v>
      </c>
      <c r="C3342" s="8" t="s">
        <v>1805</v>
      </c>
      <c r="D3342">
        <v>3</v>
      </c>
      <c r="E3342" s="4">
        <f t="shared" si="158"/>
        <v>149403</v>
      </c>
      <c r="F3342" s="5" t="str">
        <f t="shared" si="159"/>
        <v>李玲(liling),胡攀(hupan),罗锐华(luoruihua)</v>
      </c>
      <c r="G3342" t="str">
        <f t="shared" si="160"/>
        <v/>
      </c>
    </row>
    <row r="3343" hidden="1" spans="1:7">
      <c r="A3343" t="s">
        <v>3874</v>
      </c>
      <c r="B3343" s="7">
        <f>IF(ISNA(VLOOKUP(A3343,$A$2:B3342,2,)),MAX($B$2:B3342)+1,VLOOKUP(A3343,$A$2:B3342,2,))</f>
        <v>1494</v>
      </c>
      <c r="C3343" s="8" t="s">
        <v>2385</v>
      </c>
      <c r="D3343">
        <v>4</v>
      </c>
      <c r="E3343" s="4">
        <f t="shared" si="158"/>
        <v>149404</v>
      </c>
      <c r="F3343" s="5" t="str">
        <f t="shared" si="159"/>
        <v>李玲(liling),胡攀(hupan),罗锐华(luoruihua),罗伟(luowei)</v>
      </c>
      <c r="G3343" t="str">
        <f t="shared" si="160"/>
        <v/>
      </c>
    </row>
    <row r="3344" hidden="1" spans="1:7">
      <c r="A3344" t="s">
        <v>3874</v>
      </c>
      <c r="B3344" s="7">
        <f>IF(ISNA(VLOOKUP(A3344,$A$2:B3343,2,)),MAX($B$2:B3343)+1,VLOOKUP(A3344,$A$2:B3343,2,))</f>
        <v>1494</v>
      </c>
      <c r="C3344" s="8" t="s">
        <v>1698</v>
      </c>
      <c r="D3344">
        <v>5</v>
      </c>
      <c r="E3344" s="4">
        <f t="shared" si="158"/>
        <v>149405</v>
      </c>
      <c r="F3344" s="5" t="str">
        <f t="shared" si="159"/>
        <v>李玲(liling),胡攀(hupan),罗锐华(luoruihua),罗伟(luowei),严伟涛(yanweitao)</v>
      </c>
      <c r="G3344" t="str">
        <f t="shared" si="160"/>
        <v/>
      </c>
    </row>
    <row r="3345" hidden="1" spans="1:7">
      <c r="A3345" t="s">
        <v>3874</v>
      </c>
      <c r="B3345" s="7">
        <f>IF(ISNA(VLOOKUP(A3345,$A$2:B3344,2,)),MAX($B$2:B3344)+1,VLOOKUP(A3345,$A$2:B3344,2,))</f>
        <v>1494</v>
      </c>
      <c r="C3345" s="8" t="s">
        <v>2251</v>
      </c>
      <c r="D3345">
        <v>6</v>
      </c>
      <c r="E3345" s="4">
        <f t="shared" si="158"/>
        <v>149406</v>
      </c>
      <c r="F3345" s="5" t="str">
        <f t="shared" si="159"/>
        <v>李玲(liling),胡攀(hupan),罗锐华(luoruihua),罗伟(luowei),严伟涛(yanweitao),徐静(xujing)</v>
      </c>
      <c r="G3345" t="str">
        <f t="shared" si="160"/>
        <v/>
      </c>
    </row>
    <row r="3346" spans="1:7">
      <c r="A3346" t="s">
        <v>3874</v>
      </c>
      <c r="B3346" s="7">
        <f>IF(ISNA(VLOOKUP(A3346,$A$2:B3345,2,)),MAX($B$2:B3345)+1,VLOOKUP(A3346,$A$2:B3345,2,))</f>
        <v>1494</v>
      </c>
      <c r="C3346" s="8" t="s">
        <v>1986</v>
      </c>
      <c r="D3346">
        <v>7</v>
      </c>
      <c r="E3346" s="4">
        <f t="shared" si="158"/>
        <v>149407</v>
      </c>
      <c r="F3346" s="5" t="str">
        <f t="shared" si="159"/>
        <v>李玲(liling),胡攀(hupan),罗锐华(luoruihua),罗伟(luowei),严伟涛(yanweitao),徐静(xujing),柯昌波(kechangbo)</v>
      </c>
      <c r="G3346">
        <f t="shared" si="160"/>
        <v>1</v>
      </c>
    </row>
    <row r="3347" hidden="1" spans="1:7">
      <c r="A3347" t="s">
        <v>3875</v>
      </c>
      <c r="B3347" s="7">
        <f>IF(ISNA(VLOOKUP(A3347,$A$2:B3346,2,)),MAX($B$2:B3346)+1,VLOOKUP(A3347,$A$2:B3346,2,))</f>
        <v>1495</v>
      </c>
      <c r="C3347" s="8" t="s">
        <v>2005</v>
      </c>
      <c r="D3347">
        <v>1</v>
      </c>
      <c r="E3347" s="4">
        <f t="shared" si="158"/>
        <v>149501</v>
      </c>
      <c r="F3347" s="5" t="str">
        <f t="shared" si="159"/>
        <v>何佳晓(hejiaxiao)</v>
      </c>
      <c r="G3347" t="str">
        <f t="shared" si="160"/>
        <v/>
      </c>
    </row>
    <row r="3348" hidden="1" spans="1:7">
      <c r="A3348" t="s">
        <v>3875</v>
      </c>
      <c r="B3348" s="7">
        <f>IF(ISNA(VLOOKUP(A3348,$A$2:B3347,2,)),MAX($B$2:B3347)+1,VLOOKUP(A3348,$A$2:B3347,2,))</f>
        <v>1495</v>
      </c>
      <c r="C3348" s="8" t="s">
        <v>1653</v>
      </c>
      <c r="D3348">
        <v>2</v>
      </c>
      <c r="E3348" s="4">
        <f t="shared" si="158"/>
        <v>149502</v>
      </c>
      <c r="F3348" s="5" t="str">
        <f t="shared" si="159"/>
        <v>何佳晓(hejiaxiao),王胜(wangsheng)</v>
      </c>
      <c r="G3348" t="str">
        <f t="shared" si="160"/>
        <v/>
      </c>
    </row>
    <row r="3349" spans="1:7">
      <c r="A3349" t="s">
        <v>3875</v>
      </c>
      <c r="B3349" s="7">
        <f>IF(ISNA(VLOOKUP(A3349,$A$2:B3348,2,)),MAX($B$2:B3348)+1,VLOOKUP(A3349,$A$2:B3348,2,))</f>
        <v>1495</v>
      </c>
      <c r="C3349" s="8" t="s">
        <v>2981</v>
      </c>
      <c r="D3349">
        <v>3</v>
      </c>
      <c r="E3349" s="4">
        <f t="shared" si="158"/>
        <v>149503</v>
      </c>
      <c r="F3349" s="5" t="str">
        <f t="shared" si="159"/>
        <v>何佳晓(hejiaxiao),王胜(wangsheng),谢灵斌(院外)</v>
      </c>
      <c r="G3349">
        <f t="shared" si="160"/>
        <v>1</v>
      </c>
    </row>
    <row r="3350" hidden="1" spans="1:7">
      <c r="A3350" t="s">
        <v>3876</v>
      </c>
      <c r="B3350" s="7">
        <f>IF(ISNA(VLOOKUP(A3350,$A$2:B3349,2,)),MAX($B$2:B3349)+1,VLOOKUP(A3350,$A$2:B3349,2,))</f>
        <v>1496</v>
      </c>
      <c r="C3350" s="8" t="s">
        <v>1984</v>
      </c>
      <c r="D3350">
        <v>1</v>
      </c>
      <c r="E3350" s="4">
        <f t="shared" si="158"/>
        <v>149601</v>
      </c>
      <c r="F3350" s="5" t="str">
        <f t="shared" si="159"/>
        <v>廖玉姣(liaoyujiao)</v>
      </c>
      <c r="G3350" t="str">
        <f t="shared" si="160"/>
        <v/>
      </c>
    </row>
    <row r="3351" hidden="1" spans="1:7">
      <c r="A3351" t="s">
        <v>3876</v>
      </c>
      <c r="B3351" s="7">
        <f>IF(ISNA(VLOOKUP(A3351,$A$2:B3350,2,)),MAX($B$2:B3350)+1,VLOOKUP(A3351,$A$2:B3350,2,))</f>
        <v>1496</v>
      </c>
      <c r="C3351" s="8" t="s">
        <v>3877</v>
      </c>
      <c r="D3351">
        <v>1</v>
      </c>
      <c r="E3351" s="4">
        <f t="shared" si="158"/>
        <v>149601</v>
      </c>
      <c r="F3351" s="5" t="str">
        <f t="shared" si="159"/>
        <v>廖玉姣(liaoyujiao),代莉平(院外)</v>
      </c>
      <c r="G3351" t="str">
        <f t="shared" si="160"/>
        <v/>
      </c>
    </row>
    <row r="3352" spans="1:7">
      <c r="A3352" t="s">
        <v>3876</v>
      </c>
      <c r="B3352" s="7">
        <f>IF(ISNA(VLOOKUP(A3352,$A$2:B3351,2,)),MAX($B$2:B3351)+1,VLOOKUP(A3352,$A$2:B3351,2,))</f>
        <v>1496</v>
      </c>
      <c r="C3352" s="8" t="s">
        <v>3878</v>
      </c>
      <c r="D3352">
        <v>2</v>
      </c>
      <c r="E3352" s="4">
        <f t="shared" si="158"/>
        <v>149602</v>
      </c>
      <c r="F3352" s="5" t="str">
        <f t="shared" si="159"/>
        <v>廖玉姣(liaoyujiao),代莉平(院外),刁宇莹 (院外)</v>
      </c>
      <c r="G3352">
        <f t="shared" si="160"/>
        <v>1</v>
      </c>
    </row>
    <row r="3353" hidden="1" spans="1:7">
      <c r="A3353" t="s">
        <v>3879</v>
      </c>
      <c r="B3353" s="7">
        <f>IF(ISNA(VLOOKUP(A3353,$A$2:B3352,2,)),MAX($B$2:B3352)+1,VLOOKUP(A3353,$A$2:B3352,2,))</f>
        <v>1497</v>
      </c>
      <c r="C3353" s="8" t="s">
        <v>1787</v>
      </c>
      <c r="D3353">
        <v>1</v>
      </c>
      <c r="E3353" s="4">
        <f t="shared" si="158"/>
        <v>149701</v>
      </c>
      <c r="F3353" s="5" t="str">
        <f t="shared" si="159"/>
        <v>刘晓敬(liuxiaojing)</v>
      </c>
      <c r="G3353" t="str">
        <f t="shared" si="160"/>
        <v/>
      </c>
    </row>
    <row r="3354" hidden="1" spans="1:7">
      <c r="A3354" t="s">
        <v>3879</v>
      </c>
      <c r="B3354" s="7">
        <f>IF(ISNA(VLOOKUP(A3354,$A$2:B3353,2,)),MAX($B$2:B3353)+1,VLOOKUP(A3354,$A$2:B3353,2,))</f>
        <v>1497</v>
      </c>
      <c r="C3354" s="8" t="s">
        <v>3520</v>
      </c>
      <c r="D3354">
        <v>2</v>
      </c>
      <c r="E3354" s="4">
        <f t="shared" si="158"/>
        <v>149702</v>
      </c>
      <c r="F3354" s="5" t="str">
        <f t="shared" si="159"/>
        <v>刘晓敬(liuxiaojing),陶佳丽(院外)</v>
      </c>
      <c r="G3354" t="str">
        <f t="shared" si="160"/>
        <v/>
      </c>
    </row>
    <row r="3355" hidden="1" spans="1:7">
      <c r="A3355" t="s">
        <v>3879</v>
      </c>
      <c r="B3355" s="7">
        <f>IF(ISNA(VLOOKUP(A3355,$A$2:B3354,2,)),MAX($B$2:B3354)+1,VLOOKUP(A3355,$A$2:B3354,2,))</f>
        <v>1497</v>
      </c>
      <c r="C3355" s="8" t="s">
        <v>1717</v>
      </c>
      <c r="D3355">
        <v>3</v>
      </c>
      <c r="E3355" s="4">
        <f t="shared" si="158"/>
        <v>149703</v>
      </c>
      <c r="F3355" s="5" t="str">
        <f t="shared" si="159"/>
        <v>刘晓敬(liuxiaojing),陶佳丽(院外),卢向虎(luxianghu)</v>
      </c>
      <c r="G3355" t="str">
        <f t="shared" si="160"/>
        <v/>
      </c>
    </row>
    <row r="3356" hidden="1" spans="1:7">
      <c r="A3356" t="s">
        <v>3879</v>
      </c>
      <c r="B3356" s="7">
        <f>IF(ISNA(VLOOKUP(A3356,$A$2:B3355,2,)),MAX($B$2:B3355)+1,VLOOKUP(A3356,$A$2:B3355,2,))</f>
        <v>1497</v>
      </c>
      <c r="C3356" s="8" t="s">
        <v>3259</v>
      </c>
      <c r="D3356">
        <v>4</v>
      </c>
      <c r="E3356" s="4">
        <f t="shared" si="158"/>
        <v>149704</v>
      </c>
      <c r="F3356" s="5" t="str">
        <f t="shared" si="159"/>
        <v>刘晓敬(liuxiaojing),陶佳丽(院外),卢向虎(luxianghu),冉龙江(院外)</v>
      </c>
      <c r="G3356" t="str">
        <f t="shared" si="160"/>
        <v/>
      </c>
    </row>
    <row r="3357" hidden="1" spans="1:7">
      <c r="A3357" t="s">
        <v>3879</v>
      </c>
      <c r="B3357" s="7">
        <f>IF(ISNA(VLOOKUP(A3357,$A$2:B3356,2,)),MAX($B$2:B3356)+1,VLOOKUP(A3357,$A$2:B3356,2,))</f>
        <v>1497</v>
      </c>
      <c r="C3357" s="8" t="s">
        <v>3880</v>
      </c>
      <c r="D3357">
        <v>5</v>
      </c>
      <c r="E3357" s="4">
        <f t="shared" si="158"/>
        <v>149705</v>
      </c>
      <c r="F3357" s="5" t="str">
        <f t="shared" si="159"/>
        <v>刘晓敬(liuxiaojing),陶佳丽(院外),卢向虎(luxianghu),冉龙江(院外),许文胜(院外)</v>
      </c>
      <c r="G3357" t="str">
        <f t="shared" si="160"/>
        <v/>
      </c>
    </row>
    <row r="3358" hidden="1" spans="1:7">
      <c r="A3358" t="s">
        <v>3879</v>
      </c>
      <c r="B3358" s="7">
        <f>IF(ISNA(VLOOKUP(A3358,$A$2:B3357,2,)),MAX($B$2:B3357)+1,VLOOKUP(A3358,$A$2:B3357,2,))</f>
        <v>1497</v>
      </c>
      <c r="C3358" s="8" t="s">
        <v>2650</v>
      </c>
      <c r="D3358">
        <v>6</v>
      </c>
      <c r="E3358" s="4">
        <f t="shared" si="158"/>
        <v>149706</v>
      </c>
      <c r="F3358" s="5" t="str">
        <f t="shared" si="159"/>
        <v>刘晓敬(liuxiaojing),陶佳丽(院外),卢向虎(luxianghu),冉龙江(院外),许文胜(院外),杨玥(yangyue)</v>
      </c>
      <c r="G3358" t="str">
        <f t="shared" si="160"/>
        <v/>
      </c>
    </row>
    <row r="3359" spans="1:7">
      <c r="A3359" t="s">
        <v>3879</v>
      </c>
      <c r="B3359" s="7">
        <f>IF(ISNA(VLOOKUP(A3359,$A$2:B3358,2,)),MAX($B$2:B3358)+1,VLOOKUP(A3359,$A$2:B3358,2,))</f>
        <v>1497</v>
      </c>
      <c r="C3359" s="8" t="s">
        <v>3881</v>
      </c>
      <c r="D3359">
        <v>7</v>
      </c>
      <c r="E3359" s="4">
        <f t="shared" si="158"/>
        <v>149707</v>
      </c>
      <c r="F3359" s="5" t="str">
        <f t="shared" si="159"/>
        <v>刘晓敬(liuxiaojing),陶佳丽(院外),卢向虎(luxianghu),冉龙江(院外),许文胜(院外),杨玥(yangyue),杨婧(院外)</v>
      </c>
      <c r="G3359">
        <f t="shared" si="160"/>
        <v>1</v>
      </c>
    </row>
    <row r="3360" spans="1:7">
      <c r="A3360" t="s">
        <v>3882</v>
      </c>
      <c r="B3360" s="7">
        <f>IF(ISNA(VLOOKUP(A3360,$A$2:B3359,2,)),MAX($B$2:B3359)+1,VLOOKUP(A3360,$A$2:B3359,2,))</f>
        <v>1498</v>
      </c>
      <c r="C3360" s="8" t="s">
        <v>3435</v>
      </c>
      <c r="D3360">
        <v>1</v>
      </c>
      <c r="E3360" s="4">
        <f t="shared" si="158"/>
        <v>149801</v>
      </c>
      <c r="F3360" s="5" t="str">
        <f t="shared" si="159"/>
        <v>唐于渝(tangyuyu)</v>
      </c>
      <c r="G3360">
        <f t="shared" si="160"/>
        <v>1</v>
      </c>
    </row>
    <row r="3361" hidden="1" spans="1:7">
      <c r="A3361" t="s">
        <v>3883</v>
      </c>
      <c r="B3361" s="7">
        <f>IF(ISNA(VLOOKUP(A3361,$A$2:B3360,2,)),MAX($B$2:B3360)+1,VLOOKUP(A3361,$A$2:B3360,2,))</f>
        <v>1499</v>
      </c>
      <c r="C3361" s="8" t="s">
        <v>1717</v>
      </c>
      <c r="D3361">
        <v>1</v>
      </c>
      <c r="E3361" s="4">
        <f t="shared" si="158"/>
        <v>149901</v>
      </c>
      <c r="F3361" s="5" t="str">
        <f t="shared" si="159"/>
        <v>卢向虎(luxianghu)</v>
      </c>
      <c r="G3361" t="str">
        <f t="shared" si="160"/>
        <v/>
      </c>
    </row>
    <row r="3362" hidden="1" spans="1:7">
      <c r="A3362" t="s">
        <v>3883</v>
      </c>
      <c r="B3362" s="7">
        <f>IF(ISNA(VLOOKUP(A3362,$A$2:B3361,2,)),MAX($B$2:B3361)+1,VLOOKUP(A3362,$A$2:B3361,2,))</f>
        <v>1499</v>
      </c>
      <c r="C3362" s="8" t="s">
        <v>1787</v>
      </c>
      <c r="D3362">
        <v>2</v>
      </c>
      <c r="E3362" s="4">
        <f t="shared" si="158"/>
        <v>149902</v>
      </c>
      <c r="F3362" s="5" t="str">
        <f t="shared" si="159"/>
        <v>卢向虎(luxianghu),刘晓敬(liuxiaojing)</v>
      </c>
      <c r="G3362" t="str">
        <f t="shared" si="160"/>
        <v/>
      </c>
    </row>
    <row r="3363" hidden="1" spans="1:7">
      <c r="A3363" t="s">
        <v>3883</v>
      </c>
      <c r="B3363" s="7">
        <f>IF(ISNA(VLOOKUP(A3363,$A$2:B3362,2,)),MAX($B$2:B3362)+1,VLOOKUP(A3363,$A$2:B3362,2,))</f>
        <v>1499</v>
      </c>
      <c r="C3363" s="8" t="s">
        <v>1751</v>
      </c>
      <c r="D3363">
        <v>3</v>
      </c>
      <c r="E3363" s="4">
        <f t="shared" si="158"/>
        <v>149903</v>
      </c>
      <c r="F3363" s="5" t="str">
        <f t="shared" si="159"/>
        <v>卢向虎(luxianghu),刘晓敬(liuxiaojing),杨果(yangguo)</v>
      </c>
      <c r="G3363" t="str">
        <f t="shared" si="160"/>
        <v/>
      </c>
    </row>
    <row r="3364" hidden="1" spans="1:7">
      <c r="A3364" t="s">
        <v>3883</v>
      </c>
      <c r="B3364" s="7">
        <f>IF(ISNA(VLOOKUP(A3364,$A$2:B3363,2,)),MAX($B$2:B3363)+1,VLOOKUP(A3364,$A$2:B3363,2,))</f>
        <v>1499</v>
      </c>
      <c r="C3364" s="8" t="s">
        <v>1642</v>
      </c>
      <c r="D3364">
        <v>4</v>
      </c>
      <c r="E3364" s="4">
        <f t="shared" si="158"/>
        <v>149904</v>
      </c>
      <c r="F3364" s="5" t="str">
        <f t="shared" si="159"/>
        <v>卢向虎(luxianghu),刘晓敬(liuxiaojing),杨果(yangguo),邓靖(dengjing)</v>
      </c>
      <c r="G3364" t="str">
        <f t="shared" si="160"/>
        <v/>
      </c>
    </row>
    <row r="3365" spans="1:7">
      <c r="A3365" t="s">
        <v>3883</v>
      </c>
      <c r="B3365" s="7">
        <f>IF(ISNA(VLOOKUP(A3365,$A$2:B3364,2,)),MAX($B$2:B3364)+1,VLOOKUP(A3365,$A$2:B3364,2,))</f>
        <v>1499</v>
      </c>
      <c r="C3365" s="8" t="s">
        <v>1711</v>
      </c>
      <c r="D3365">
        <v>5</v>
      </c>
      <c r="E3365" s="4">
        <f t="shared" si="158"/>
        <v>149905</v>
      </c>
      <c r="F3365" s="5" t="str">
        <f t="shared" si="159"/>
        <v>卢向虎(luxianghu),刘晓敬(liuxiaojing),杨果(yangguo),邓靖(dengjing),卢飞(lufei)</v>
      </c>
      <c r="G3365">
        <f t="shared" si="160"/>
        <v>1</v>
      </c>
    </row>
    <row r="3366" spans="1:7">
      <c r="A3366" t="s">
        <v>3884</v>
      </c>
      <c r="B3366" s="7">
        <f>IF(ISNA(VLOOKUP(A3366,$A$2:B3365,2,)),MAX($B$2:B3365)+1,VLOOKUP(A3366,$A$2:B3365,2,))</f>
        <v>1500</v>
      </c>
      <c r="C3366" s="8" t="s">
        <v>1887</v>
      </c>
      <c r="D3366">
        <v>1</v>
      </c>
      <c r="E3366" s="4">
        <f t="shared" si="158"/>
        <v>150001</v>
      </c>
      <c r="F3366" s="5" t="str">
        <f t="shared" si="159"/>
        <v>李重华(lichonghua)</v>
      </c>
      <c r="G3366">
        <f t="shared" si="160"/>
        <v>1</v>
      </c>
    </row>
    <row r="3367" hidden="1" spans="1:7">
      <c r="A3367" t="s">
        <v>3885</v>
      </c>
      <c r="B3367" s="7">
        <f>IF(ISNA(VLOOKUP(A3367,$A$2:B3366,2,)),MAX($B$2:B3366)+1,VLOOKUP(A3367,$A$2:B3366,2,))</f>
        <v>1501</v>
      </c>
      <c r="C3367" s="8" t="s">
        <v>1837</v>
      </c>
      <c r="D3367">
        <v>1</v>
      </c>
      <c r="E3367" s="4">
        <f t="shared" si="158"/>
        <v>150101</v>
      </c>
      <c r="F3367" s="5" t="str">
        <f t="shared" si="159"/>
        <v>江薇薇(jiangweiwei)</v>
      </c>
      <c r="G3367" t="str">
        <f t="shared" si="160"/>
        <v/>
      </c>
    </row>
    <row r="3368" hidden="1" spans="1:7">
      <c r="A3368" t="s">
        <v>3885</v>
      </c>
      <c r="B3368" s="7">
        <f>IF(ISNA(VLOOKUP(A3368,$A$2:B3367,2,)),MAX($B$2:B3367)+1,VLOOKUP(A3368,$A$2:B3367,2,))</f>
        <v>1501</v>
      </c>
      <c r="C3368" s="8" t="s">
        <v>2116</v>
      </c>
      <c r="D3368">
        <v>2</v>
      </c>
      <c r="E3368" s="4">
        <f t="shared" si="158"/>
        <v>150102</v>
      </c>
      <c r="F3368" s="5" t="str">
        <f t="shared" si="159"/>
        <v>江薇薇(jiangweiwei),吴安(wuann)</v>
      </c>
      <c r="G3368" t="str">
        <f t="shared" si="160"/>
        <v/>
      </c>
    </row>
    <row r="3369" hidden="1" spans="1:7">
      <c r="A3369" t="s">
        <v>3885</v>
      </c>
      <c r="B3369" s="7">
        <f>IF(ISNA(VLOOKUP(A3369,$A$2:B3368,2,)),MAX($B$2:B3368)+1,VLOOKUP(A3369,$A$2:B3368,2,))</f>
        <v>1501</v>
      </c>
      <c r="C3369" s="8" t="s">
        <v>1688</v>
      </c>
      <c r="D3369">
        <v>3</v>
      </c>
      <c r="E3369" s="4">
        <f t="shared" si="158"/>
        <v>150103</v>
      </c>
      <c r="F3369" s="5" t="str">
        <f t="shared" si="159"/>
        <v>江薇薇(jiangweiwei),吴安(wuann),王小明(wangxiaoming)</v>
      </c>
      <c r="G3369" t="str">
        <f t="shared" si="160"/>
        <v/>
      </c>
    </row>
    <row r="3370" hidden="1" spans="1:7">
      <c r="A3370" t="s">
        <v>3885</v>
      </c>
      <c r="B3370" s="7">
        <f>IF(ISNA(VLOOKUP(A3370,$A$2:B3369,2,)),MAX($B$2:B3369)+1,VLOOKUP(A3370,$A$2:B3369,2,))</f>
        <v>1501</v>
      </c>
      <c r="C3370" s="8" t="s">
        <v>2280</v>
      </c>
      <c r="D3370">
        <v>4</v>
      </c>
      <c r="E3370" s="4">
        <f t="shared" si="158"/>
        <v>150104</v>
      </c>
      <c r="F3370" s="5" t="str">
        <f t="shared" si="159"/>
        <v>江薇薇(jiangweiwei),吴安(wuann),王小明(wangxiaoming),詹懿(zhanyi)</v>
      </c>
      <c r="G3370" t="str">
        <f t="shared" si="160"/>
        <v/>
      </c>
    </row>
    <row r="3371" spans="1:7">
      <c r="A3371" t="s">
        <v>3885</v>
      </c>
      <c r="B3371" s="7">
        <f>IF(ISNA(VLOOKUP(A3371,$A$2:B3370,2,)),MAX($B$2:B3370)+1,VLOOKUP(A3371,$A$2:B3370,2,))</f>
        <v>1501</v>
      </c>
      <c r="C3371" s="8" t="s">
        <v>3411</v>
      </c>
      <c r="D3371">
        <v>5</v>
      </c>
      <c r="E3371" s="4">
        <f t="shared" si="158"/>
        <v>150105</v>
      </c>
      <c r="F3371" s="5" t="str">
        <f t="shared" si="159"/>
        <v>江薇薇(jiangweiwei),吴安(wuann),王小明(wangxiaoming),詹懿(zhanyi),程凯(chengkai)</v>
      </c>
      <c r="G3371">
        <f t="shared" si="160"/>
        <v>1</v>
      </c>
    </row>
    <row r="3372" hidden="1" spans="1:7">
      <c r="A3372" t="s">
        <v>3886</v>
      </c>
      <c r="B3372" s="7">
        <f>IF(ISNA(VLOOKUP(A3372,$A$2:B3371,2,)),MAX($B$2:B3371)+1,VLOOKUP(A3372,$A$2:B3371,2,))</f>
        <v>1502</v>
      </c>
      <c r="C3372" s="8" t="s">
        <v>1990</v>
      </c>
      <c r="D3372">
        <v>1</v>
      </c>
      <c r="E3372" s="4">
        <f t="shared" si="158"/>
        <v>150201</v>
      </c>
      <c r="F3372" s="5" t="str">
        <f t="shared" si="159"/>
        <v>胡波(huboo)</v>
      </c>
      <c r="G3372" t="str">
        <f t="shared" si="160"/>
        <v/>
      </c>
    </row>
    <row r="3373" hidden="1" spans="1:7">
      <c r="A3373" t="s">
        <v>3886</v>
      </c>
      <c r="B3373" s="7">
        <f>IF(ISNA(VLOOKUP(A3373,$A$2:B3372,2,)),MAX($B$2:B3372)+1,VLOOKUP(A3373,$A$2:B3372,2,))</f>
        <v>1502</v>
      </c>
      <c r="C3373" s="8" t="s">
        <v>1626</v>
      </c>
      <c r="D3373">
        <v>2</v>
      </c>
      <c r="E3373" s="4">
        <f t="shared" si="158"/>
        <v>150202</v>
      </c>
      <c r="F3373" s="5" t="str">
        <f t="shared" si="159"/>
        <v>胡波(huboo),吴大兵(wudabing)</v>
      </c>
      <c r="G3373" t="str">
        <f t="shared" si="160"/>
        <v/>
      </c>
    </row>
    <row r="3374" hidden="1" spans="1:7">
      <c r="A3374" t="s">
        <v>3886</v>
      </c>
      <c r="B3374" s="7">
        <f>IF(ISNA(VLOOKUP(A3374,$A$2:B3373,2,)),MAX($B$2:B3373)+1,VLOOKUP(A3374,$A$2:B3373,2,))</f>
        <v>1502</v>
      </c>
      <c r="C3374" s="8" t="s">
        <v>1813</v>
      </c>
      <c r="D3374">
        <v>3</v>
      </c>
      <c r="E3374" s="4">
        <f t="shared" si="158"/>
        <v>150203</v>
      </c>
      <c r="F3374" s="5" t="str">
        <f t="shared" si="159"/>
        <v>胡波(huboo),吴大兵(wudabing),杨孝容(yangxiaorong)</v>
      </c>
      <c r="G3374" t="str">
        <f t="shared" si="160"/>
        <v/>
      </c>
    </row>
    <row r="3375" spans="1:7">
      <c r="A3375" t="s">
        <v>3886</v>
      </c>
      <c r="B3375" s="7">
        <f>IF(ISNA(VLOOKUP(A3375,$A$2:B3374,2,)),MAX($B$2:B3374)+1,VLOOKUP(A3375,$A$2:B3374,2,))</f>
        <v>1502</v>
      </c>
      <c r="C3375" s="8" t="s">
        <v>2055</v>
      </c>
      <c r="D3375">
        <v>4</v>
      </c>
      <c r="E3375" s="4">
        <f t="shared" si="158"/>
        <v>150204</v>
      </c>
      <c r="F3375" s="5" t="str">
        <f t="shared" si="159"/>
        <v>胡波(huboo),吴大兵(wudabing),杨孝容(yangxiaorong),刘华卫(liuhuawei)</v>
      </c>
      <c r="G3375">
        <f t="shared" si="160"/>
        <v>1</v>
      </c>
    </row>
    <row r="3376" hidden="1" spans="1:7">
      <c r="A3376" t="s">
        <v>3887</v>
      </c>
      <c r="B3376" s="7">
        <f>IF(ISNA(VLOOKUP(A3376,$A$2:B3375,2,)),MAX($B$2:B3375)+1,VLOOKUP(A3376,$A$2:B3375,2,))</f>
        <v>1503</v>
      </c>
      <c r="C3376" s="8" t="s">
        <v>1737</v>
      </c>
      <c r="D3376">
        <v>1</v>
      </c>
      <c r="E3376" s="4">
        <f t="shared" si="158"/>
        <v>150301</v>
      </c>
      <c r="F3376" s="5" t="str">
        <f t="shared" si="159"/>
        <v>彭劲松(pengjinsong)</v>
      </c>
      <c r="G3376" t="str">
        <f t="shared" si="160"/>
        <v/>
      </c>
    </row>
    <row r="3377" hidden="1" spans="1:7">
      <c r="A3377" t="s">
        <v>3887</v>
      </c>
      <c r="B3377" s="7">
        <f>IF(ISNA(VLOOKUP(A3377,$A$2:B3376,2,)),MAX($B$2:B3376)+1,VLOOKUP(A3377,$A$2:B3376,2,))</f>
        <v>1503</v>
      </c>
      <c r="C3377" s="8" t="s">
        <v>1904</v>
      </c>
      <c r="D3377">
        <v>2</v>
      </c>
      <c r="E3377" s="4">
        <f t="shared" si="158"/>
        <v>150302</v>
      </c>
      <c r="F3377" s="5" t="str">
        <f t="shared" si="159"/>
        <v>彭劲松(pengjinsong),朱旭森(zhuxusen)</v>
      </c>
      <c r="G3377" t="str">
        <f t="shared" si="160"/>
        <v/>
      </c>
    </row>
    <row r="3378" hidden="1" spans="1:7">
      <c r="A3378" t="s">
        <v>3887</v>
      </c>
      <c r="B3378" s="7">
        <f>IF(ISNA(VLOOKUP(A3378,$A$2:B3377,2,)),MAX($B$2:B3377)+1,VLOOKUP(A3378,$A$2:B3377,2,))</f>
        <v>1503</v>
      </c>
      <c r="C3378" s="8" t="s">
        <v>1711</v>
      </c>
      <c r="D3378">
        <v>3</v>
      </c>
      <c r="E3378" s="4">
        <f t="shared" si="158"/>
        <v>150303</v>
      </c>
      <c r="F3378" s="5" t="str">
        <f t="shared" si="159"/>
        <v>彭劲松(pengjinsong),朱旭森(zhuxusen),卢飞(lufei)</v>
      </c>
      <c r="G3378" t="str">
        <f t="shared" si="160"/>
        <v/>
      </c>
    </row>
    <row r="3379" hidden="1" spans="1:7">
      <c r="A3379" t="s">
        <v>3887</v>
      </c>
      <c r="B3379" s="7">
        <f>IF(ISNA(VLOOKUP(A3379,$A$2:B3378,2,)),MAX($B$2:B3378)+1,VLOOKUP(A3379,$A$2:B3378,2,))</f>
        <v>1503</v>
      </c>
      <c r="C3379" s="8" t="s">
        <v>3435</v>
      </c>
      <c r="D3379">
        <v>4</v>
      </c>
      <c r="E3379" s="4">
        <f t="shared" si="158"/>
        <v>150304</v>
      </c>
      <c r="F3379" s="5" t="str">
        <f t="shared" si="159"/>
        <v>彭劲松(pengjinsong),朱旭森(zhuxusen),卢飞(lufei),唐于渝(tangyuyu)</v>
      </c>
      <c r="G3379" t="str">
        <f t="shared" si="160"/>
        <v/>
      </c>
    </row>
    <row r="3380" hidden="1" spans="1:7">
      <c r="A3380" t="s">
        <v>3887</v>
      </c>
      <c r="B3380" s="7">
        <f>IF(ISNA(VLOOKUP(A3380,$A$2:B3379,2,)),MAX($B$2:B3379)+1,VLOOKUP(A3380,$A$2:B3379,2,))</f>
        <v>1503</v>
      </c>
      <c r="C3380" s="8" t="s">
        <v>2003</v>
      </c>
      <c r="D3380">
        <v>5</v>
      </c>
      <c r="E3380" s="4">
        <f t="shared" si="158"/>
        <v>150305</v>
      </c>
      <c r="F3380" s="5" t="str">
        <f t="shared" si="159"/>
        <v>彭劲松(pengjinsong),朱旭森(zhuxusen),卢飞(lufei),唐于渝(tangyuyu),栾玉树(luanyushu)</v>
      </c>
      <c r="G3380" t="str">
        <f t="shared" si="160"/>
        <v/>
      </c>
    </row>
    <row r="3381" spans="1:7">
      <c r="A3381" t="s">
        <v>3887</v>
      </c>
      <c r="B3381" s="7">
        <f>IF(ISNA(VLOOKUP(A3381,$A$2:B3380,2,)),MAX($B$2:B3380)+1,VLOOKUP(A3381,$A$2:B3380,2,))</f>
        <v>1503</v>
      </c>
      <c r="C3381" s="8" t="s">
        <v>2277</v>
      </c>
      <c r="D3381">
        <v>6</v>
      </c>
      <c r="E3381" s="4">
        <f t="shared" si="158"/>
        <v>150306</v>
      </c>
      <c r="F3381" s="5" t="str">
        <f t="shared" si="159"/>
        <v>彭劲松(pengjinsong),朱旭森(zhuxusen),卢飞(lufei),唐于渝(tangyuyu),栾玉树(luanyushu),钱小利(qianxiaoli)</v>
      </c>
      <c r="G3381">
        <f t="shared" si="160"/>
        <v>1</v>
      </c>
    </row>
    <row r="3382" hidden="1" spans="1:7">
      <c r="A3382" t="s">
        <v>3888</v>
      </c>
      <c r="B3382" s="7">
        <f>IF(ISNA(VLOOKUP(A3382,$A$2:B3381,2,)),MAX($B$2:B3381)+1,VLOOKUP(A3382,$A$2:B3381,2,))</f>
        <v>1504</v>
      </c>
      <c r="C3382" s="8" t="s">
        <v>2385</v>
      </c>
      <c r="D3382">
        <v>1</v>
      </c>
      <c r="E3382" s="4">
        <f t="shared" si="158"/>
        <v>150401</v>
      </c>
      <c r="F3382" s="5" t="str">
        <f t="shared" si="159"/>
        <v>罗伟(luowei)</v>
      </c>
      <c r="G3382" t="str">
        <f t="shared" si="160"/>
        <v/>
      </c>
    </row>
    <row r="3383" spans="1:7">
      <c r="A3383" t="s">
        <v>3888</v>
      </c>
      <c r="B3383" s="7">
        <f>IF(ISNA(VLOOKUP(A3383,$A$2:B3382,2,)),MAX($B$2:B3382)+1,VLOOKUP(A3383,$A$2:B3382,2,))</f>
        <v>1504</v>
      </c>
      <c r="C3383" s="8" t="s">
        <v>3411</v>
      </c>
      <c r="D3383">
        <v>2</v>
      </c>
      <c r="E3383" s="4">
        <f t="shared" si="158"/>
        <v>150402</v>
      </c>
      <c r="F3383" s="5" t="str">
        <f t="shared" si="159"/>
        <v>罗伟(luowei),程凯(chengkai)</v>
      </c>
      <c r="G3383">
        <f t="shared" si="160"/>
        <v>1</v>
      </c>
    </row>
    <row r="3384" hidden="1" spans="1:7">
      <c r="A3384" t="s">
        <v>3889</v>
      </c>
      <c r="B3384" s="7">
        <f>IF(ISNA(VLOOKUP(A3384,$A$2:B3383,2,)),MAX($B$2:B3383)+1,VLOOKUP(A3384,$A$2:B3383,2,))</f>
        <v>1505</v>
      </c>
      <c r="C3384" s="8" t="s">
        <v>1737</v>
      </c>
      <c r="D3384">
        <v>1</v>
      </c>
      <c r="E3384" s="4">
        <f t="shared" si="158"/>
        <v>150501</v>
      </c>
      <c r="F3384" s="5" t="str">
        <f t="shared" si="159"/>
        <v>彭劲松(pengjinsong)</v>
      </c>
      <c r="G3384" t="str">
        <f t="shared" si="160"/>
        <v/>
      </c>
    </row>
    <row r="3385" hidden="1" spans="1:7">
      <c r="A3385" t="s">
        <v>3889</v>
      </c>
      <c r="B3385" s="7">
        <f>IF(ISNA(VLOOKUP(A3385,$A$2:B3384,2,)),MAX($B$2:B3384)+1,VLOOKUP(A3385,$A$2:B3384,2,))</f>
        <v>1505</v>
      </c>
      <c r="C3385" s="8" t="s">
        <v>1711</v>
      </c>
      <c r="D3385">
        <v>2</v>
      </c>
      <c r="E3385" s="4">
        <f t="shared" si="158"/>
        <v>150502</v>
      </c>
      <c r="F3385" s="5" t="str">
        <f t="shared" si="159"/>
        <v>彭劲松(pengjinsong),卢飞(lufei)</v>
      </c>
      <c r="G3385" t="str">
        <f t="shared" si="160"/>
        <v/>
      </c>
    </row>
    <row r="3386" hidden="1" spans="1:7">
      <c r="A3386" t="s">
        <v>3889</v>
      </c>
      <c r="B3386" s="7">
        <f>IF(ISNA(VLOOKUP(A3386,$A$2:B3385,2,)),MAX($B$2:B3385)+1,VLOOKUP(A3386,$A$2:B3385,2,))</f>
        <v>1505</v>
      </c>
      <c r="C3386" s="8" t="s">
        <v>3435</v>
      </c>
      <c r="D3386">
        <v>3</v>
      </c>
      <c r="E3386" s="4">
        <f t="shared" si="158"/>
        <v>150503</v>
      </c>
      <c r="F3386" s="5" t="str">
        <f t="shared" si="159"/>
        <v>彭劲松(pengjinsong),卢飞(lufei),唐于渝(tangyuyu)</v>
      </c>
      <c r="G3386" t="str">
        <f t="shared" si="160"/>
        <v/>
      </c>
    </row>
    <row r="3387" spans="1:7">
      <c r="A3387" t="s">
        <v>3889</v>
      </c>
      <c r="B3387" s="7">
        <f>IF(ISNA(VLOOKUP(A3387,$A$2:B3386,2,)),MAX($B$2:B3386)+1,VLOOKUP(A3387,$A$2:B3386,2,))</f>
        <v>1505</v>
      </c>
      <c r="C3387" s="8" t="s">
        <v>1698</v>
      </c>
      <c r="D3387">
        <v>4</v>
      </c>
      <c r="E3387" s="4">
        <f t="shared" si="158"/>
        <v>150504</v>
      </c>
      <c r="F3387" s="5" t="str">
        <f t="shared" si="159"/>
        <v>彭劲松(pengjinsong),卢飞(lufei),唐于渝(tangyuyu),严伟涛(yanweitao)</v>
      </c>
      <c r="G3387">
        <f t="shared" si="160"/>
        <v>1</v>
      </c>
    </row>
    <row r="3388" hidden="1" spans="1:7">
      <c r="A3388" t="s">
        <v>3890</v>
      </c>
      <c r="B3388" s="7">
        <f>IF(ISNA(VLOOKUP(A3388,$A$2:B3387,2,)),MAX($B$2:B3387)+1,VLOOKUP(A3388,$A$2:B3387,2,))</f>
        <v>1506</v>
      </c>
      <c r="C3388" s="8" t="s">
        <v>1722</v>
      </c>
      <c r="D3388">
        <v>1</v>
      </c>
      <c r="E3388" s="4">
        <f t="shared" si="158"/>
        <v>150601</v>
      </c>
      <c r="F3388" s="5" t="str">
        <f t="shared" si="159"/>
        <v>李万慧(liwanhui)</v>
      </c>
      <c r="G3388" t="str">
        <f t="shared" si="160"/>
        <v/>
      </c>
    </row>
    <row r="3389" hidden="1" spans="1:7">
      <c r="A3389" t="s">
        <v>3890</v>
      </c>
      <c r="B3389" s="7">
        <f>IF(ISNA(VLOOKUP(A3389,$A$2:B3388,2,)),MAX($B$2:B3388)+1,VLOOKUP(A3389,$A$2:B3388,2,))</f>
        <v>1506</v>
      </c>
      <c r="C3389" s="8" t="s">
        <v>2005</v>
      </c>
      <c r="D3389">
        <v>2</v>
      </c>
      <c r="E3389" s="4">
        <f t="shared" si="158"/>
        <v>150602</v>
      </c>
      <c r="F3389" s="5" t="str">
        <f t="shared" si="159"/>
        <v>李万慧(liwanhui),何佳晓(hejiaxiao)</v>
      </c>
      <c r="G3389" t="str">
        <f t="shared" si="160"/>
        <v/>
      </c>
    </row>
    <row r="3390" hidden="1" spans="1:7">
      <c r="A3390" t="s">
        <v>3890</v>
      </c>
      <c r="B3390" s="7">
        <f>IF(ISNA(VLOOKUP(A3390,$A$2:B3389,2,)),MAX($B$2:B3389)+1,VLOOKUP(A3390,$A$2:B3389,2,))</f>
        <v>1506</v>
      </c>
      <c r="C3390" s="8" t="s">
        <v>1711</v>
      </c>
      <c r="D3390">
        <v>3</v>
      </c>
      <c r="E3390" s="4">
        <f t="shared" si="158"/>
        <v>150603</v>
      </c>
      <c r="F3390" s="5" t="str">
        <f t="shared" si="159"/>
        <v>李万慧(liwanhui),何佳晓(hejiaxiao),卢飞(lufei)</v>
      </c>
      <c r="G3390" t="str">
        <f t="shared" si="160"/>
        <v/>
      </c>
    </row>
    <row r="3391" spans="1:7">
      <c r="A3391" t="s">
        <v>3890</v>
      </c>
      <c r="B3391" s="7">
        <f>IF(ISNA(VLOOKUP(A3391,$A$2:B3390,2,)),MAX($B$2:B3390)+1,VLOOKUP(A3391,$A$2:B3390,2,))</f>
        <v>1506</v>
      </c>
      <c r="C3391" s="8" t="s">
        <v>2094</v>
      </c>
      <c r="D3391">
        <v>4</v>
      </c>
      <c r="E3391" s="4">
        <f t="shared" si="158"/>
        <v>150604</v>
      </c>
      <c r="F3391" s="5" t="str">
        <f t="shared" si="159"/>
        <v>李万慧(liwanhui),何佳晓(hejiaxiao),卢飞(lufei),谢攀(xiepan)</v>
      </c>
      <c r="G3391">
        <f t="shared" si="160"/>
        <v>1</v>
      </c>
    </row>
    <row r="3392" spans="1:7">
      <c r="A3392" t="s">
        <v>3891</v>
      </c>
      <c r="B3392" s="7">
        <f>IF(ISNA(VLOOKUP(A3392,$A$2:B3391,2,)),MAX($B$2:B3391)+1,VLOOKUP(A3392,$A$2:B3391,2,))</f>
        <v>1507</v>
      </c>
      <c r="C3392" s="8" t="s">
        <v>1887</v>
      </c>
      <c r="D3392">
        <v>1</v>
      </c>
      <c r="E3392" s="4">
        <f t="shared" si="158"/>
        <v>150701</v>
      </c>
      <c r="F3392" s="5" t="str">
        <f t="shared" si="159"/>
        <v>李重华(lichonghua)</v>
      </c>
      <c r="G3392">
        <f t="shared" si="160"/>
        <v>1</v>
      </c>
    </row>
    <row r="3393" hidden="1" spans="1:7">
      <c r="A3393" t="s">
        <v>3892</v>
      </c>
      <c r="B3393" s="7">
        <f>IF(ISNA(VLOOKUP(A3393,$A$2:B3392,2,)),MAX($B$2:B3392)+1,VLOOKUP(A3393,$A$2:B3392,2,))</f>
        <v>1508</v>
      </c>
      <c r="C3393" s="8" t="s">
        <v>1717</v>
      </c>
      <c r="D3393">
        <v>1</v>
      </c>
      <c r="E3393" s="4">
        <f t="shared" si="158"/>
        <v>150801</v>
      </c>
      <c r="F3393" s="5" t="str">
        <f t="shared" si="159"/>
        <v>卢向虎(luxianghu)</v>
      </c>
      <c r="G3393" t="str">
        <f t="shared" si="160"/>
        <v/>
      </c>
    </row>
    <row r="3394" hidden="1" spans="1:7">
      <c r="A3394" t="s">
        <v>3892</v>
      </c>
      <c r="B3394" s="7">
        <f>IF(ISNA(VLOOKUP(A3394,$A$2:B3393,2,)),MAX($B$2:B3393)+1,VLOOKUP(A3394,$A$2:B3393,2,))</f>
        <v>1508</v>
      </c>
      <c r="C3394" s="8" t="s">
        <v>1787</v>
      </c>
      <c r="D3394">
        <v>2</v>
      </c>
      <c r="E3394" s="4">
        <f t="shared" si="158"/>
        <v>150802</v>
      </c>
      <c r="F3394" s="5" t="str">
        <f t="shared" si="159"/>
        <v>卢向虎(luxianghu),刘晓敬(liuxiaojing)</v>
      </c>
      <c r="G3394" t="str">
        <f t="shared" si="160"/>
        <v/>
      </c>
    </row>
    <row r="3395" hidden="1" spans="1:7">
      <c r="A3395" t="s">
        <v>3892</v>
      </c>
      <c r="B3395" s="7">
        <f>IF(ISNA(VLOOKUP(A3395,$A$2:B3394,2,)),MAX($B$2:B3394)+1,VLOOKUP(A3395,$A$2:B3394,2,))</f>
        <v>1508</v>
      </c>
      <c r="C3395" s="8" t="s">
        <v>1751</v>
      </c>
      <c r="D3395">
        <v>3</v>
      </c>
      <c r="E3395" s="4">
        <f t="shared" si="158"/>
        <v>150803</v>
      </c>
      <c r="F3395" s="5" t="str">
        <f t="shared" si="159"/>
        <v>卢向虎(luxianghu),刘晓敬(liuxiaojing),杨果(yangguo)</v>
      </c>
      <c r="G3395" t="str">
        <f t="shared" si="160"/>
        <v/>
      </c>
    </row>
    <row r="3396" hidden="1" spans="1:7">
      <c r="A3396" t="s">
        <v>3892</v>
      </c>
      <c r="B3396" s="7">
        <f>IF(ISNA(VLOOKUP(A3396,$A$2:B3395,2,)),MAX($B$2:B3395)+1,VLOOKUP(A3396,$A$2:B3395,2,))</f>
        <v>1508</v>
      </c>
      <c r="C3396" s="8" t="s">
        <v>1642</v>
      </c>
      <c r="D3396">
        <v>4</v>
      </c>
      <c r="E3396" s="4">
        <f t="shared" ref="E3396:E3459" si="161">B3396*100+D3396</f>
        <v>150804</v>
      </c>
      <c r="F3396" s="5" t="str">
        <f t="shared" ref="F3396:F3459" si="162">IF(B3396=B3395,CONCATENATE(F3395,",",C3396),C3396)</f>
        <v>卢向虎(luxianghu),刘晓敬(liuxiaojing),杨果(yangguo),邓靖(dengjing)</v>
      </c>
      <c r="G3396" t="str">
        <f t="shared" ref="G3396:G3459" si="163">IF(B3396=B3397,"",1)</f>
        <v/>
      </c>
    </row>
    <row r="3397" spans="1:7">
      <c r="A3397" t="s">
        <v>3892</v>
      </c>
      <c r="B3397" s="7">
        <f>IF(ISNA(VLOOKUP(A3397,$A$2:B3396,2,)),MAX($B$2:B3396)+1,VLOOKUP(A3397,$A$2:B3396,2,))</f>
        <v>1508</v>
      </c>
      <c r="C3397" s="8" t="s">
        <v>1711</v>
      </c>
      <c r="D3397">
        <v>5</v>
      </c>
      <c r="E3397" s="4">
        <f t="shared" si="161"/>
        <v>150805</v>
      </c>
      <c r="F3397" s="5" t="str">
        <f t="shared" si="162"/>
        <v>卢向虎(luxianghu),刘晓敬(liuxiaojing),杨果(yangguo),邓靖(dengjing),卢飞(lufei)</v>
      </c>
      <c r="G3397">
        <f t="shared" si="163"/>
        <v>1</v>
      </c>
    </row>
    <row r="3398" hidden="1" spans="1:7">
      <c r="A3398" t="s">
        <v>3893</v>
      </c>
      <c r="B3398" s="7">
        <f>IF(ISNA(VLOOKUP(A3398,$A$2:B3397,2,)),MAX($B$2:B3397)+1,VLOOKUP(A3398,$A$2:B3397,2,))</f>
        <v>1509</v>
      </c>
      <c r="C3398" s="8" t="s">
        <v>2116</v>
      </c>
      <c r="D3398">
        <v>1</v>
      </c>
      <c r="E3398" s="4">
        <f t="shared" si="161"/>
        <v>150901</v>
      </c>
      <c r="F3398" s="5" t="str">
        <f t="shared" si="162"/>
        <v>吴安(wuann)</v>
      </c>
      <c r="G3398" t="str">
        <f t="shared" si="163"/>
        <v/>
      </c>
    </row>
    <row r="3399" hidden="1" spans="1:7">
      <c r="A3399" t="s">
        <v>3893</v>
      </c>
      <c r="B3399" s="7">
        <f>IF(ISNA(VLOOKUP(A3399,$A$2:B3398,2,)),MAX($B$2:B3398)+1,VLOOKUP(A3399,$A$2:B3398,2,))</f>
        <v>1509</v>
      </c>
      <c r="C3399" s="8" t="s">
        <v>1688</v>
      </c>
      <c r="D3399">
        <v>2</v>
      </c>
      <c r="E3399" s="4">
        <f t="shared" si="161"/>
        <v>150902</v>
      </c>
      <c r="F3399" s="5" t="str">
        <f t="shared" si="162"/>
        <v>吴安(wuann),王小明(wangxiaoming)</v>
      </c>
      <c r="G3399" t="str">
        <f t="shared" si="163"/>
        <v/>
      </c>
    </row>
    <row r="3400" hidden="1" spans="1:7">
      <c r="A3400" t="s">
        <v>3893</v>
      </c>
      <c r="B3400" s="7">
        <f>IF(ISNA(VLOOKUP(A3400,$A$2:B3399,2,)),MAX($B$2:B3399)+1,VLOOKUP(A3400,$A$2:B3399,2,))</f>
        <v>1509</v>
      </c>
      <c r="C3400" s="8" t="s">
        <v>1837</v>
      </c>
      <c r="D3400">
        <v>3</v>
      </c>
      <c r="E3400" s="4">
        <f t="shared" si="161"/>
        <v>150903</v>
      </c>
      <c r="F3400" s="5" t="str">
        <f t="shared" si="162"/>
        <v>吴安(wuann),王小明(wangxiaoming),江薇薇(jiangweiwei)</v>
      </c>
      <c r="G3400" t="str">
        <f t="shared" si="163"/>
        <v/>
      </c>
    </row>
    <row r="3401" hidden="1" spans="1:7">
      <c r="A3401" t="s">
        <v>3893</v>
      </c>
      <c r="B3401" s="7">
        <f>IF(ISNA(VLOOKUP(A3401,$A$2:B3400,2,)),MAX($B$2:B3400)+1,VLOOKUP(A3401,$A$2:B3400,2,))</f>
        <v>1509</v>
      </c>
      <c r="C3401" s="8" t="s">
        <v>2280</v>
      </c>
      <c r="D3401">
        <v>4</v>
      </c>
      <c r="E3401" s="4">
        <f t="shared" si="161"/>
        <v>150904</v>
      </c>
      <c r="F3401" s="5" t="str">
        <f t="shared" si="162"/>
        <v>吴安(wuann),王小明(wangxiaoming),江薇薇(jiangweiwei),詹懿(zhanyi)</v>
      </c>
      <c r="G3401" t="str">
        <f t="shared" si="163"/>
        <v/>
      </c>
    </row>
    <row r="3402" spans="1:7">
      <c r="A3402" t="s">
        <v>3893</v>
      </c>
      <c r="B3402" s="7">
        <f>IF(ISNA(VLOOKUP(A3402,$A$2:B3401,2,)),MAX($B$2:B3401)+1,VLOOKUP(A3402,$A$2:B3401,2,))</f>
        <v>1509</v>
      </c>
      <c r="C3402" s="8" t="s">
        <v>3411</v>
      </c>
      <c r="D3402">
        <v>5</v>
      </c>
      <c r="E3402" s="4">
        <f t="shared" si="161"/>
        <v>150905</v>
      </c>
      <c r="F3402" s="5" t="str">
        <f t="shared" si="162"/>
        <v>吴安(wuann),王小明(wangxiaoming),江薇薇(jiangweiwei),詹懿(zhanyi),程凯(chengkai)</v>
      </c>
      <c r="G3402">
        <f t="shared" si="163"/>
        <v>1</v>
      </c>
    </row>
    <row r="3403" spans="1:7">
      <c r="A3403" t="s">
        <v>3894</v>
      </c>
      <c r="B3403" s="7">
        <f>IF(ISNA(VLOOKUP(A3403,$A$2:B3402,2,)),MAX($B$2:B3402)+1,VLOOKUP(A3403,$A$2:B3402,2,))</f>
        <v>1510</v>
      </c>
      <c r="C3403" s="8" t="s">
        <v>1713</v>
      </c>
      <c r="D3403">
        <v>1</v>
      </c>
      <c r="E3403" s="4">
        <f t="shared" si="161"/>
        <v>151001</v>
      </c>
      <c r="F3403" s="5" t="str">
        <f t="shared" si="162"/>
        <v>刘容(liurong)</v>
      </c>
      <c r="G3403">
        <f t="shared" si="163"/>
        <v>1</v>
      </c>
    </row>
    <row r="3404" hidden="1" spans="1:7">
      <c r="A3404" t="s">
        <v>3895</v>
      </c>
      <c r="B3404" s="7">
        <f>IF(ISNA(VLOOKUP(A3404,$A$2:B3403,2,)),MAX($B$2:B3403)+1,VLOOKUP(A3404,$A$2:B3403,2,))</f>
        <v>1511</v>
      </c>
      <c r="C3404" s="8" t="s">
        <v>1773</v>
      </c>
      <c r="D3404">
        <v>1</v>
      </c>
      <c r="E3404" s="4">
        <f t="shared" si="161"/>
        <v>151101</v>
      </c>
      <c r="F3404" s="5" t="str">
        <f t="shared" si="162"/>
        <v>杨姝(yangshu)</v>
      </c>
      <c r="G3404" t="str">
        <f t="shared" si="163"/>
        <v/>
      </c>
    </row>
    <row r="3405" hidden="1" spans="1:7">
      <c r="A3405" t="s">
        <v>3895</v>
      </c>
      <c r="B3405" s="7">
        <f>IF(ISNA(VLOOKUP(A3405,$A$2:B3404,2,)),MAX($B$2:B3404)+1,VLOOKUP(A3405,$A$2:B3404,2,))</f>
        <v>1511</v>
      </c>
      <c r="C3405" s="8" t="s">
        <v>1942</v>
      </c>
      <c r="D3405">
        <v>2</v>
      </c>
      <c r="E3405" s="4">
        <f t="shared" si="161"/>
        <v>151102</v>
      </c>
      <c r="F3405" s="5" t="str">
        <f t="shared" si="162"/>
        <v>杨姝(yangshu),李钰(liyuu)</v>
      </c>
      <c r="G3405" t="str">
        <f t="shared" si="163"/>
        <v/>
      </c>
    </row>
    <row r="3406" hidden="1" spans="1:7">
      <c r="A3406" t="s">
        <v>3895</v>
      </c>
      <c r="B3406" s="7">
        <f>IF(ISNA(VLOOKUP(A3406,$A$2:B3405,2,)),MAX($B$2:B3405)+1,VLOOKUP(A3406,$A$2:B3405,2,))</f>
        <v>1511</v>
      </c>
      <c r="C3406" s="8" t="s">
        <v>1701</v>
      </c>
      <c r="D3406">
        <v>3</v>
      </c>
      <c r="E3406" s="4">
        <f t="shared" si="161"/>
        <v>151103</v>
      </c>
      <c r="F3406" s="5" t="str">
        <f t="shared" si="162"/>
        <v>杨姝(yangshu),李钰(liyuu),张永恒(zhangyongheng)</v>
      </c>
      <c r="G3406" t="str">
        <f t="shared" si="163"/>
        <v/>
      </c>
    </row>
    <row r="3407" hidden="1" spans="1:7">
      <c r="A3407" t="s">
        <v>3895</v>
      </c>
      <c r="B3407" s="7">
        <f>IF(ISNA(VLOOKUP(A3407,$A$2:B3406,2,)),MAX($B$2:B3406)+1,VLOOKUP(A3407,$A$2:B3406,2,))</f>
        <v>1511</v>
      </c>
      <c r="C3407" s="8" t="s">
        <v>1673</v>
      </c>
      <c r="D3407">
        <v>4</v>
      </c>
      <c r="E3407" s="4">
        <f t="shared" si="161"/>
        <v>151104</v>
      </c>
      <c r="F3407" s="5" t="str">
        <f t="shared" si="162"/>
        <v>杨姝(yangshu),李钰(liyuu),张永恒(zhangyongheng),黄意武(huangyiwu)</v>
      </c>
      <c r="G3407" t="str">
        <f t="shared" si="163"/>
        <v/>
      </c>
    </row>
    <row r="3408" spans="1:7">
      <c r="A3408" t="s">
        <v>3895</v>
      </c>
      <c r="B3408" s="7">
        <f>IF(ISNA(VLOOKUP(A3408,$A$2:B3407,2,)),MAX($B$2:B3407)+1,VLOOKUP(A3408,$A$2:B3407,2,))</f>
        <v>1511</v>
      </c>
      <c r="C3408" s="8" t="s">
        <v>2149</v>
      </c>
      <c r="D3408">
        <v>5</v>
      </c>
      <c r="E3408" s="4">
        <f t="shared" si="161"/>
        <v>151105</v>
      </c>
      <c r="F3408" s="5" t="str">
        <f t="shared" si="162"/>
        <v>杨姝(yangshu),李钰(liyuu),张永恒(zhangyongheng),黄意武(huangyiwu),夏露(xialu)</v>
      </c>
      <c r="G3408">
        <f t="shared" si="163"/>
        <v>1</v>
      </c>
    </row>
    <row r="3409" hidden="1" spans="1:7">
      <c r="A3409" t="s">
        <v>3896</v>
      </c>
      <c r="B3409" s="7">
        <f>IF(ISNA(VLOOKUP(A3409,$A$2:B3408,2,)),MAX($B$2:B3408)+1,VLOOKUP(A3409,$A$2:B3408,2,))</f>
        <v>1512</v>
      </c>
      <c r="C3409" s="8" t="s">
        <v>2009</v>
      </c>
      <c r="D3409">
        <v>1</v>
      </c>
      <c r="E3409" s="4">
        <f t="shared" si="161"/>
        <v>151201</v>
      </c>
      <c r="F3409" s="5" t="str">
        <f t="shared" si="162"/>
        <v>李春艳(lichunyan)</v>
      </c>
      <c r="G3409" t="str">
        <f t="shared" si="163"/>
        <v/>
      </c>
    </row>
    <row r="3410" hidden="1" spans="1:7">
      <c r="A3410" t="s">
        <v>3896</v>
      </c>
      <c r="B3410" s="7">
        <f>IF(ISNA(VLOOKUP(A3410,$A$2:B3409,2,)),MAX($B$2:B3409)+1,VLOOKUP(A3410,$A$2:B3409,2,))</f>
        <v>1512</v>
      </c>
      <c r="C3410" s="8" t="s">
        <v>1759</v>
      </c>
      <c r="D3410">
        <v>2</v>
      </c>
      <c r="E3410" s="4">
        <f t="shared" si="161"/>
        <v>151202</v>
      </c>
      <c r="F3410" s="5" t="str">
        <f t="shared" si="162"/>
        <v>李春艳(lichunyan),彭国川(pengguochuan)</v>
      </c>
      <c r="G3410" t="str">
        <f t="shared" si="163"/>
        <v/>
      </c>
    </row>
    <row r="3411" hidden="1" spans="1:7">
      <c r="A3411" t="s">
        <v>3896</v>
      </c>
      <c r="B3411" s="7">
        <f>IF(ISNA(VLOOKUP(A3411,$A$2:B3410,2,)),MAX($B$2:B3410)+1,VLOOKUP(A3411,$A$2:B3410,2,))</f>
        <v>1512</v>
      </c>
      <c r="C3411" s="8" t="s">
        <v>1611</v>
      </c>
      <c r="D3411">
        <v>3</v>
      </c>
      <c r="E3411" s="4">
        <f t="shared" si="161"/>
        <v>151203</v>
      </c>
      <c r="F3411" s="5" t="str">
        <f t="shared" si="162"/>
        <v>李春艳(lichunyan),彭国川(pengguochuan),吕红(lvhong)</v>
      </c>
      <c r="G3411" t="str">
        <f t="shared" si="163"/>
        <v/>
      </c>
    </row>
    <row r="3412" hidden="1" spans="1:7">
      <c r="A3412" t="s">
        <v>3896</v>
      </c>
      <c r="B3412" s="7">
        <f>IF(ISNA(VLOOKUP(A3412,$A$2:B3411,2,)),MAX($B$2:B3411)+1,VLOOKUP(A3412,$A$2:B3411,2,))</f>
        <v>1512</v>
      </c>
      <c r="C3412" s="8" t="s">
        <v>1769</v>
      </c>
      <c r="D3412">
        <v>4</v>
      </c>
      <c r="E3412" s="4">
        <f t="shared" si="161"/>
        <v>151204</v>
      </c>
      <c r="F3412" s="5" t="str">
        <f t="shared" si="162"/>
        <v>李春艳(lichunyan),彭国川(pengguochuan),吕红(lvhong),孙贵艳(sunguiyan)</v>
      </c>
      <c r="G3412" t="str">
        <f t="shared" si="163"/>
        <v/>
      </c>
    </row>
    <row r="3413" hidden="1" spans="1:7">
      <c r="A3413" t="s">
        <v>3896</v>
      </c>
      <c r="B3413" s="7">
        <f>IF(ISNA(VLOOKUP(A3413,$A$2:B3412,2,)),MAX($B$2:B3412)+1,VLOOKUP(A3413,$A$2:B3412,2,))</f>
        <v>1512</v>
      </c>
      <c r="C3413" s="8" t="s">
        <v>3319</v>
      </c>
      <c r="D3413">
        <v>5</v>
      </c>
      <c r="E3413" s="4">
        <f t="shared" si="161"/>
        <v>151205</v>
      </c>
      <c r="F3413" s="5" t="str">
        <f t="shared" si="162"/>
        <v>李春艳(lichunyan),彭国川(pengguochuan),吕红(lvhong),孙贵艳(sunguiyan),代云川(daiyunchuan)</v>
      </c>
      <c r="G3413" t="str">
        <f t="shared" si="163"/>
        <v/>
      </c>
    </row>
    <row r="3414" spans="1:7">
      <c r="A3414" t="s">
        <v>3896</v>
      </c>
      <c r="B3414" s="7">
        <f>IF(ISNA(VLOOKUP(A3414,$A$2:B3413,2,)),MAX($B$2:B3413)+1,VLOOKUP(A3414,$A$2:B3413,2,))</f>
        <v>1512</v>
      </c>
      <c r="C3414" s="8" t="s">
        <v>3072</v>
      </c>
      <c r="D3414">
        <v>6</v>
      </c>
      <c r="E3414" s="4">
        <f t="shared" si="161"/>
        <v>151206</v>
      </c>
      <c r="F3414" s="5" t="str">
        <f t="shared" si="162"/>
        <v>李春艳(lichunyan),彭国川(pengguochuan),吕红(lvhong),孙贵艳(sunguiyan),代云川(daiyunchuan),刘严严(院外)</v>
      </c>
      <c r="G3414">
        <f t="shared" si="163"/>
        <v>1</v>
      </c>
    </row>
    <row r="3415" hidden="1" spans="1:7">
      <c r="A3415" t="s">
        <v>3897</v>
      </c>
      <c r="B3415" s="7">
        <f>IF(ISNA(VLOOKUP(A3415,$A$2:B3414,2,)),MAX($B$2:B3414)+1,VLOOKUP(A3415,$A$2:B3414,2,))</f>
        <v>1513</v>
      </c>
      <c r="C3415" s="8" t="s">
        <v>1722</v>
      </c>
      <c r="D3415">
        <v>1</v>
      </c>
      <c r="E3415" s="4">
        <f t="shared" si="161"/>
        <v>151301</v>
      </c>
      <c r="F3415" s="5" t="str">
        <f t="shared" si="162"/>
        <v>李万慧(liwanhui)</v>
      </c>
      <c r="G3415" t="str">
        <f t="shared" si="163"/>
        <v/>
      </c>
    </row>
    <row r="3416" hidden="1" spans="1:7">
      <c r="A3416" t="s">
        <v>3897</v>
      </c>
      <c r="B3416" s="7">
        <f>IF(ISNA(VLOOKUP(A3416,$A$2:B3415,2,)),MAX($B$2:B3415)+1,VLOOKUP(A3416,$A$2:B3415,2,))</f>
        <v>1513</v>
      </c>
      <c r="C3416" s="8" t="s">
        <v>3380</v>
      </c>
      <c r="D3416">
        <v>2</v>
      </c>
      <c r="E3416" s="4">
        <f t="shared" si="161"/>
        <v>151302</v>
      </c>
      <c r="F3416" s="5" t="str">
        <f t="shared" si="162"/>
        <v>李万慧(liwanhui),王延伟(wangyanwei)</v>
      </c>
      <c r="G3416" t="str">
        <f t="shared" si="163"/>
        <v/>
      </c>
    </row>
    <row r="3417" hidden="1" spans="1:7">
      <c r="A3417" t="s">
        <v>3897</v>
      </c>
      <c r="B3417" s="7">
        <f>IF(ISNA(VLOOKUP(A3417,$A$2:B3416,2,)),MAX($B$2:B3416)+1,VLOOKUP(A3417,$A$2:B3416,2,))</f>
        <v>1513</v>
      </c>
      <c r="C3417" s="8" t="s">
        <v>2005</v>
      </c>
      <c r="D3417">
        <v>3</v>
      </c>
      <c r="E3417" s="4">
        <f t="shared" si="161"/>
        <v>151303</v>
      </c>
      <c r="F3417" s="5" t="str">
        <f t="shared" si="162"/>
        <v>李万慧(liwanhui),王延伟(wangyanwei),何佳晓(hejiaxiao)</v>
      </c>
      <c r="G3417" t="str">
        <f t="shared" si="163"/>
        <v/>
      </c>
    </row>
    <row r="3418" hidden="1" spans="1:7">
      <c r="A3418" t="s">
        <v>3897</v>
      </c>
      <c r="B3418" s="7">
        <f>IF(ISNA(VLOOKUP(A3418,$A$2:B3417,2,)),MAX($B$2:B3417)+1,VLOOKUP(A3418,$A$2:B3417,2,))</f>
        <v>1513</v>
      </c>
      <c r="C3418" s="8" t="s">
        <v>2353</v>
      </c>
      <c r="D3418">
        <v>4</v>
      </c>
      <c r="E3418" s="4">
        <f t="shared" si="161"/>
        <v>151304</v>
      </c>
      <c r="F3418" s="5" t="str">
        <f t="shared" si="162"/>
        <v>李万慧(liwanhui),王延伟(wangyanwei),何佳晓(hejiaxiao),何清(heqing)</v>
      </c>
      <c r="G3418" t="str">
        <f t="shared" si="163"/>
        <v/>
      </c>
    </row>
    <row r="3419" spans="1:7">
      <c r="A3419" t="s">
        <v>3897</v>
      </c>
      <c r="B3419" s="7">
        <f>IF(ISNA(VLOOKUP(A3419,$A$2:B3418,2,)),MAX($B$2:B3418)+1,VLOOKUP(A3419,$A$2:B3418,2,))</f>
        <v>1513</v>
      </c>
      <c r="C3419" s="8" t="s">
        <v>2094</v>
      </c>
      <c r="D3419">
        <v>5</v>
      </c>
      <c r="E3419" s="4">
        <f t="shared" si="161"/>
        <v>151305</v>
      </c>
      <c r="F3419" s="5" t="str">
        <f t="shared" si="162"/>
        <v>李万慧(liwanhui),王延伟(wangyanwei),何佳晓(hejiaxiao),何清(heqing),谢攀(xiepan)</v>
      </c>
      <c r="G3419">
        <f t="shared" si="163"/>
        <v>1</v>
      </c>
    </row>
    <row r="3420" hidden="1" spans="1:7">
      <c r="A3420" t="s">
        <v>3898</v>
      </c>
      <c r="B3420" s="7">
        <f>IF(ISNA(VLOOKUP(A3420,$A$2:B3419,2,)),MAX($B$2:B3419)+1,VLOOKUP(A3420,$A$2:B3419,2,))</f>
        <v>1514</v>
      </c>
      <c r="C3420" s="8" t="s">
        <v>1671</v>
      </c>
      <c r="D3420">
        <v>1</v>
      </c>
      <c r="E3420" s="4">
        <f t="shared" si="161"/>
        <v>151401</v>
      </c>
      <c r="F3420" s="5" t="str">
        <f t="shared" si="162"/>
        <v>马晓燕(maxiaoyan)</v>
      </c>
      <c r="G3420" t="str">
        <f t="shared" si="163"/>
        <v/>
      </c>
    </row>
    <row r="3421" hidden="1" spans="1:7">
      <c r="A3421" t="s">
        <v>3898</v>
      </c>
      <c r="B3421" s="7">
        <f>IF(ISNA(VLOOKUP(A3421,$A$2:B3420,2,)),MAX($B$2:B3420)+1,VLOOKUP(A3421,$A$2:B3420,2,))</f>
        <v>1514</v>
      </c>
      <c r="C3421" s="8" t="s">
        <v>1642</v>
      </c>
      <c r="D3421">
        <v>2</v>
      </c>
      <c r="E3421" s="4">
        <f t="shared" si="161"/>
        <v>151402</v>
      </c>
      <c r="F3421" s="5" t="str">
        <f t="shared" si="162"/>
        <v>马晓燕(maxiaoyan),邓靖(dengjing)</v>
      </c>
      <c r="G3421" t="str">
        <f t="shared" si="163"/>
        <v/>
      </c>
    </row>
    <row r="3422" hidden="1" spans="1:7">
      <c r="A3422" t="s">
        <v>3898</v>
      </c>
      <c r="B3422" s="7">
        <f>IF(ISNA(VLOOKUP(A3422,$A$2:B3421,2,)),MAX($B$2:B3421)+1,VLOOKUP(A3422,$A$2:B3421,2,))</f>
        <v>1514</v>
      </c>
      <c r="C3422" s="8" t="s">
        <v>1900</v>
      </c>
      <c r="D3422">
        <v>3</v>
      </c>
      <c r="E3422" s="4">
        <f t="shared" si="161"/>
        <v>151403</v>
      </c>
      <c r="F3422" s="5" t="str">
        <f t="shared" si="162"/>
        <v>马晓燕(maxiaoyan),邓靖(dengjing),张晓月(zhangxiaoyue)</v>
      </c>
      <c r="G3422" t="str">
        <f t="shared" si="163"/>
        <v/>
      </c>
    </row>
    <row r="3423" hidden="1" spans="1:7">
      <c r="A3423" t="s">
        <v>3898</v>
      </c>
      <c r="B3423" s="7">
        <f>IF(ISNA(VLOOKUP(A3423,$A$2:B3422,2,)),MAX($B$2:B3422)+1,VLOOKUP(A3423,$A$2:B3422,2,))</f>
        <v>1514</v>
      </c>
      <c r="C3423" s="8" t="s">
        <v>1633</v>
      </c>
      <c r="D3423">
        <v>4</v>
      </c>
      <c r="E3423" s="4">
        <f t="shared" si="161"/>
        <v>151404</v>
      </c>
      <c r="F3423" s="5" t="str">
        <f t="shared" si="162"/>
        <v>马晓燕(maxiaoyan),邓靖(dengjing),张晓月(zhangxiaoyue),马云辉(mayunhui)</v>
      </c>
      <c r="G3423" t="str">
        <f t="shared" si="163"/>
        <v/>
      </c>
    </row>
    <row r="3424" spans="1:7">
      <c r="A3424" t="s">
        <v>3898</v>
      </c>
      <c r="B3424" s="7">
        <f>IF(ISNA(VLOOKUP(A3424,$A$2:B3423,2,)),MAX($B$2:B3423)+1,VLOOKUP(A3424,$A$2:B3423,2,))</f>
        <v>1514</v>
      </c>
      <c r="C3424" s="8" t="s">
        <v>1753</v>
      </c>
      <c r="D3424">
        <v>5</v>
      </c>
      <c r="E3424" s="4">
        <f t="shared" si="161"/>
        <v>151405</v>
      </c>
      <c r="F3424" s="5" t="str">
        <f t="shared" si="162"/>
        <v>马晓燕(maxiaoyan),邓靖(dengjing),张晓月(zhangxiaoyue),马云辉(mayunhui),田军(tianjun)</v>
      </c>
      <c r="G3424">
        <f t="shared" si="163"/>
        <v>1</v>
      </c>
    </row>
    <row r="3425" hidden="1" spans="1:7">
      <c r="A3425" t="s">
        <v>3899</v>
      </c>
      <c r="B3425" s="7">
        <f>IF(ISNA(VLOOKUP(A3425,$A$2:B3424,2,)),MAX($B$2:B3424)+1,VLOOKUP(A3425,$A$2:B3424,2,))</f>
        <v>1515</v>
      </c>
      <c r="C3425" s="8" t="s">
        <v>1737</v>
      </c>
      <c r="D3425">
        <v>1</v>
      </c>
      <c r="E3425" s="4">
        <f t="shared" si="161"/>
        <v>151501</v>
      </c>
      <c r="F3425" s="5" t="str">
        <f t="shared" si="162"/>
        <v>彭劲松(pengjinsong)</v>
      </c>
      <c r="G3425" t="str">
        <f t="shared" si="163"/>
        <v/>
      </c>
    </row>
    <row r="3426" hidden="1" spans="1:7">
      <c r="A3426" t="s">
        <v>3899</v>
      </c>
      <c r="B3426" s="7">
        <f>IF(ISNA(VLOOKUP(A3426,$A$2:B3425,2,)),MAX($B$2:B3425)+1,VLOOKUP(A3426,$A$2:B3425,2,))</f>
        <v>1515</v>
      </c>
      <c r="C3426" s="8" t="s">
        <v>2028</v>
      </c>
      <c r="D3426">
        <v>2</v>
      </c>
      <c r="E3426" s="4">
        <f t="shared" si="161"/>
        <v>151502</v>
      </c>
      <c r="F3426" s="5" t="str">
        <f t="shared" si="162"/>
        <v>彭劲松(pengjinsong),胡攀(hupan)</v>
      </c>
      <c r="G3426" t="str">
        <f t="shared" si="163"/>
        <v/>
      </c>
    </row>
    <row r="3427" spans="1:7">
      <c r="A3427" t="s">
        <v>3899</v>
      </c>
      <c r="B3427" s="7">
        <f>IF(ISNA(VLOOKUP(A3427,$A$2:B3426,2,)),MAX($B$2:B3426)+1,VLOOKUP(A3427,$A$2:B3426,2,))</f>
        <v>1515</v>
      </c>
      <c r="C3427" s="8" t="s">
        <v>1711</v>
      </c>
      <c r="D3427">
        <v>3</v>
      </c>
      <c r="E3427" s="4">
        <f t="shared" si="161"/>
        <v>151503</v>
      </c>
      <c r="F3427" s="5" t="str">
        <f t="shared" si="162"/>
        <v>彭劲松(pengjinsong),胡攀(hupan),卢飞(lufei)</v>
      </c>
      <c r="G3427">
        <f t="shared" si="163"/>
        <v>1</v>
      </c>
    </row>
    <row r="3428" hidden="1" spans="1:7">
      <c r="A3428" t="s">
        <v>3900</v>
      </c>
      <c r="B3428" s="7">
        <f>IF(ISNA(VLOOKUP(A3428,$A$2:B3427,2,)),MAX($B$2:B3427)+1,VLOOKUP(A3428,$A$2:B3427,2,))</f>
        <v>1516</v>
      </c>
      <c r="C3428" s="8" t="s">
        <v>1671</v>
      </c>
      <c r="D3428">
        <v>1</v>
      </c>
      <c r="E3428" s="4">
        <f t="shared" si="161"/>
        <v>151601</v>
      </c>
      <c r="F3428" s="5" t="str">
        <f t="shared" si="162"/>
        <v>马晓燕(maxiaoyan)</v>
      </c>
      <c r="G3428" t="str">
        <f t="shared" si="163"/>
        <v/>
      </c>
    </row>
    <row r="3429" hidden="1" spans="1:7">
      <c r="A3429" t="s">
        <v>3900</v>
      </c>
      <c r="B3429" s="7">
        <f>IF(ISNA(VLOOKUP(A3429,$A$2:B3428,2,)),MAX($B$2:B3428)+1,VLOOKUP(A3429,$A$2:B3428,2,))</f>
        <v>1516</v>
      </c>
      <c r="C3429" s="8" t="s">
        <v>1642</v>
      </c>
      <c r="D3429">
        <v>2</v>
      </c>
      <c r="E3429" s="4">
        <f t="shared" si="161"/>
        <v>151602</v>
      </c>
      <c r="F3429" s="5" t="str">
        <f t="shared" si="162"/>
        <v>马晓燕(maxiaoyan),邓靖(dengjing)</v>
      </c>
      <c r="G3429" t="str">
        <f t="shared" si="163"/>
        <v/>
      </c>
    </row>
    <row r="3430" hidden="1" spans="1:7">
      <c r="A3430" t="s">
        <v>3900</v>
      </c>
      <c r="B3430" s="7">
        <f>IF(ISNA(VLOOKUP(A3430,$A$2:B3429,2,)),MAX($B$2:B3429)+1,VLOOKUP(A3430,$A$2:B3429,2,))</f>
        <v>1516</v>
      </c>
      <c r="C3430" s="8" t="s">
        <v>1900</v>
      </c>
      <c r="D3430">
        <v>3</v>
      </c>
      <c r="E3430" s="4">
        <f t="shared" si="161"/>
        <v>151603</v>
      </c>
      <c r="F3430" s="5" t="str">
        <f t="shared" si="162"/>
        <v>马晓燕(maxiaoyan),邓靖(dengjing),张晓月(zhangxiaoyue)</v>
      </c>
      <c r="G3430" t="str">
        <f t="shared" si="163"/>
        <v/>
      </c>
    </row>
    <row r="3431" hidden="1" spans="1:7">
      <c r="A3431" t="s">
        <v>3900</v>
      </c>
      <c r="B3431" s="7">
        <f>IF(ISNA(VLOOKUP(A3431,$A$2:B3430,2,)),MAX($B$2:B3430)+1,VLOOKUP(A3431,$A$2:B3430,2,))</f>
        <v>1516</v>
      </c>
      <c r="C3431" s="8" t="s">
        <v>1633</v>
      </c>
      <c r="D3431">
        <v>4</v>
      </c>
      <c r="E3431" s="4">
        <f t="shared" si="161"/>
        <v>151604</v>
      </c>
      <c r="F3431" s="5" t="str">
        <f t="shared" si="162"/>
        <v>马晓燕(maxiaoyan),邓靖(dengjing),张晓月(zhangxiaoyue),马云辉(mayunhui)</v>
      </c>
      <c r="G3431" t="str">
        <f t="shared" si="163"/>
        <v/>
      </c>
    </row>
    <row r="3432" spans="1:7">
      <c r="A3432" t="s">
        <v>3900</v>
      </c>
      <c r="B3432" s="7">
        <f>IF(ISNA(VLOOKUP(A3432,$A$2:B3431,2,)),MAX($B$2:B3431)+1,VLOOKUP(A3432,$A$2:B3431,2,))</f>
        <v>1516</v>
      </c>
      <c r="C3432" s="8" t="s">
        <v>1753</v>
      </c>
      <c r="D3432">
        <v>5</v>
      </c>
      <c r="E3432" s="4">
        <f t="shared" si="161"/>
        <v>151605</v>
      </c>
      <c r="F3432" s="5" t="str">
        <f t="shared" si="162"/>
        <v>马晓燕(maxiaoyan),邓靖(dengjing),张晓月(zhangxiaoyue),马云辉(mayunhui),田军(tianjun)</v>
      </c>
      <c r="G3432">
        <f t="shared" si="163"/>
        <v>1</v>
      </c>
    </row>
    <row r="3433" spans="1:7">
      <c r="A3433" t="s">
        <v>3901</v>
      </c>
      <c r="B3433" s="7">
        <f>IF(ISNA(VLOOKUP(A3433,$A$2:B3432,2,)),MAX($B$2:B3432)+1,VLOOKUP(A3433,$A$2:B3432,2,))</f>
        <v>1517</v>
      </c>
      <c r="C3433" s="8" t="s">
        <v>1626</v>
      </c>
      <c r="D3433">
        <v>1</v>
      </c>
      <c r="E3433" s="4">
        <f t="shared" si="161"/>
        <v>151701</v>
      </c>
      <c r="F3433" s="5" t="str">
        <f t="shared" si="162"/>
        <v>吴大兵(wudabing)</v>
      </c>
      <c r="G3433">
        <f t="shared" si="163"/>
        <v>1</v>
      </c>
    </row>
    <row r="3434" hidden="1" spans="1:7">
      <c r="A3434" t="s">
        <v>3902</v>
      </c>
      <c r="B3434" s="7">
        <f>IF(ISNA(VLOOKUP(A3434,$A$2:B3433,2,)),MAX($B$2:B3433)+1,VLOOKUP(A3434,$A$2:B3433,2,))</f>
        <v>1518</v>
      </c>
      <c r="C3434" s="8" t="s">
        <v>2116</v>
      </c>
      <c r="D3434">
        <v>1</v>
      </c>
      <c r="E3434" s="4">
        <f t="shared" si="161"/>
        <v>151801</v>
      </c>
      <c r="F3434" s="5" t="str">
        <f t="shared" si="162"/>
        <v>吴安(wuann)</v>
      </c>
      <c r="G3434" t="str">
        <f t="shared" si="163"/>
        <v/>
      </c>
    </row>
    <row r="3435" hidden="1" spans="1:7">
      <c r="A3435" t="s">
        <v>3902</v>
      </c>
      <c r="B3435" s="7">
        <f>IF(ISNA(VLOOKUP(A3435,$A$2:B3434,2,)),MAX($B$2:B3434)+1,VLOOKUP(A3435,$A$2:B3434,2,))</f>
        <v>1518</v>
      </c>
      <c r="C3435" s="8" t="s">
        <v>1688</v>
      </c>
      <c r="D3435">
        <v>2</v>
      </c>
      <c r="E3435" s="4">
        <f t="shared" si="161"/>
        <v>151802</v>
      </c>
      <c r="F3435" s="5" t="str">
        <f t="shared" si="162"/>
        <v>吴安(wuann),王小明(wangxiaoming)</v>
      </c>
      <c r="G3435" t="str">
        <f t="shared" si="163"/>
        <v/>
      </c>
    </row>
    <row r="3436" hidden="1" spans="1:7">
      <c r="A3436" t="s">
        <v>3902</v>
      </c>
      <c r="B3436" s="7">
        <f>IF(ISNA(VLOOKUP(A3436,$A$2:B3435,2,)),MAX($B$2:B3435)+1,VLOOKUP(A3436,$A$2:B3435,2,))</f>
        <v>1518</v>
      </c>
      <c r="C3436" s="8" t="s">
        <v>1837</v>
      </c>
      <c r="D3436">
        <v>3</v>
      </c>
      <c r="E3436" s="4">
        <f t="shared" si="161"/>
        <v>151803</v>
      </c>
      <c r="F3436" s="5" t="str">
        <f t="shared" si="162"/>
        <v>吴安(wuann),王小明(wangxiaoming),江薇薇(jiangweiwei)</v>
      </c>
      <c r="G3436" t="str">
        <f t="shared" si="163"/>
        <v/>
      </c>
    </row>
    <row r="3437" hidden="1" spans="1:7">
      <c r="A3437" t="s">
        <v>3902</v>
      </c>
      <c r="B3437" s="7">
        <f>IF(ISNA(VLOOKUP(A3437,$A$2:B3436,2,)),MAX($B$2:B3436)+1,VLOOKUP(A3437,$A$2:B3436,2,))</f>
        <v>1518</v>
      </c>
      <c r="C3437" s="8" t="s">
        <v>2280</v>
      </c>
      <c r="D3437">
        <v>4</v>
      </c>
      <c r="E3437" s="4">
        <f t="shared" si="161"/>
        <v>151804</v>
      </c>
      <c r="F3437" s="5" t="str">
        <f t="shared" si="162"/>
        <v>吴安(wuann),王小明(wangxiaoming),江薇薇(jiangweiwei),詹懿(zhanyi)</v>
      </c>
      <c r="G3437" t="str">
        <f t="shared" si="163"/>
        <v/>
      </c>
    </row>
    <row r="3438" spans="1:7">
      <c r="A3438" t="s">
        <v>3902</v>
      </c>
      <c r="B3438" s="7">
        <f>IF(ISNA(VLOOKUP(A3438,$A$2:B3437,2,)),MAX($B$2:B3437)+1,VLOOKUP(A3438,$A$2:B3437,2,))</f>
        <v>1518</v>
      </c>
      <c r="C3438" s="8" t="s">
        <v>3411</v>
      </c>
      <c r="D3438">
        <v>5</v>
      </c>
      <c r="E3438" s="4">
        <f t="shared" si="161"/>
        <v>151805</v>
      </c>
      <c r="F3438" s="5" t="str">
        <f t="shared" si="162"/>
        <v>吴安(wuann),王小明(wangxiaoming),江薇薇(jiangweiwei),詹懿(zhanyi),程凯(chengkai)</v>
      </c>
      <c r="G3438">
        <f t="shared" si="163"/>
        <v>1</v>
      </c>
    </row>
    <row r="3439" spans="1:7">
      <c r="A3439" t="s">
        <v>3903</v>
      </c>
      <c r="B3439" s="7">
        <f>IF(ISNA(VLOOKUP(A3439,$A$2:B3438,2,)),MAX($B$2:B3438)+1,VLOOKUP(A3439,$A$2:B3438,2,))</f>
        <v>1519</v>
      </c>
      <c r="C3439" s="8" t="s">
        <v>1626</v>
      </c>
      <c r="D3439">
        <v>1</v>
      </c>
      <c r="E3439" s="4">
        <f t="shared" si="161"/>
        <v>151901</v>
      </c>
      <c r="F3439" s="5" t="str">
        <f t="shared" si="162"/>
        <v>吴大兵(wudabing)</v>
      </c>
      <c r="G3439">
        <f t="shared" si="163"/>
        <v>1</v>
      </c>
    </row>
    <row r="3440" hidden="1" spans="1:7">
      <c r="A3440" t="s">
        <v>3904</v>
      </c>
      <c r="B3440" s="7">
        <f>IF(ISNA(VLOOKUP(A3440,$A$2:B3439,2,)),MAX($B$2:B3439)+1,VLOOKUP(A3440,$A$2:B3439,2,))</f>
        <v>1520</v>
      </c>
      <c r="C3440" s="8" t="s">
        <v>1671</v>
      </c>
      <c r="D3440">
        <v>1</v>
      </c>
      <c r="E3440" s="4">
        <f t="shared" si="161"/>
        <v>152001</v>
      </c>
      <c r="F3440" s="5" t="str">
        <f t="shared" si="162"/>
        <v>马晓燕(maxiaoyan)</v>
      </c>
      <c r="G3440" t="str">
        <f t="shared" si="163"/>
        <v/>
      </c>
    </row>
    <row r="3441" hidden="1" spans="1:7">
      <c r="A3441" t="s">
        <v>3904</v>
      </c>
      <c r="B3441" s="7">
        <f>IF(ISNA(VLOOKUP(A3441,$A$2:B3440,2,)),MAX($B$2:B3440)+1,VLOOKUP(A3441,$A$2:B3440,2,))</f>
        <v>1520</v>
      </c>
      <c r="C3441" s="8" t="s">
        <v>1642</v>
      </c>
      <c r="D3441">
        <v>2</v>
      </c>
      <c r="E3441" s="4">
        <f t="shared" si="161"/>
        <v>152002</v>
      </c>
      <c r="F3441" s="5" t="str">
        <f t="shared" si="162"/>
        <v>马晓燕(maxiaoyan),邓靖(dengjing)</v>
      </c>
      <c r="G3441" t="str">
        <f t="shared" si="163"/>
        <v/>
      </c>
    </row>
    <row r="3442" hidden="1" spans="1:7">
      <c r="A3442" t="s">
        <v>3904</v>
      </c>
      <c r="B3442" s="7">
        <f>IF(ISNA(VLOOKUP(A3442,$A$2:B3441,2,)),MAX($B$2:B3441)+1,VLOOKUP(A3442,$A$2:B3441,2,))</f>
        <v>1520</v>
      </c>
      <c r="C3442" s="8" t="s">
        <v>1900</v>
      </c>
      <c r="D3442">
        <v>3</v>
      </c>
      <c r="E3442" s="4">
        <f t="shared" si="161"/>
        <v>152003</v>
      </c>
      <c r="F3442" s="5" t="str">
        <f t="shared" si="162"/>
        <v>马晓燕(maxiaoyan),邓靖(dengjing),张晓月(zhangxiaoyue)</v>
      </c>
      <c r="G3442" t="str">
        <f t="shared" si="163"/>
        <v/>
      </c>
    </row>
    <row r="3443" hidden="1" spans="1:7">
      <c r="A3443" t="s">
        <v>3904</v>
      </c>
      <c r="B3443" s="7">
        <f>IF(ISNA(VLOOKUP(A3443,$A$2:B3442,2,)),MAX($B$2:B3442)+1,VLOOKUP(A3443,$A$2:B3442,2,))</f>
        <v>1520</v>
      </c>
      <c r="C3443" s="8" t="s">
        <v>1633</v>
      </c>
      <c r="D3443">
        <v>4</v>
      </c>
      <c r="E3443" s="4">
        <f t="shared" si="161"/>
        <v>152004</v>
      </c>
      <c r="F3443" s="5" t="str">
        <f t="shared" si="162"/>
        <v>马晓燕(maxiaoyan),邓靖(dengjing),张晓月(zhangxiaoyue),马云辉(mayunhui)</v>
      </c>
      <c r="G3443" t="str">
        <f t="shared" si="163"/>
        <v/>
      </c>
    </row>
    <row r="3444" spans="1:7">
      <c r="A3444" t="s">
        <v>3904</v>
      </c>
      <c r="B3444" s="7">
        <f>IF(ISNA(VLOOKUP(A3444,$A$2:B3443,2,)),MAX($B$2:B3443)+1,VLOOKUP(A3444,$A$2:B3443,2,))</f>
        <v>1520</v>
      </c>
      <c r="C3444" s="8" t="s">
        <v>1753</v>
      </c>
      <c r="D3444">
        <v>5</v>
      </c>
      <c r="E3444" s="4">
        <f t="shared" si="161"/>
        <v>152005</v>
      </c>
      <c r="F3444" s="5" t="str">
        <f t="shared" si="162"/>
        <v>马晓燕(maxiaoyan),邓靖(dengjing),张晓月(zhangxiaoyue),马云辉(mayunhui),田军(tianjun)</v>
      </c>
      <c r="G3444">
        <f t="shared" si="163"/>
        <v>1</v>
      </c>
    </row>
    <row r="3445" hidden="1" spans="1:7">
      <c r="A3445" t="s">
        <v>3905</v>
      </c>
      <c r="B3445" s="7">
        <f>IF(ISNA(VLOOKUP(A3445,$A$2:B3444,2,)),MAX($B$2:B3444)+1,VLOOKUP(A3445,$A$2:B3444,2,))</f>
        <v>1521</v>
      </c>
      <c r="C3445" s="8" t="s">
        <v>1626</v>
      </c>
      <c r="D3445">
        <v>1</v>
      </c>
      <c r="E3445" s="4">
        <f t="shared" si="161"/>
        <v>152101</v>
      </c>
      <c r="F3445" s="5" t="str">
        <f t="shared" si="162"/>
        <v>吴大兵(wudabing)</v>
      </c>
      <c r="G3445" t="str">
        <f t="shared" si="163"/>
        <v/>
      </c>
    </row>
    <row r="3446" hidden="1" spans="1:7">
      <c r="A3446" t="s">
        <v>3905</v>
      </c>
      <c r="B3446" s="7">
        <f>IF(ISNA(VLOOKUP(A3446,$A$2:B3445,2,)),MAX($B$2:B3445)+1,VLOOKUP(A3446,$A$2:B3445,2,))</f>
        <v>1521</v>
      </c>
      <c r="C3446" s="8" t="s">
        <v>1990</v>
      </c>
      <c r="D3446">
        <v>2</v>
      </c>
      <c r="E3446" s="4">
        <f t="shared" si="161"/>
        <v>152102</v>
      </c>
      <c r="F3446" s="5" t="str">
        <f t="shared" si="162"/>
        <v>吴大兵(wudabing),胡波(huboo)</v>
      </c>
      <c r="G3446" t="str">
        <f t="shared" si="163"/>
        <v/>
      </c>
    </row>
    <row r="3447" hidden="1" spans="1:7">
      <c r="A3447" t="s">
        <v>3905</v>
      </c>
      <c r="B3447" s="7">
        <f>IF(ISNA(VLOOKUP(A3447,$A$2:B3446,2,)),MAX($B$2:B3446)+1,VLOOKUP(A3447,$A$2:B3446,2,))</f>
        <v>1521</v>
      </c>
      <c r="C3447" s="8" t="s">
        <v>1813</v>
      </c>
      <c r="D3447">
        <v>3</v>
      </c>
      <c r="E3447" s="4">
        <f t="shared" si="161"/>
        <v>152103</v>
      </c>
      <c r="F3447" s="5" t="str">
        <f t="shared" si="162"/>
        <v>吴大兵(wudabing),胡波(huboo),杨孝容(yangxiaorong)</v>
      </c>
      <c r="G3447" t="str">
        <f t="shared" si="163"/>
        <v/>
      </c>
    </row>
    <row r="3448" spans="1:7">
      <c r="A3448" t="s">
        <v>3905</v>
      </c>
      <c r="B3448" s="7">
        <f>IF(ISNA(VLOOKUP(A3448,$A$2:B3447,2,)),MAX($B$2:B3447)+1,VLOOKUP(A3448,$A$2:B3447,2,))</f>
        <v>1521</v>
      </c>
      <c r="C3448" s="8" t="s">
        <v>2055</v>
      </c>
      <c r="D3448">
        <v>4</v>
      </c>
      <c r="E3448" s="4">
        <f t="shared" si="161"/>
        <v>152104</v>
      </c>
      <c r="F3448" s="5" t="str">
        <f t="shared" si="162"/>
        <v>吴大兵(wudabing),胡波(huboo),杨孝容(yangxiaorong),刘华卫(liuhuawei)</v>
      </c>
      <c r="G3448">
        <f t="shared" si="163"/>
        <v>1</v>
      </c>
    </row>
    <row r="3449" hidden="1" spans="1:7">
      <c r="A3449" t="s">
        <v>3906</v>
      </c>
      <c r="B3449" s="7">
        <f>IF(ISNA(VLOOKUP(A3449,$A$2:B3448,2,)),MAX($B$2:B3448)+1,VLOOKUP(A3449,$A$2:B3448,2,))</f>
        <v>1522</v>
      </c>
      <c r="C3449" s="8" t="s">
        <v>1737</v>
      </c>
      <c r="D3449">
        <v>1</v>
      </c>
      <c r="E3449" s="4">
        <f t="shared" si="161"/>
        <v>152201</v>
      </c>
      <c r="F3449" s="5" t="str">
        <f t="shared" si="162"/>
        <v>彭劲松(pengjinsong)</v>
      </c>
      <c r="G3449" t="str">
        <f t="shared" si="163"/>
        <v/>
      </c>
    </row>
    <row r="3450" hidden="1" spans="1:7">
      <c r="A3450" t="s">
        <v>3906</v>
      </c>
      <c r="B3450" s="7">
        <f>IF(ISNA(VLOOKUP(A3450,$A$2:B3449,2,)),MAX($B$2:B3449)+1,VLOOKUP(A3450,$A$2:B3449,2,))</f>
        <v>1522</v>
      </c>
      <c r="C3450" s="8" t="s">
        <v>3435</v>
      </c>
      <c r="D3450">
        <v>2</v>
      </c>
      <c r="E3450" s="4">
        <f t="shared" si="161"/>
        <v>152202</v>
      </c>
      <c r="F3450" s="5" t="str">
        <f t="shared" si="162"/>
        <v>彭劲松(pengjinsong),唐于渝(tangyuyu)</v>
      </c>
      <c r="G3450" t="str">
        <f t="shared" si="163"/>
        <v/>
      </c>
    </row>
    <row r="3451" hidden="1" spans="1:7">
      <c r="A3451" t="s">
        <v>3906</v>
      </c>
      <c r="B3451" s="7">
        <f>IF(ISNA(VLOOKUP(A3451,$A$2:B3450,2,)),MAX($B$2:B3450)+1,VLOOKUP(A3451,$A$2:B3450,2,))</f>
        <v>1522</v>
      </c>
      <c r="C3451" s="8" t="s">
        <v>1711</v>
      </c>
      <c r="D3451">
        <v>3</v>
      </c>
      <c r="E3451" s="4">
        <f t="shared" si="161"/>
        <v>152203</v>
      </c>
      <c r="F3451" s="5" t="str">
        <f t="shared" si="162"/>
        <v>彭劲松(pengjinsong),唐于渝(tangyuyu),卢飞(lufei)</v>
      </c>
      <c r="G3451" t="str">
        <f t="shared" si="163"/>
        <v/>
      </c>
    </row>
    <row r="3452" hidden="1" spans="1:7">
      <c r="A3452" t="s">
        <v>3906</v>
      </c>
      <c r="B3452" s="7">
        <f>IF(ISNA(VLOOKUP(A3452,$A$2:B3451,2,)),MAX($B$2:B3451)+1,VLOOKUP(A3452,$A$2:B3451,2,))</f>
        <v>1522</v>
      </c>
      <c r="C3452" s="8" t="s">
        <v>1904</v>
      </c>
      <c r="D3452">
        <v>4</v>
      </c>
      <c r="E3452" s="4">
        <f t="shared" si="161"/>
        <v>152204</v>
      </c>
      <c r="F3452" s="5" t="str">
        <f t="shared" si="162"/>
        <v>彭劲松(pengjinsong),唐于渝(tangyuyu),卢飞(lufei),朱旭森(zhuxusen)</v>
      </c>
      <c r="G3452" t="str">
        <f t="shared" si="163"/>
        <v/>
      </c>
    </row>
    <row r="3453" hidden="1" spans="1:7">
      <c r="A3453" t="s">
        <v>3906</v>
      </c>
      <c r="B3453" s="7">
        <f>IF(ISNA(VLOOKUP(A3453,$A$2:B3452,2,)),MAX($B$2:B3452)+1,VLOOKUP(A3453,$A$2:B3452,2,))</f>
        <v>1522</v>
      </c>
      <c r="C3453" s="8" t="s">
        <v>2277</v>
      </c>
      <c r="D3453">
        <v>5</v>
      </c>
      <c r="E3453" s="4">
        <f t="shared" si="161"/>
        <v>152205</v>
      </c>
      <c r="F3453" s="5" t="str">
        <f t="shared" si="162"/>
        <v>彭劲松(pengjinsong),唐于渝(tangyuyu),卢飞(lufei),朱旭森(zhuxusen),钱小利(qianxiaoli)</v>
      </c>
      <c r="G3453" t="str">
        <f t="shared" si="163"/>
        <v/>
      </c>
    </row>
    <row r="3454" spans="1:7">
      <c r="A3454" t="s">
        <v>3906</v>
      </c>
      <c r="B3454" s="7">
        <f>IF(ISNA(VLOOKUP(A3454,$A$2:B3453,2,)),MAX($B$2:B3453)+1,VLOOKUP(A3454,$A$2:B3453,2,))</f>
        <v>1522</v>
      </c>
      <c r="C3454" s="8" t="s">
        <v>2003</v>
      </c>
      <c r="D3454">
        <v>6</v>
      </c>
      <c r="E3454" s="4">
        <f t="shared" si="161"/>
        <v>152206</v>
      </c>
      <c r="F3454" s="5" t="str">
        <f t="shared" si="162"/>
        <v>彭劲松(pengjinsong),唐于渝(tangyuyu),卢飞(lufei),朱旭森(zhuxusen),钱小利(qianxiaoli),栾玉树(luanyushu)</v>
      </c>
      <c r="G3454">
        <f t="shared" si="163"/>
        <v>1</v>
      </c>
    </row>
    <row r="3455" hidden="1" spans="1:7">
      <c r="A3455" t="s">
        <v>3907</v>
      </c>
      <c r="B3455" s="7">
        <f>IF(ISNA(VLOOKUP(A3455,$A$2:B3454,2,)),MAX($B$2:B3454)+1,VLOOKUP(A3455,$A$2:B3454,2,))</f>
        <v>1523</v>
      </c>
      <c r="C3455" s="8" t="s">
        <v>1722</v>
      </c>
      <c r="D3455">
        <v>1</v>
      </c>
      <c r="E3455" s="4">
        <f t="shared" si="161"/>
        <v>152301</v>
      </c>
      <c r="F3455" s="5" t="str">
        <f t="shared" si="162"/>
        <v>李万慧(liwanhui)</v>
      </c>
      <c r="G3455" t="str">
        <f t="shared" si="163"/>
        <v/>
      </c>
    </row>
    <row r="3456" hidden="1" spans="1:7">
      <c r="A3456" t="s">
        <v>3907</v>
      </c>
      <c r="B3456" s="7">
        <f>IF(ISNA(VLOOKUP(A3456,$A$2:B3455,2,)),MAX($B$2:B3455)+1,VLOOKUP(A3456,$A$2:B3455,2,))</f>
        <v>1523</v>
      </c>
      <c r="C3456" s="8" t="s">
        <v>2005</v>
      </c>
      <c r="D3456">
        <v>2</v>
      </c>
      <c r="E3456" s="4">
        <f t="shared" si="161"/>
        <v>152302</v>
      </c>
      <c r="F3456" s="5" t="str">
        <f t="shared" si="162"/>
        <v>李万慧(liwanhui),何佳晓(hejiaxiao)</v>
      </c>
      <c r="G3456" t="str">
        <f t="shared" si="163"/>
        <v/>
      </c>
    </row>
    <row r="3457" hidden="1" spans="1:7">
      <c r="A3457" t="s">
        <v>3907</v>
      </c>
      <c r="B3457" s="7">
        <f>IF(ISNA(VLOOKUP(A3457,$A$2:B3456,2,)),MAX($B$2:B3456)+1,VLOOKUP(A3457,$A$2:B3456,2,))</f>
        <v>1523</v>
      </c>
      <c r="C3457" s="8" t="s">
        <v>3380</v>
      </c>
      <c r="D3457">
        <v>3</v>
      </c>
      <c r="E3457" s="4">
        <f t="shared" si="161"/>
        <v>152303</v>
      </c>
      <c r="F3457" s="5" t="str">
        <f t="shared" si="162"/>
        <v>李万慧(liwanhui),何佳晓(hejiaxiao),王延伟(wangyanwei)</v>
      </c>
      <c r="G3457" t="str">
        <f t="shared" si="163"/>
        <v/>
      </c>
    </row>
    <row r="3458" hidden="1" spans="1:7">
      <c r="A3458" t="s">
        <v>3907</v>
      </c>
      <c r="B3458" s="7">
        <f>IF(ISNA(VLOOKUP(A3458,$A$2:B3457,2,)),MAX($B$2:B3457)+1,VLOOKUP(A3458,$A$2:B3457,2,))</f>
        <v>1523</v>
      </c>
      <c r="C3458" s="8" t="s">
        <v>1711</v>
      </c>
      <c r="D3458">
        <v>4</v>
      </c>
      <c r="E3458" s="4">
        <f t="shared" si="161"/>
        <v>152304</v>
      </c>
      <c r="F3458" s="5" t="str">
        <f t="shared" si="162"/>
        <v>李万慧(liwanhui),何佳晓(hejiaxiao),王延伟(wangyanwei),卢飞(lufei)</v>
      </c>
      <c r="G3458" t="str">
        <f t="shared" si="163"/>
        <v/>
      </c>
    </row>
    <row r="3459" hidden="1" spans="1:7">
      <c r="A3459" t="s">
        <v>3907</v>
      </c>
      <c r="B3459" s="7">
        <f>IF(ISNA(VLOOKUP(A3459,$A$2:B3458,2,)),MAX($B$2:B3458)+1,VLOOKUP(A3459,$A$2:B3458,2,))</f>
        <v>1523</v>
      </c>
      <c r="C3459" s="8" t="s">
        <v>2094</v>
      </c>
      <c r="D3459">
        <v>5</v>
      </c>
      <c r="E3459" s="4">
        <f t="shared" si="161"/>
        <v>152305</v>
      </c>
      <c r="F3459" s="5" t="str">
        <f t="shared" si="162"/>
        <v>李万慧(liwanhui),何佳晓(hejiaxiao),王延伟(wangyanwei),卢飞(lufei),谢攀(xiepan)</v>
      </c>
      <c r="G3459" t="str">
        <f t="shared" si="163"/>
        <v/>
      </c>
    </row>
    <row r="3460" hidden="1" spans="1:7">
      <c r="A3460" t="s">
        <v>3907</v>
      </c>
      <c r="B3460" s="7">
        <f>IF(ISNA(VLOOKUP(A3460,$A$2:B3459,2,)),MAX($B$2:B3459)+1,VLOOKUP(A3460,$A$2:B3459,2,))</f>
        <v>1523</v>
      </c>
      <c r="C3460" s="8" t="s">
        <v>3411</v>
      </c>
      <c r="D3460">
        <v>6</v>
      </c>
      <c r="E3460" s="4">
        <f t="shared" ref="E3460:E3523" si="164">B3460*100+D3460</f>
        <v>152306</v>
      </c>
      <c r="F3460" s="5" t="str">
        <f t="shared" ref="F3460:F3523" si="165">IF(B3460=B3459,CONCATENATE(F3459,",",C3460),C3460)</f>
        <v>李万慧(liwanhui),何佳晓(hejiaxiao),王延伟(wangyanwei),卢飞(lufei),谢攀(xiepan),程凯(chengkai)</v>
      </c>
      <c r="G3460" t="str">
        <f t="shared" ref="G3460:G3523" si="166">IF(B3460=B3461,"",1)</f>
        <v/>
      </c>
    </row>
    <row r="3461" spans="1:7">
      <c r="A3461" t="s">
        <v>3907</v>
      </c>
      <c r="B3461" s="7">
        <f>IF(ISNA(VLOOKUP(A3461,$A$2:B3460,2,)),MAX($B$2:B3460)+1,VLOOKUP(A3461,$A$2:B3460,2,))</f>
        <v>1523</v>
      </c>
      <c r="C3461" s="8" t="s">
        <v>3908</v>
      </c>
      <c r="D3461">
        <v>7</v>
      </c>
      <c r="E3461" s="4">
        <f t="shared" si="164"/>
        <v>152307</v>
      </c>
      <c r="F3461" s="5" t="str">
        <f t="shared" si="165"/>
        <v>李万慧(liwanhui),何佳晓(hejiaxiao),王延伟(wangyanwei),卢飞(lufei),谢攀(xiepan),程凯(chengkai),曾晖(院外)</v>
      </c>
      <c r="G3461">
        <f t="shared" si="166"/>
        <v>1</v>
      </c>
    </row>
    <row r="3462" hidden="1" spans="1:7">
      <c r="A3462" t="s">
        <v>3909</v>
      </c>
      <c r="B3462" s="7">
        <f>IF(ISNA(VLOOKUP(A3462,$A$2:B3461,2,)),MAX($B$2:B3461)+1,VLOOKUP(A3462,$A$2:B3461,2,))</f>
        <v>1524</v>
      </c>
      <c r="C3462" s="8" t="s">
        <v>1642</v>
      </c>
      <c r="D3462">
        <v>1</v>
      </c>
      <c r="E3462" s="4">
        <f t="shared" si="164"/>
        <v>152401</v>
      </c>
      <c r="F3462" s="5" t="str">
        <f t="shared" si="165"/>
        <v>邓靖(dengjing)</v>
      </c>
      <c r="G3462" t="str">
        <f t="shared" si="166"/>
        <v/>
      </c>
    </row>
    <row r="3463" hidden="1" spans="1:7">
      <c r="A3463" t="s">
        <v>3909</v>
      </c>
      <c r="B3463" s="7">
        <f>IF(ISNA(VLOOKUP(A3463,$A$2:B3462,2,)),MAX($B$2:B3462)+1,VLOOKUP(A3463,$A$2:B3462,2,))</f>
        <v>1524</v>
      </c>
      <c r="C3463" s="8" t="s">
        <v>1633</v>
      </c>
      <c r="D3463">
        <v>2</v>
      </c>
      <c r="E3463" s="4">
        <f t="shared" si="164"/>
        <v>152402</v>
      </c>
      <c r="F3463" s="5" t="str">
        <f t="shared" si="165"/>
        <v>邓靖(dengjing),马云辉(mayunhui)</v>
      </c>
      <c r="G3463" t="str">
        <f t="shared" si="166"/>
        <v/>
      </c>
    </row>
    <row r="3464" hidden="1" spans="1:7">
      <c r="A3464" t="s">
        <v>3909</v>
      </c>
      <c r="B3464" s="7">
        <f>IF(ISNA(VLOOKUP(A3464,$A$2:B3463,2,)),MAX($B$2:B3463)+1,VLOOKUP(A3464,$A$2:B3463,2,))</f>
        <v>1524</v>
      </c>
      <c r="C3464" s="8" t="s">
        <v>1837</v>
      </c>
      <c r="D3464">
        <v>3</v>
      </c>
      <c r="E3464" s="4">
        <f t="shared" si="164"/>
        <v>152403</v>
      </c>
      <c r="F3464" s="5" t="str">
        <f t="shared" si="165"/>
        <v>邓靖(dengjing),马云辉(mayunhui),江薇薇(jiangweiwei)</v>
      </c>
      <c r="G3464" t="str">
        <f t="shared" si="166"/>
        <v/>
      </c>
    </row>
    <row r="3465" spans="1:7">
      <c r="A3465" t="s">
        <v>3909</v>
      </c>
      <c r="B3465" s="7">
        <f>IF(ISNA(VLOOKUP(A3465,$A$2:B3464,2,)),MAX($B$2:B3464)+1,VLOOKUP(A3465,$A$2:B3464,2,))</f>
        <v>1524</v>
      </c>
      <c r="C3465" s="8" t="s">
        <v>3411</v>
      </c>
      <c r="D3465">
        <v>4</v>
      </c>
      <c r="E3465" s="4">
        <f t="shared" si="164"/>
        <v>152404</v>
      </c>
      <c r="F3465" s="5" t="str">
        <f t="shared" si="165"/>
        <v>邓靖(dengjing),马云辉(mayunhui),江薇薇(jiangweiwei),程凯(chengkai)</v>
      </c>
      <c r="G3465">
        <f t="shared" si="166"/>
        <v>1</v>
      </c>
    </row>
    <row r="3466" hidden="1" spans="1:7">
      <c r="A3466" t="s">
        <v>3910</v>
      </c>
      <c r="B3466" s="7">
        <f>IF(ISNA(VLOOKUP(A3466,$A$2:B3465,2,)),MAX($B$2:B3465)+1,VLOOKUP(A3466,$A$2:B3465,2,))</f>
        <v>1525</v>
      </c>
      <c r="C3466" s="8" t="s">
        <v>3380</v>
      </c>
      <c r="D3466">
        <v>1</v>
      </c>
      <c r="E3466" s="4">
        <f t="shared" si="164"/>
        <v>152501</v>
      </c>
      <c r="F3466" s="5" t="str">
        <f t="shared" si="165"/>
        <v>王延伟(wangyanwei)</v>
      </c>
      <c r="G3466" t="str">
        <f t="shared" si="166"/>
        <v/>
      </c>
    </row>
    <row r="3467" hidden="1" spans="1:7">
      <c r="A3467" t="s">
        <v>3910</v>
      </c>
      <c r="B3467" s="7">
        <f>IF(ISNA(VLOOKUP(A3467,$A$2:B3466,2,)),MAX($B$2:B3466)+1,VLOOKUP(A3467,$A$2:B3466,2,))</f>
        <v>1525</v>
      </c>
      <c r="C3467" s="8" t="s">
        <v>3911</v>
      </c>
      <c r="D3467">
        <v>2</v>
      </c>
      <c r="E3467" s="4">
        <f t="shared" si="164"/>
        <v>152502</v>
      </c>
      <c r="F3467" s="5" t="str">
        <f t="shared" si="165"/>
        <v>王延伟(wangyanwei),杨庆元(院外)</v>
      </c>
      <c r="G3467" t="str">
        <f t="shared" si="166"/>
        <v/>
      </c>
    </row>
    <row r="3468" spans="1:7">
      <c r="A3468" t="s">
        <v>3910</v>
      </c>
      <c r="B3468" s="7">
        <f>IF(ISNA(VLOOKUP(A3468,$A$2:B3467,2,)),MAX($B$2:B3467)+1,VLOOKUP(A3468,$A$2:B3467,2,))</f>
        <v>1525</v>
      </c>
      <c r="C3468" s="8" t="s">
        <v>3912</v>
      </c>
      <c r="D3468">
        <v>3</v>
      </c>
      <c r="E3468" s="4">
        <f t="shared" si="164"/>
        <v>152503</v>
      </c>
      <c r="F3468" s="5" t="str">
        <f t="shared" si="165"/>
        <v>王延伟(wangyanwei),杨庆元(院外),邬倩(院外)</v>
      </c>
      <c r="G3468">
        <f t="shared" si="166"/>
        <v>1</v>
      </c>
    </row>
    <row r="3469" hidden="1" spans="1:7">
      <c r="A3469" t="s">
        <v>3913</v>
      </c>
      <c r="B3469" s="7">
        <f>IF(ISNA(VLOOKUP(A3469,$A$2:B3468,2,)),MAX($B$2:B3468)+1,VLOOKUP(A3469,$A$2:B3468,2,))</f>
        <v>1526</v>
      </c>
      <c r="C3469" s="8" t="s">
        <v>1817</v>
      </c>
      <c r="D3469">
        <v>1</v>
      </c>
      <c r="E3469" s="4">
        <f t="shared" si="164"/>
        <v>152601</v>
      </c>
      <c r="F3469" s="5" t="str">
        <f t="shared" si="165"/>
        <v>刘发成(liufacheng)</v>
      </c>
      <c r="G3469" t="str">
        <f t="shared" si="166"/>
        <v/>
      </c>
    </row>
    <row r="3470" hidden="1" spans="1:7">
      <c r="A3470" t="s">
        <v>3913</v>
      </c>
      <c r="B3470" s="7">
        <f>IF(ISNA(VLOOKUP(A3470,$A$2:B3469,2,)),MAX($B$2:B3469)+1,VLOOKUP(A3470,$A$2:B3469,2,))</f>
        <v>1526</v>
      </c>
      <c r="C3470" s="8" t="s">
        <v>2116</v>
      </c>
      <c r="D3470">
        <v>2</v>
      </c>
      <c r="E3470" s="4">
        <f t="shared" si="164"/>
        <v>152602</v>
      </c>
      <c r="F3470" s="5" t="str">
        <f t="shared" si="165"/>
        <v>刘发成(liufacheng),吴安(wuann)</v>
      </c>
      <c r="G3470" t="str">
        <f t="shared" si="166"/>
        <v/>
      </c>
    </row>
    <row r="3471" spans="1:7">
      <c r="A3471" t="s">
        <v>3913</v>
      </c>
      <c r="B3471" s="7">
        <f>IF(ISNA(VLOOKUP(A3471,$A$2:B3470,2,)),MAX($B$2:B3470)+1,VLOOKUP(A3471,$A$2:B3470,2,))</f>
        <v>1526</v>
      </c>
      <c r="C3471" s="8" t="s">
        <v>2353</v>
      </c>
      <c r="D3471">
        <v>3</v>
      </c>
      <c r="E3471" s="4">
        <f t="shared" si="164"/>
        <v>152603</v>
      </c>
      <c r="F3471" s="5" t="str">
        <f t="shared" si="165"/>
        <v>刘发成(liufacheng),吴安(wuann),何清(heqing)</v>
      </c>
      <c r="G3471">
        <f t="shared" si="166"/>
        <v>1</v>
      </c>
    </row>
    <row r="3472" hidden="1" spans="1:7">
      <c r="A3472" t="s">
        <v>3914</v>
      </c>
      <c r="B3472" s="7">
        <f>IF(ISNA(VLOOKUP(A3472,$A$2:B3471,2,)),MAX($B$2:B3471)+1,VLOOKUP(A3472,$A$2:B3471,2,))</f>
        <v>1527</v>
      </c>
      <c r="C3472" s="8" t="s">
        <v>1722</v>
      </c>
      <c r="D3472">
        <v>1</v>
      </c>
      <c r="E3472" s="4">
        <f t="shared" si="164"/>
        <v>152701</v>
      </c>
      <c r="F3472" s="5" t="str">
        <f t="shared" si="165"/>
        <v>李万慧(liwanhui)</v>
      </c>
      <c r="G3472" t="str">
        <f t="shared" si="166"/>
        <v/>
      </c>
    </row>
    <row r="3473" hidden="1" spans="1:7">
      <c r="A3473" t="s">
        <v>3914</v>
      </c>
      <c r="B3473" s="7">
        <f>IF(ISNA(VLOOKUP(A3473,$A$2:B3472,2,)),MAX($B$2:B3472)+1,VLOOKUP(A3473,$A$2:B3472,2,))</f>
        <v>1527</v>
      </c>
      <c r="C3473" s="8" t="s">
        <v>2005</v>
      </c>
      <c r="D3473">
        <v>2</v>
      </c>
      <c r="E3473" s="4">
        <f t="shared" si="164"/>
        <v>152702</v>
      </c>
      <c r="F3473" s="5" t="str">
        <f t="shared" si="165"/>
        <v>李万慧(liwanhui),何佳晓(hejiaxiao)</v>
      </c>
      <c r="G3473" t="str">
        <f t="shared" si="166"/>
        <v/>
      </c>
    </row>
    <row r="3474" hidden="1" spans="1:7">
      <c r="A3474" t="s">
        <v>3914</v>
      </c>
      <c r="B3474" s="7">
        <f>IF(ISNA(VLOOKUP(A3474,$A$2:B3473,2,)),MAX($B$2:B3473)+1,VLOOKUP(A3474,$A$2:B3473,2,))</f>
        <v>1527</v>
      </c>
      <c r="C3474" s="8" t="s">
        <v>3380</v>
      </c>
      <c r="D3474">
        <v>3</v>
      </c>
      <c r="E3474" s="4">
        <f t="shared" si="164"/>
        <v>152703</v>
      </c>
      <c r="F3474" s="5" t="str">
        <f t="shared" si="165"/>
        <v>李万慧(liwanhui),何佳晓(hejiaxiao),王延伟(wangyanwei)</v>
      </c>
      <c r="G3474" t="str">
        <f t="shared" si="166"/>
        <v/>
      </c>
    </row>
    <row r="3475" spans="1:7">
      <c r="A3475" t="s">
        <v>3914</v>
      </c>
      <c r="B3475" s="7">
        <f>IF(ISNA(VLOOKUP(A3475,$A$2:B3474,2,)),MAX($B$2:B3474)+1,VLOOKUP(A3475,$A$2:B3474,2,))</f>
        <v>1527</v>
      </c>
      <c r="C3475" s="8" t="s">
        <v>2094</v>
      </c>
      <c r="D3475">
        <v>4</v>
      </c>
      <c r="E3475" s="4">
        <f t="shared" si="164"/>
        <v>152704</v>
      </c>
      <c r="F3475" s="5" t="str">
        <f t="shared" si="165"/>
        <v>李万慧(liwanhui),何佳晓(hejiaxiao),王延伟(wangyanwei),谢攀(xiepan)</v>
      </c>
      <c r="G3475">
        <f t="shared" si="166"/>
        <v>1</v>
      </c>
    </row>
    <row r="3476" hidden="1" spans="1:7">
      <c r="A3476" t="s">
        <v>3915</v>
      </c>
      <c r="B3476" s="7">
        <f>IF(ISNA(VLOOKUP(A3476,$A$2:B3475,2,)),MAX($B$2:B3475)+1,VLOOKUP(A3476,$A$2:B3475,2,))</f>
        <v>1528</v>
      </c>
      <c r="C3476" s="8" t="s">
        <v>1942</v>
      </c>
      <c r="D3476">
        <v>1</v>
      </c>
      <c r="E3476" s="4">
        <f t="shared" si="164"/>
        <v>152801</v>
      </c>
      <c r="F3476" s="5" t="str">
        <f t="shared" si="165"/>
        <v>李钰(liyuu)</v>
      </c>
      <c r="G3476" t="str">
        <f t="shared" si="166"/>
        <v/>
      </c>
    </row>
    <row r="3477" hidden="1" spans="1:7">
      <c r="A3477" t="s">
        <v>3915</v>
      </c>
      <c r="B3477" s="7">
        <f>IF(ISNA(VLOOKUP(A3477,$A$2:B3476,2,)),MAX($B$2:B3476)+1,VLOOKUP(A3477,$A$2:B3476,2,))</f>
        <v>1528</v>
      </c>
      <c r="C3477" s="8" t="s">
        <v>1701</v>
      </c>
      <c r="D3477">
        <v>2</v>
      </c>
      <c r="E3477" s="4">
        <f t="shared" si="164"/>
        <v>152802</v>
      </c>
      <c r="F3477" s="5" t="str">
        <f t="shared" si="165"/>
        <v>李钰(liyuu),张永恒(zhangyongheng)</v>
      </c>
      <c r="G3477" t="str">
        <f t="shared" si="166"/>
        <v/>
      </c>
    </row>
    <row r="3478" hidden="1" spans="1:7">
      <c r="A3478" t="s">
        <v>3915</v>
      </c>
      <c r="B3478" s="7">
        <f>IF(ISNA(VLOOKUP(A3478,$A$2:B3477,2,)),MAX($B$2:B3477)+1,VLOOKUP(A3478,$A$2:B3477,2,))</f>
        <v>1528</v>
      </c>
      <c r="C3478" s="8" t="s">
        <v>1673</v>
      </c>
      <c r="D3478">
        <v>3</v>
      </c>
      <c r="E3478" s="4">
        <f t="shared" si="164"/>
        <v>152803</v>
      </c>
      <c r="F3478" s="5" t="str">
        <f t="shared" si="165"/>
        <v>李钰(liyuu),张永恒(zhangyongheng),黄意武(huangyiwu)</v>
      </c>
      <c r="G3478" t="str">
        <f t="shared" si="166"/>
        <v/>
      </c>
    </row>
    <row r="3479" hidden="1" spans="1:7">
      <c r="A3479" t="s">
        <v>3915</v>
      </c>
      <c r="B3479" s="7">
        <f>IF(ISNA(VLOOKUP(A3479,$A$2:B3478,2,)),MAX($B$2:B3478)+1,VLOOKUP(A3479,$A$2:B3478,2,))</f>
        <v>1528</v>
      </c>
      <c r="C3479" s="8" t="s">
        <v>1773</v>
      </c>
      <c r="D3479">
        <v>4</v>
      </c>
      <c r="E3479" s="4">
        <f t="shared" si="164"/>
        <v>152804</v>
      </c>
      <c r="F3479" s="5" t="str">
        <f t="shared" si="165"/>
        <v>李钰(liyuu),张永恒(zhangyongheng),黄意武(huangyiwu),杨姝(yangshu)</v>
      </c>
      <c r="G3479" t="str">
        <f t="shared" si="166"/>
        <v/>
      </c>
    </row>
    <row r="3480" spans="1:7">
      <c r="A3480" t="s">
        <v>3915</v>
      </c>
      <c r="B3480" s="7">
        <f>IF(ISNA(VLOOKUP(A3480,$A$2:B3479,2,)),MAX($B$2:B3479)+1,VLOOKUP(A3480,$A$2:B3479,2,))</f>
        <v>1528</v>
      </c>
      <c r="C3480" s="8" t="s">
        <v>2149</v>
      </c>
      <c r="D3480">
        <v>5</v>
      </c>
      <c r="E3480" s="4">
        <f t="shared" si="164"/>
        <v>152805</v>
      </c>
      <c r="F3480" s="5" t="str">
        <f t="shared" si="165"/>
        <v>李钰(liyuu),张永恒(zhangyongheng),黄意武(huangyiwu),杨姝(yangshu),夏露(xialu)</v>
      </c>
      <c r="G3480">
        <f t="shared" si="166"/>
        <v>1</v>
      </c>
    </row>
    <row r="3481" hidden="1" spans="1:7">
      <c r="A3481" t="s">
        <v>3916</v>
      </c>
      <c r="B3481" s="7">
        <f>IF(ISNA(VLOOKUP(A3481,$A$2:B3480,2,)),MAX($B$2:B3480)+1,VLOOKUP(A3481,$A$2:B3480,2,))</f>
        <v>1529</v>
      </c>
      <c r="C3481" s="8" t="s">
        <v>1673</v>
      </c>
      <c r="D3481">
        <v>1</v>
      </c>
      <c r="E3481" s="4">
        <f t="shared" si="164"/>
        <v>152901</v>
      </c>
      <c r="F3481" s="5" t="str">
        <f t="shared" si="165"/>
        <v>黄意武(huangyiwu)</v>
      </c>
      <c r="G3481" t="str">
        <f t="shared" si="166"/>
        <v/>
      </c>
    </row>
    <row r="3482" hidden="1" spans="1:7">
      <c r="A3482" t="s">
        <v>3916</v>
      </c>
      <c r="B3482" s="7">
        <f>IF(ISNA(VLOOKUP(A3482,$A$2:B3481,2,)),MAX($B$2:B3481)+1,VLOOKUP(A3482,$A$2:B3481,2,))</f>
        <v>1529</v>
      </c>
      <c r="C3482" s="8" t="s">
        <v>1701</v>
      </c>
      <c r="D3482">
        <v>2</v>
      </c>
      <c r="E3482" s="4">
        <f t="shared" si="164"/>
        <v>152902</v>
      </c>
      <c r="F3482" s="5" t="str">
        <f t="shared" si="165"/>
        <v>黄意武(huangyiwu),张永恒(zhangyongheng)</v>
      </c>
      <c r="G3482" t="str">
        <f t="shared" si="166"/>
        <v/>
      </c>
    </row>
    <row r="3483" spans="1:7">
      <c r="A3483" t="s">
        <v>3916</v>
      </c>
      <c r="B3483" s="7">
        <f>IF(ISNA(VLOOKUP(A3483,$A$2:B3482,2,)),MAX($B$2:B3482)+1,VLOOKUP(A3483,$A$2:B3482,2,))</f>
        <v>1529</v>
      </c>
      <c r="C3483" s="8" t="s">
        <v>3380</v>
      </c>
      <c r="D3483">
        <v>3</v>
      </c>
      <c r="E3483" s="4">
        <f t="shared" si="164"/>
        <v>152903</v>
      </c>
      <c r="F3483" s="5" t="str">
        <f t="shared" si="165"/>
        <v>黄意武(huangyiwu),张永恒(zhangyongheng),王延伟(wangyanwei)</v>
      </c>
      <c r="G3483">
        <f t="shared" si="166"/>
        <v>1</v>
      </c>
    </row>
    <row r="3484" hidden="1" spans="1:7">
      <c r="A3484" t="s">
        <v>3917</v>
      </c>
      <c r="B3484" s="7">
        <f>IF(ISNA(VLOOKUP(A3484,$A$2:B3483,2,)),MAX($B$2:B3483)+1,VLOOKUP(A3484,$A$2:B3483,2,))</f>
        <v>1530</v>
      </c>
      <c r="C3484" s="8" t="s">
        <v>1837</v>
      </c>
      <c r="D3484">
        <v>1</v>
      </c>
      <c r="E3484" s="4">
        <f t="shared" si="164"/>
        <v>153001</v>
      </c>
      <c r="F3484" s="5" t="str">
        <f t="shared" si="165"/>
        <v>江薇薇(jiangweiwei)</v>
      </c>
      <c r="G3484" t="str">
        <f t="shared" si="166"/>
        <v/>
      </c>
    </row>
    <row r="3485" hidden="1" spans="1:7">
      <c r="A3485" t="s">
        <v>3917</v>
      </c>
      <c r="B3485" s="7">
        <f>IF(ISNA(VLOOKUP(A3485,$A$2:B3484,2,)),MAX($B$2:B3484)+1,VLOOKUP(A3485,$A$2:B3484,2,))</f>
        <v>1530</v>
      </c>
      <c r="C3485" s="8" t="s">
        <v>3918</v>
      </c>
      <c r="D3485">
        <v>1</v>
      </c>
      <c r="E3485" s="4">
        <f t="shared" si="164"/>
        <v>153001</v>
      </c>
      <c r="F3485" s="5" t="str">
        <f t="shared" si="165"/>
        <v>江薇薇(jiangweiwei),李泞伶(院外)</v>
      </c>
      <c r="G3485" t="str">
        <f t="shared" si="166"/>
        <v/>
      </c>
    </row>
    <row r="3486" hidden="1" spans="1:7">
      <c r="A3486" t="s">
        <v>3917</v>
      </c>
      <c r="B3486" s="7">
        <f>IF(ISNA(VLOOKUP(A3486,$A$2:B3485,2,)),MAX($B$2:B3485)+1,VLOOKUP(A3486,$A$2:B3485,2,))</f>
        <v>1530</v>
      </c>
      <c r="C3486" s="8" t="s">
        <v>1904</v>
      </c>
      <c r="D3486">
        <v>2</v>
      </c>
      <c r="E3486" s="4">
        <f t="shared" si="164"/>
        <v>153002</v>
      </c>
      <c r="F3486" s="5" t="str">
        <f t="shared" si="165"/>
        <v>江薇薇(jiangweiwei),李泞伶(院外),朱旭森(zhuxusen)</v>
      </c>
      <c r="G3486" t="str">
        <f t="shared" si="166"/>
        <v/>
      </c>
    </row>
    <row r="3487" hidden="1" spans="1:7">
      <c r="A3487" t="s">
        <v>3917</v>
      </c>
      <c r="B3487" s="7">
        <f>IF(ISNA(VLOOKUP(A3487,$A$2:B3486,2,)),MAX($B$2:B3486)+1,VLOOKUP(A3487,$A$2:B3486,2,))</f>
        <v>1530</v>
      </c>
      <c r="C3487" s="8" t="s">
        <v>2214</v>
      </c>
      <c r="D3487">
        <v>2</v>
      </c>
      <c r="E3487" s="4">
        <f t="shared" si="164"/>
        <v>153002</v>
      </c>
      <c r="F3487" s="5" t="str">
        <f t="shared" si="165"/>
        <v>江薇薇(jiangweiwei),李泞伶(院外),朱旭森(zhuxusen),张旦麒(院外)</v>
      </c>
      <c r="G3487" t="str">
        <f t="shared" si="166"/>
        <v/>
      </c>
    </row>
    <row r="3488" hidden="1" spans="1:7">
      <c r="A3488" t="s">
        <v>3917</v>
      </c>
      <c r="B3488" s="7">
        <f>IF(ISNA(VLOOKUP(A3488,$A$2:B3487,2,)),MAX($B$2:B3487)+1,VLOOKUP(A3488,$A$2:B3487,2,))</f>
        <v>1530</v>
      </c>
      <c r="C3488" s="8" t="s">
        <v>1634</v>
      </c>
      <c r="D3488">
        <v>3</v>
      </c>
      <c r="E3488" s="4">
        <f t="shared" si="164"/>
        <v>153003</v>
      </c>
      <c r="F3488" s="5" t="str">
        <f t="shared" si="165"/>
        <v>江薇薇(jiangweiwei),李泞伶(院外),朱旭森(zhuxusen),张旦麒(院外),文丰安(wenfengan)</v>
      </c>
      <c r="G3488" t="str">
        <f t="shared" si="166"/>
        <v/>
      </c>
    </row>
    <row r="3489" hidden="1" spans="1:7">
      <c r="A3489" t="s">
        <v>3917</v>
      </c>
      <c r="B3489" s="7">
        <f>IF(ISNA(VLOOKUP(A3489,$A$2:B3488,2,)),MAX($B$2:B3488)+1,VLOOKUP(A3489,$A$2:B3488,2,))</f>
        <v>1530</v>
      </c>
      <c r="C3489" s="8" t="s">
        <v>3919</v>
      </c>
      <c r="D3489">
        <v>3</v>
      </c>
      <c r="E3489" s="4">
        <f t="shared" si="164"/>
        <v>153003</v>
      </c>
      <c r="F3489" s="5" t="str">
        <f t="shared" si="165"/>
        <v>江薇薇(jiangweiwei),李泞伶(院外),朱旭森(zhuxusen),张旦麒(院外),文丰安(wenfengan),侯金亮(院外)</v>
      </c>
      <c r="G3489" t="str">
        <f t="shared" si="166"/>
        <v/>
      </c>
    </row>
    <row r="3490" hidden="1" spans="1:7">
      <c r="A3490" t="s">
        <v>3917</v>
      </c>
      <c r="B3490" s="7">
        <f>IF(ISNA(VLOOKUP(A3490,$A$2:B3489,2,)),MAX($B$2:B3489)+1,VLOOKUP(A3490,$A$2:B3489,2,))</f>
        <v>1530</v>
      </c>
      <c r="C3490" s="8" t="s">
        <v>1671</v>
      </c>
      <c r="D3490">
        <v>4</v>
      </c>
      <c r="E3490" s="4">
        <f t="shared" si="164"/>
        <v>153004</v>
      </c>
      <c r="F3490" s="5" t="str">
        <f t="shared" si="165"/>
        <v>江薇薇(jiangweiwei),李泞伶(院外),朱旭森(zhuxusen),张旦麒(院外),文丰安(wenfengan),侯金亮(院外),马晓燕(maxiaoyan)</v>
      </c>
      <c r="G3490" t="str">
        <f t="shared" si="166"/>
        <v/>
      </c>
    </row>
    <row r="3491" hidden="1" spans="1:7">
      <c r="A3491" t="s">
        <v>3917</v>
      </c>
      <c r="B3491" s="7">
        <f>IF(ISNA(VLOOKUP(A3491,$A$2:B3490,2,)),MAX($B$2:B3490)+1,VLOOKUP(A3491,$A$2:B3490,2,))</f>
        <v>1530</v>
      </c>
      <c r="C3491" s="8" t="s">
        <v>3920</v>
      </c>
      <c r="D3491">
        <v>4</v>
      </c>
      <c r="E3491" s="4">
        <f t="shared" si="164"/>
        <v>153004</v>
      </c>
      <c r="F3491" s="5" t="str">
        <f t="shared" si="165"/>
        <v>江薇薇(jiangweiwei),李泞伶(院外),朱旭森(zhuxusen),张旦麒(院外),文丰安(wenfengan),侯金亮(院外),马晓燕(maxiaoyan),令狐昌芹(院外)</v>
      </c>
      <c r="G3491" t="str">
        <f t="shared" si="166"/>
        <v/>
      </c>
    </row>
    <row r="3492" hidden="1" spans="1:7">
      <c r="A3492" t="s">
        <v>3917</v>
      </c>
      <c r="B3492" s="7">
        <f>IF(ISNA(VLOOKUP(A3492,$A$2:B3491,2,)),MAX($B$2:B3491)+1,VLOOKUP(A3492,$A$2:B3491,2,))</f>
        <v>1530</v>
      </c>
      <c r="C3492" s="8" t="s">
        <v>3097</v>
      </c>
      <c r="D3492">
        <v>5</v>
      </c>
      <c r="E3492" s="4">
        <f t="shared" si="164"/>
        <v>153005</v>
      </c>
      <c r="F3492" s="5" t="str">
        <f t="shared" si="165"/>
        <v>江薇薇(jiangweiwei),李泞伶(院外),朱旭森(zhuxusen),张旦麒(院外),文丰安(wenfengan),侯金亮(院外),马晓燕(maxiaoyan),令狐昌芹(院外),蔡耀平(caiyaoping)</v>
      </c>
      <c r="G3492" t="str">
        <f t="shared" si="166"/>
        <v/>
      </c>
    </row>
    <row r="3493" hidden="1" spans="1:7">
      <c r="A3493" t="s">
        <v>3917</v>
      </c>
      <c r="B3493" s="7">
        <f>IF(ISNA(VLOOKUP(A3493,$A$2:B3492,2,)),MAX($B$2:B3492)+1,VLOOKUP(A3493,$A$2:B3492,2,))</f>
        <v>1530</v>
      </c>
      <c r="C3493" s="8" t="s">
        <v>3921</v>
      </c>
      <c r="D3493">
        <v>5</v>
      </c>
      <c r="E3493" s="4">
        <f t="shared" si="164"/>
        <v>153005</v>
      </c>
      <c r="F3493" s="5" t="str">
        <f t="shared" si="165"/>
        <v>江薇薇(jiangweiwei),李泞伶(院外),朱旭森(zhuxusen),张旦麒(院外),文丰安(wenfengan),侯金亮(院外),马晓燕(maxiaoyan),令狐昌芹(院外),蔡耀平(caiyaoping),罗德成(院外)</v>
      </c>
      <c r="G3493" t="str">
        <f t="shared" si="166"/>
        <v/>
      </c>
    </row>
    <row r="3494" hidden="1" spans="1:7">
      <c r="A3494" t="s">
        <v>3917</v>
      </c>
      <c r="B3494" s="7">
        <f>IF(ISNA(VLOOKUP(A3494,$A$2:B3493,2,)),MAX($B$2:B3493)+1,VLOOKUP(A3494,$A$2:B3493,2,))</f>
        <v>1530</v>
      </c>
      <c r="C3494" s="8" t="s">
        <v>2149</v>
      </c>
      <c r="D3494">
        <v>6</v>
      </c>
      <c r="E3494" s="4">
        <f t="shared" si="164"/>
        <v>153006</v>
      </c>
      <c r="F3494" s="5" t="str">
        <f t="shared" si="165"/>
        <v>江薇薇(jiangweiwei),李泞伶(院外),朱旭森(zhuxusen),张旦麒(院外),文丰安(wenfengan),侯金亮(院外),马晓燕(maxiaoyan),令狐昌芹(院外),蔡耀平(caiyaoping),罗德成(院外),夏露(xialu)</v>
      </c>
      <c r="G3494" t="str">
        <f t="shared" si="166"/>
        <v/>
      </c>
    </row>
    <row r="3495" spans="1:7">
      <c r="A3495" t="s">
        <v>3917</v>
      </c>
      <c r="B3495" s="7">
        <f>IF(ISNA(VLOOKUP(A3495,$A$2:B3494,2,)),MAX($B$2:B3494)+1,VLOOKUP(A3495,$A$2:B3494,2,))</f>
        <v>1530</v>
      </c>
      <c r="C3495" s="8" t="s">
        <v>3922</v>
      </c>
      <c r="D3495">
        <v>6</v>
      </c>
      <c r="E3495" s="4">
        <f t="shared" si="164"/>
        <v>153006</v>
      </c>
      <c r="F3495" s="5" t="str">
        <f t="shared" si="165"/>
        <v>江薇薇(jiangweiwei),李泞伶(院外),朱旭森(zhuxusen),张旦麒(院外),文丰安(wenfengan),侯金亮(院外),马晓燕(maxiaoyan),令狐昌芹(院外),蔡耀平(caiyaoping),罗德成(院外),夏露(xialu),赵方敏(院外)</v>
      </c>
      <c r="G3495">
        <f t="shared" si="166"/>
        <v>1</v>
      </c>
    </row>
    <row r="3496" hidden="1" spans="1:7">
      <c r="A3496" t="s">
        <v>3923</v>
      </c>
      <c r="B3496" s="7">
        <f>IF(ISNA(VLOOKUP(A3496,$A$2:B3495,2,)),MAX($B$2:B3495)+1,VLOOKUP(A3496,$A$2:B3495,2,))</f>
        <v>1531</v>
      </c>
      <c r="C3496" s="8" t="s">
        <v>1751</v>
      </c>
      <c r="D3496">
        <v>1</v>
      </c>
      <c r="E3496" s="4">
        <f t="shared" si="164"/>
        <v>153101</v>
      </c>
      <c r="F3496" s="5" t="str">
        <f t="shared" si="165"/>
        <v>杨果(yangguo)</v>
      </c>
      <c r="G3496" t="str">
        <f t="shared" si="166"/>
        <v/>
      </c>
    </row>
    <row r="3497" hidden="1" spans="1:7">
      <c r="A3497" t="s">
        <v>3923</v>
      </c>
      <c r="B3497" s="7">
        <f>IF(ISNA(VLOOKUP(A3497,$A$2:B3496,2,)),MAX($B$2:B3496)+1,VLOOKUP(A3497,$A$2:B3496,2,))</f>
        <v>1531</v>
      </c>
      <c r="C3497" s="8" t="s">
        <v>2309</v>
      </c>
      <c r="D3497">
        <v>2</v>
      </c>
      <c r="E3497" s="4">
        <f t="shared" si="164"/>
        <v>153102</v>
      </c>
      <c r="F3497" s="5" t="str">
        <f t="shared" si="165"/>
        <v>杨果(yangguo),许玉明(xuyuming)</v>
      </c>
      <c r="G3497" t="str">
        <f t="shared" si="166"/>
        <v/>
      </c>
    </row>
    <row r="3498" hidden="1" spans="1:7">
      <c r="A3498" t="s">
        <v>3923</v>
      </c>
      <c r="B3498" s="7">
        <f>IF(ISNA(VLOOKUP(A3498,$A$2:B3497,2,)),MAX($B$2:B3497)+1,VLOOKUP(A3498,$A$2:B3497,2,))</f>
        <v>1531</v>
      </c>
      <c r="C3498" s="8" t="s">
        <v>1785</v>
      </c>
      <c r="D3498">
        <v>3</v>
      </c>
      <c r="E3498" s="4">
        <f t="shared" si="164"/>
        <v>153103</v>
      </c>
      <c r="F3498" s="5" t="str">
        <f t="shared" si="165"/>
        <v>杨果(yangguo),许玉明(xuyuming),肖端(xiaoduan)</v>
      </c>
      <c r="G3498" t="str">
        <f t="shared" si="166"/>
        <v/>
      </c>
    </row>
    <row r="3499" hidden="1" spans="1:7">
      <c r="A3499" t="s">
        <v>3923</v>
      </c>
      <c r="B3499" s="7">
        <f>IF(ISNA(VLOOKUP(A3499,$A$2:B3498,2,)),MAX($B$2:B3498)+1,VLOOKUP(A3499,$A$2:B3498,2,))</f>
        <v>1531</v>
      </c>
      <c r="C3499" s="8" t="s">
        <v>2034</v>
      </c>
      <c r="D3499">
        <v>4</v>
      </c>
      <c r="E3499" s="4">
        <f t="shared" si="164"/>
        <v>153104</v>
      </c>
      <c r="F3499" s="5" t="str">
        <f t="shared" si="165"/>
        <v>杨果(yangguo),许玉明(xuyuming),肖端(xiaoduan),张莉(zhangli)</v>
      </c>
      <c r="G3499" t="str">
        <f t="shared" si="166"/>
        <v/>
      </c>
    </row>
    <row r="3500" hidden="1" spans="1:7">
      <c r="A3500" t="s">
        <v>3923</v>
      </c>
      <c r="B3500" s="7">
        <f>IF(ISNA(VLOOKUP(A3500,$A$2:B3499,2,)),MAX($B$2:B3499)+1,VLOOKUP(A3500,$A$2:B3499,2,))</f>
        <v>1531</v>
      </c>
      <c r="C3500" s="8" t="s">
        <v>1698</v>
      </c>
      <c r="D3500">
        <v>5</v>
      </c>
      <c r="E3500" s="4">
        <f t="shared" si="164"/>
        <v>153105</v>
      </c>
      <c r="F3500" s="5" t="str">
        <f t="shared" si="165"/>
        <v>杨果(yangguo),许玉明(xuyuming),肖端(xiaoduan),张莉(zhangli),严伟涛(yanweitao)</v>
      </c>
      <c r="G3500" t="str">
        <f t="shared" si="166"/>
        <v/>
      </c>
    </row>
    <row r="3501" spans="1:7">
      <c r="A3501" t="s">
        <v>3923</v>
      </c>
      <c r="B3501" s="7">
        <f>IF(ISNA(VLOOKUP(A3501,$A$2:B3500,2,)),MAX($B$2:B3500)+1,VLOOKUP(A3501,$A$2:B3500,2,))</f>
        <v>1531</v>
      </c>
      <c r="C3501" s="8" t="s">
        <v>1998</v>
      </c>
      <c r="D3501">
        <v>6</v>
      </c>
      <c r="E3501" s="4">
        <f t="shared" si="164"/>
        <v>153106</v>
      </c>
      <c r="F3501" s="5" t="str">
        <f t="shared" si="165"/>
        <v>杨果(yangguo),许玉明(xuyuming),肖端(xiaoduan),张莉(zhangli),严伟涛(yanweitao),刘楝子(liulianzi)</v>
      </c>
      <c r="G3501">
        <f t="shared" si="166"/>
        <v>1</v>
      </c>
    </row>
    <row r="3502" hidden="1" spans="1:7">
      <c r="A3502" t="s">
        <v>3924</v>
      </c>
      <c r="B3502" s="7">
        <f>IF(ISNA(VLOOKUP(A3502,$A$2:B3501,2,)),MAX($B$2:B3501)+1,VLOOKUP(A3502,$A$2:B3501,2,))</f>
        <v>1532</v>
      </c>
      <c r="C3502" s="8" t="s">
        <v>1759</v>
      </c>
      <c r="D3502">
        <v>1</v>
      </c>
      <c r="E3502" s="4">
        <f t="shared" si="164"/>
        <v>153201</v>
      </c>
      <c r="F3502" s="5" t="str">
        <f t="shared" si="165"/>
        <v>彭国川(pengguochuan)</v>
      </c>
      <c r="G3502" t="str">
        <f t="shared" si="166"/>
        <v/>
      </c>
    </row>
    <row r="3503" hidden="1" spans="1:7">
      <c r="A3503" t="s">
        <v>3924</v>
      </c>
      <c r="B3503" s="7">
        <f>IF(ISNA(VLOOKUP(A3503,$A$2:B3502,2,)),MAX($B$2:B3502)+1,VLOOKUP(A3503,$A$2:B3502,2,))</f>
        <v>1532</v>
      </c>
      <c r="C3503" s="8" t="s">
        <v>1611</v>
      </c>
      <c r="D3503">
        <v>2</v>
      </c>
      <c r="E3503" s="4">
        <f t="shared" si="164"/>
        <v>153202</v>
      </c>
      <c r="F3503" s="5" t="str">
        <f t="shared" si="165"/>
        <v>彭国川(pengguochuan),吕红(lvhong)</v>
      </c>
      <c r="G3503" t="str">
        <f t="shared" si="166"/>
        <v/>
      </c>
    </row>
    <row r="3504" hidden="1" spans="1:7">
      <c r="A3504" t="s">
        <v>3924</v>
      </c>
      <c r="B3504" s="7">
        <f>IF(ISNA(VLOOKUP(A3504,$A$2:B3503,2,)),MAX($B$2:B3503)+1,VLOOKUP(A3504,$A$2:B3503,2,))</f>
        <v>1532</v>
      </c>
      <c r="C3504" s="8" t="s">
        <v>2009</v>
      </c>
      <c r="D3504">
        <v>3</v>
      </c>
      <c r="E3504" s="4">
        <f t="shared" si="164"/>
        <v>153203</v>
      </c>
      <c r="F3504" s="5" t="str">
        <f t="shared" si="165"/>
        <v>彭国川(pengguochuan),吕红(lvhong),李春艳(lichunyan)</v>
      </c>
      <c r="G3504" t="str">
        <f t="shared" si="166"/>
        <v/>
      </c>
    </row>
    <row r="3505" hidden="1" spans="1:7">
      <c r="A3505" t="s">
        <v>3924</v>
      </c>
      <c r="B3505" s="7">
        <f>IF(ISNA(VLOOKUP(A3505,$A$2:B3504,2,)),MAX($B$2:B3504)+1,VLOOKUP(A3505,$A$2:B3504,2,))</f>
        <v>1532</v>
      </c>
      <c r="C3505" s="8" t="s">
        <v>1769</v>
      </c>
      <c r="D3505">
        <v>4</v>
      </c>
      <c r="E3505" s="4">
        <f t="shared" si="164"/>
        <v>153204</v>
      </c>
      <c r="F3505" s="5" t="str">
        <f t="shared" si="165"/>
        <v>彭国川(pengguochuan),吕红(lvhong),李春艳(lichunyan),孙贵艳(sunguiyan)</v>
      </c>
      <c r="G3505" t="str">
        <f t="shared" si="166"/>
        <v/>
      </c>
    </row>
    <row r="3506" spans="1:7">
      <c r="A3506" t="s">
        <v>3924</v>
      </c>
      <c r="B3506" s="7">
        <f>IF(ISNA(VLOOKUP(A3506,$A$2:B3505,2,)),MAX($B$2:B3505)+1,VLOOKUP(A3506,$A$2:B3505,2,))</f>
        <v>1532</v>
      </c>
      <c r="C3506" s="8" t="s">
        <v>3319</v>
      </c>
      <c r="D3506">
        <v>5</v>
      </c>
      <c r="E3506" s="4">
        <f t="shared" si="164"/>
        <v>153205</v>
      </c>
      <c r="F3506" s="5" t="str">
        <f t="shared" si="165"/>
        <v>彭国川(pengguochuan),吕红(lvhong),李春艳(lichunyan),孙贵艳(sunguiyan),代云川(daiyunchuan)</v>
      </c>
      <c r="G3506">
        <f t="shared" si="166"/>
        <v>1</v>
      </c>
    </row>
    <row r="3507" hidden="1" spans="1:7">
      <c r="A3507" t="s">
        <v>3925</v>
      </c>
      <c r="B3507" s="7">
        <f>IF(ISNA(VLOOKUP(A3507,$A$2:B3506,2,)),MAX($B$2:B3506)+1,VLOOKUP(A3507,$A$2:B3506,2,))</f>
        <v>1533</v>
      </c>
      <c r="C3507" s="8" t="s">
        <v>1837</v>
      </c>
      <c r="D3507">
        <v>1</v>
      </c>
      <c r="E3507" s="4">
        <f t="shared" si="164"/>
        <v>153301</v>
      </c>
      <c r="F3507" s="5" t="str">
        <f t="shared" si="165"/>
        <v>江薇薇(jiangweiwei)</v>
      </c>
      <c r="G3507" t="str">
        <f t="shared" si="166"/>
        <v/>
      </c>
    </row>
    <row r="3508" hidden="1" spans="1:7">
      <c r="A3508" t="s">
        <v>3925</v>
      </c>
      <c r="B3508" s="7">
        <f>IF(ISNA(VLOOKUP(A3508,$A$2:B3507,2,)),MAX($B$2:B3507)+1,VLOOKUP(A3508,$A$2:B3507,2,))</f>
        <v>1533</v>
      </c>
      <c r="C3508" s="8" t="s">
        <v>3856</v>
      </c>
      <c r="D3508">
        <v>2</v>
      </c>
      <c r="E3508" s="4">
        <f t="shared" si="164"/>
        <v>153302</v>
      </c>
      <c r="F3508" s="5" t="str">
        <f t="shared" si="165"/>
        <v>江薇薇(jiangweiwei),陈容(chenrong)</v>
      </c>
      <c r="G3508" t="str">
        <f t="shared" si="166"/>
        <v/>
      </c>
    </row>
    <row r="3509" hidden="1" spans="1:7">
      <c r="A3509" t="s">
        <v>3925</v>
      </c>
      <c r="B3509" s="7">
        <f>IF(ISNA(VLOOKUP(A3509,$A$2:B3508,2,)),MAX($B$2:B3508)+1,VLOOKUP(A3509,$A$2:B3508,2,))</f>
        <v>1533</v>
      </c>
      <c r="C3509" s="8" t="s">
        <v>3411</v>
      </c>
      <c r="D3509">
        <v>3</v>
      </c>
      <c r="E3509" s="4">
        <f t="shared" si="164"/>
        <v>153303</v>
      </c>
      <c r="F3509" s="5" t="str">
        <f t="shared" si="165"/>
        <v>江薇薇(jiangweiwei),陈容(chenrong),程凯(chengkai)</v>
      </c>
      <c r="G3509" t="str">
        <f t="shared" si="166"/>
        <v/>
      </c>
    </row>
    <row r="3510" spans="1:7">
      <c r="A3510" t="s">
        <v>3925</v>
      </c>
      <c r="B3510" s="7">
        <f>IF(ISNA(VLOOKUP(A3510,$A$2:B3509,2,)),MAX($B$2:B3509)+1,VLOOKUP(A3510,$A$2:B3509,2,))</f>
        <v>1533</v>
      </c>
      <c r="C3510" s="8" t="s">
        <v>1642</v>
      </c>
      <c r="D3510">
        <v>4</v>
      </c>
      <c r="E3510" s="4">
        <f t="shared" si="164"/>
        <v>153304</v>
      </c>
      <c r="F3510" s="5" t="str">
        <f t="shared" si="165"/>
        <v>江薇薇(jiangweiwei),陈容(chenrong),程凯(chengkai),邓靖(dengjing)</v>
      </c>
      <c r="G3510">
        <f t="shared" si="166"/>
        <v>1</v>
      </c>
    </row>
    <row r="3511" hidden="1" spans="1:7">
      <c r="A3511" t="s">
        <v>3926</v>
      </c>
      <c r="B3511" s="7">
        <f>IF(ISNA(VLOOKUP(A3511,$A$2:B3510,2,)),MAX($B$2:B3510)+1,VLOOKUP(A3511,$A$2:B3510,2,))</f>
        <v>1534</v>
      </c>
      <c r="C3511" s="8" t="s">
        <v>1751</v>
      </c>
      <c r="D3511">
        <v>1</v>
      </c>
      <c r="E3511" s="4">
        <f t="shared" si="164"/>
        <v>153401</v>
      </c>
      <c r="F3511" s="5" t="str">
        <f t="shared" si="165"/>
        <v>杨果(yangguo)</v>
      </c>
      <c r="G3511" t="str">
        <f t="shared" si="166"/>
        <v/>
      </c>
    </row>
    <row r="3512" hidden="1" spans="1:7">
      <c r="A3512" t="s">
        <v>3926</v>
      </c>
      <c r="B3512" s="7">
        <f>IF(ISNA(VLOOKUP(A3512,$A$2:B3511,2,)),MAX($B$2:B3511)+1,VLOOKUP(A3512,$A$2:B3511,2,))</f>
        <v>1534</v>
      </c>
      <c r="C3512" s="8" t="s">
        <v>2309</v>
      </c>
      <c r="D3512">
        <v>2</v>
      </c>
      <c r="E3512" s="4">
        <f t="shared" si="164"/>
        <v>153402</v>
      </c>
      <c r="F3512" s="5" t="str">
        <f t="shared" si="165"/>
        <v>杨果(yangguo),许玉明(xuyuming)</v>
      </c>
      <c r="G3512" t="str">
        <f t="shared" si="166"/>
        <v/>
      </c>
    </row>
    <row r="3513" hidden="1" spans="1:7">
      <c r="A3513" t="s">
        <v>3926</v>
      </c>
      <c r="B3513" s="7">
        <f>IF(ISNA(VLOOKUP(A3513,$A$2:B3512,2,)),MAX($B$2:B3512)+1,VLOOKUP(A3513,$A$2:B3512,2,))</f>
        <v>1534</v>
      </c>
      <c r="C3513" s="8" t="s">
        <v>2034</v>
      </c>
      <c r="D3513">
        <v>3</v>
      </c>
      <c r="E3513" s="4">
        <f t="shared" si="164"/>
        <v>153403</v>
      </c>
      <c r="F3513" s="5" t="str">
        <f t="shared" si="165"/>
        <v>杨果(yangguo),许玉明(xuyuming),张莉(zhangli)</v>
      </c>
      <c r="G3513" t="str">
        <f t="shared" si="166"/>
        <v/>
      </c>
    </row>
    <row r="3514" hidden="1" spans="1:7">
      <c r="A3514" t="s">
        <v>3926</v>
      </c>
      <c r="B3514" s="7">
        <f>IF(ISNA(VLOOKUP(A3514,$A$2:B3513,2,)),MAX($B$2:B3513)+1,VLOOKUP(A3514,$A$2:B3513,2,))</f>
        <v>1534</v>
      </c>
      <c r="C3514" s="8" t="s">
        <v>1785</v>
      </c>
      <c r="D3514">
        <v>4</v>
      </c>
      <c r="E3514" s="4">
        <f t="shared" si="164"/>
        <v>153404</v>
      </c>
      <c r="F3514" s="5" t="str">
        <f t="shared" si="165"/>
        <v>杨果(yangguo),许玉明(xuyuming),张莉(zhangli),肖端(xiaoduan)</v>
      </c>
      <c r="G3514" t="str">
        <f t="shared" si="166"/>
        <v/>
      </c>
    </row>
    <row r="3515" hidden="1" spans="1:7">
      <c r="A3515" t="s">
        <v>3926</v>
      </c>
      <c r="B3515" s="7">
        <f>IF(ISNA(VLOOKUP(A3515,$A$2:B3514,2,)),MAX($B$2:B3514)+1,VLOOKUP(A3515,$A$2:B3514,2,))</f>
        <v>1534</v>
      </c>
      <c r="C3515" s="8" t="s">
        <v>1698</v>
      </c>
      <c r="D3515">
        <v>5</v>
      </c>
      <c r="E3515" s="4">
        <f t="shared" si="164"/>
        <v>153405</v>
      </c>
      <c r="F3515" s="5" t="str">
        <f t="shared" si="165"/>
        <v>杨果(yangguo),许玉明(xuyuming),张莉(zhangli),肖端(xiaoduan),严伟涛(yanweitao)</v>
      </c>
      <c r="G3515" t="str">
        <f t="shared" si="166"/>
        <v/>
      </c>
    </row>
    <row r="3516" spans="1:7">
      <c r="A3516" t="s">
        <v>3926</v>
      </c>
      <c r="B3516" s="7">
        <f>IF(ISNA(VLOOKUP(A3516,$A$2:B3515,2,)),MAX($B$2:B3515)+1,VLOOKUP(A3516,$A$2:B3515,2,))</f>
        <v>1534</v>
      </c>
      <c r="C3516" s="8" t="s">
        <v>1998</v>
      </c>
      <c r="D3516">
        <v>6</v>
      </c>
      <c r="E3516" s="4">
        <f t="shared" si="164"/>
        <v>153406</v>
      </c>
      <c r="F3516" s="5" t="str">
        <f t="shared" si="165"/>
        <v>杨果(yangguo),许玉明(xuyuming),张莉(zhangli),肖端(xiaoduan),严伟涛(yanweitao),刘楝子(liulianzi)</v>
      </c>
      <c r="G3516">
        <f t="shared" si="166"/>
        <v>1</v>
      </c>
    </row>
    <row r="3517" hidden="1" spans="1:7">
      <c r="A3517" t="s">
        <v>3927</v>
      </c>
      <c r="B3517" s="7">
        <f>IF(ISNA(VLOOKUP(A3517,$A$2:B3516,2,)),MAX($B$2:B3516)+1,VLOOKUP(A3517,$A$2:B3516,2,))</f>
        <v>1535</v>
      </c>
      <c r="C3517" s="8" t="s">
        <v>1734</v>
      </c>
      <c r="D3517">
        <v>1</v>
      </c>
      <c r="E3517" s="4">
        <f t="shared" si="164"/>
        <v>153501</v>
      </c>
      <c r="F3517" s="5" t="str">
        <f t="shared" si="165"/>
        <v>康庄(kangzhuang)</v>
      </c>
      <c r="G3517" t="str">
        <f t="shared" si="166"/>
        <v/>
      </c>
    </row>
    <row r="3518" hidden="1" spans="1:7">
      <c r="A3518" t="s">
        <v>3927</v>
      </c>
      <c r="B3518" s="7">
        <f>IF(ISNA(VLOOKUP(A3518,$A$2:B3517,2,)),MAX($B$2:B3517)+1,VLOOKUP(A3518,$A$2:B3517,2,))</f>
        <v>1535</v>
      </c>
      <c r="C3518" s="8" t="s">
        <v>2101</v>
      </c>
      <c r="D3518">
        <v>2</v>
      </c>
      <c r="E3518" s="4">
        <f t="shared" si="164"/>
        <v>153502</v>
      </c>
      <c r="F3518" s="5" t="str">
        <f t="shared" si="165"/>
        <v>康庄(kangzhuang),杨玲(yangling)</v>
      </c>
      <c r="G3518" t="str">
        <f t="shared" si="166"/>
        <v/>
      </c>
    </row>
    <row r="3519" hidden="1" spans="1:7">
      <c r="A3519" t="s">
        <v>3927</v>
      </c>
      <c r="B3519" s="7">
        <f>IF(ISNA(VLOOKUP(A3519,$A$2:B3518,2,)),MAX($B$2:B3518)+1,VLOOKUP(A3519,$A$2:B3518,2,))</f>
        <v>1535</v>
      </c>
      <c r="C3519" s="8" t="s">
        <v>1695</v>
      </c>
      <c r="D3519">
        <v>3</v>
      </c>
      <c r="E3519" s="4">
        <f t="shared" si="164"/>
        <v>153503</v>
      </c>
      <c r="F3519" s="5" t="str">
        <f t="shared" si="165"/>
        <v>康庄(kangzhuang),杨玲(yangling),李佑静(liyoujing)</v>
      </c>
      <c r="G3519" t="str">
        <f t="shared" si="166"/>
        <v/>
      </c>
    </row>
    <row r="3520" hidden="1" spans="1:7">
      <c r="A3520" t="s">
        <v>3927</v>
      </c>
      <c r="B3520" s="7">
        <f>IF(ISNA(VLOOKUP(A3520,$A$2:B3519,2,)),MAX($B$2:B3519)+1,VLOOKUP(A3520,$A$2:B3519,2,))</f>
        <v>1535</v>
      </c>
      <c r="C3520" s="8" t="s">
        <v>1984</v>
      </c>
      <c r="D3520">
        <v>4</v>
      </c>
      <c r="E3520" s="4">
        <f t="shared" si="164"/>
        <v>153504</v>
      </c>
      <c r="F3520" s="5" t="str">
        <f t="shared" si="165"/>
        <v>康庄(kangzhuang),杨玲(yangling),李佑静(liyoujing),廖玉姣(liaoyujiao)</v>
      </c>
      <c r="G3520" t="str">
        <f t="shared" si="166"/>
        <v/>
      </c>
    </row>
    <row r="3521" spans="1:7">
      <c r="A3521" t="s">
        <v>3927</v>
      </c>
      <c r="B3521" s="7">
        <f>IF(ISNA(VLOOKUP(A3521,$A$2:B3520,2,)),MAX($B$2:B3520)+1,VLOOKUP(A3521,$A$2:B3520,2,))</f>
        <v>1535</v>
      </c>
      <c r="C3521" s="8" t="s">
        <v>1986</v>
      </c>
      <c r="D3521">
        <v>5</v>
      </c>
      <c r="E3521" s="4">
        <f t="shared" si="164"/>
        <v>153505</v>
      </c>
      <c r="F3521" s="5" t="str">
        <f t="shared" si="165"/>
        <v>康庄(kangzhuang),杨玲(yangling),李佑静(liyoujing),廖玉姣(liaoyujiao),柯昌波(kechangbo)</v>
      </c>
      <c r="G3521">
        <f t="shared" si="166"/>
        <v>1</v>
      </c>
    </row>
    <row r="3522" hidden="1" spans="1:7">
      <c r="A3522" t="s">
        <v>3928</v>
      </c>
      <c r="B3522" s="7">
        <f>IF(ISNA(VLOOKUP(A3522,$A$2:B3521,2,)),MAX($B$2:B3521)+1,VLOOKUP(A3522,$A$2:B3521,2,))</f>
        <v>1536</v>
      </c>
      <c r="C3522" s="8" t="s">
        <v>1734</v>
      </c>
      <c r="D3522">
        <v>1</v>
      </c>
      <c r="E3522" s="4">
        <f t="shared" si="164"/>
        <v>153601</v>
      </c>
      <c r="F3522" s="5" t="str">
        <f t="shared" si="165"/>
        <v>康庄(kangzhuang)</v>
      </c>
      <c r="G3522" t="str">
        <f t="shared" si="166"/>
        <v/>
      </c>
    </row>
    <row r="3523" hidden="1" spans="1:7">
      <c r="A3523" t="s">
        <v>3928</v>
      </c>
      <c r="B3523" s="7">
        <f>IF(ISNA(VLOOKUP(A3523,$A$2:B3522,2,)),MAX($B$2:B3522)+1,VLOOKUP(A3523,$A$2:B3522,2,))</f>
        <v>1536</v>
      </c>
      <c r="C3523" s="8" t="s">
        <v>2101</v>
      </c>
      <c r="D3523">
        <v>2</v>
      </c>
      <c r="E3523" s="4">
        <f t="shared" si="164"/>
        <v>153602</v>
      </c>
      <c r="F3523" s="5" t="str">
        <f t="shared" si="165"/>
        <v>康庄(kangzhuang),杨玲(yangling)</v>
      </c>
      <c r="G3523" t="str">
        <f t="shared" si="166"/>
        <v/>
      </c>
    </row>
    <row r="3524" hidden="1" spans="1:7">
      <c r="A3524" t="s">
        <v>3928</v>
      </c>
      <c r="B3524" s="7">
        <f>IF(ISNA(VLOOKUP(A3524,$A$2:B3523,2,)),MAX($B$2:B3523)+1,VLOOKUP(A3524,$A$2:B3523,2,))</f>
        <v>1536</v>
      </c>
      <c r="C3524" s="8" t="s">
        <v>1695</v>
      </c>
      <c r="D3524">
        <v>3</v>
      </c>
      <c r="E3524" s="4">
        <f>B3524*100+D3524</f>
        <v>153603</v>
      </c>
      <c r="F3524" s="5" t="str">
        <f>IF(B3524=B3523,CONCATENATE(F3523,",",C3524),C3524)</f>
        <v>康庄(kangzhuang),杨玲(yangling),李佑静(liyoujing)</v>
      </c>
      <c r="G3524" t="str">
        <f>IF(B3524=B3525,"",1)</f>
        <v/>
      </c>
    </row>
    <row r="3525" hidden="1" spans="1:7">
      <c r="A3525" t="s">
        <v>3928</v>
      </c>
      <c r="B3525" s="7">
        <f>IF(ISNA(VLOOKUP(A3525,$A$2:B3524,2,)),MAX($B$2:B3524)+1,VLOOKUP(A3525,$A$2:B3524,2,))</f>
        <v>1536</v>
      </c>
      <c r="C3525" s="8" t="s">
        <v>1984</v>
      </c>
      <c r="D3525">
        <v>4</v>
      </c>
      <c r="E3525" s="4">
        <f>B3525*100+D3525</f>
        <v>153604</v>
      </c>
      <c r="F3525" s="5" t="str">
        <f>IF(B3525=B3524,CONCATENATE(F3524,",",C3525),C3525)</f>
        <v>康庄(kangzhuang),杨玲(yangling),李佑静(liyoujing),廖玉姣(liaoyujiao)</v>
      </c>
      <c r="G3525" t="str">
        <f>IF(B3525=B3526,"",1)</f>
        <v/>
      </c>
    </row>
    <row r="3526" spans="1:7">
      <c r="A3526" t="s">
        <v>3928</v>
      </c>
      <c r="B3526" s="7">
        <f>IF(ISNA(VLOOKUP(A3526,$A$2:B3525,2,)),MAX($B$2:B3525)+1,VLOOKUP(A3526,$A$2:B3525,2,))</f>
        <v>1536</v>
      </c>
      <c r="C3526" s="8" t="s">
        <v>1986</v>
      </c>
      <c r="D3526">
        <v>5</v>
      </c>
      <c r="E3526" s="4">
        <f>B3526*100+D3526</f>
        <v>153605</v>
      </c>
      <c r="F3526" s="5" t="str">
        <f>IF(B3526=B3525,CONCATENATE(F3525,",",C3526),C3526)</f>
        <v>康庄(kangzhuang),杨玲(yangling),李佑静(liyoujing),廖玉姣(liaoyujiao),柯昌波(kechangbo)</v>
      </c>
      <c r="G3526">
        <f>IF(B3526=B3527,"",1)</f>
        <v>1</v>
      </c>
    </row>
  </sheetData>
  <autoFilter ref="A2:G3526">
    <filterColumn colId="6">
      <customFilters>
        <customFilter operator="equal" val="1"/>
      </customFilters>
    </filterColumn>
    <extLst/>
  </autoFilter>
  <sortState ref="A3:G3526">
    <sortCondition ref="E3"/>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G1538"/>
  <sheetViews>
    <sheetView workbookViewId="0">
      <selection activeCell="F17" sqref="F17"/>
    </sheetView>
  </sheetViews>
  <sheetFormatPr defaultColWidth="9" defaultRowHeight="13.5" outlineLevelCol="6"/>
  <cols>
    <col min="1" max="1" width="36" customWidth="1"/>
    <col min="3" max="3" width="23.375" customWidth="1"/>
    <col min="6" max="6" width="40.125" customWidth="1"/>
  </cols>
  <sheetData>
    <row r="1" spans="1:6">
      <c r="A1" s="1" t="s">
        <v>1927</v>
      </c>
      <c r="B1" s="2"/>
      <c r="C1" s="3"/>
      <c r="D1" s="1" t="s">
        <v>1928</v>
      </c>
      <c r="E1" s="4"/>
      <c r="F1" s="5"/>
    </row>
    <row r="2" spans="1:7">
      <c r="A2" s="1" t="s">
        <v>3929</v>
      </c>
      <c r="B2" s="2" t="s">
        <v>1929</v>
      </c>
      <c r="C2" s="3" t="s">
        <v>1930</v>
      </c>
      <c r="D2" s="1" t="s">
        <v>3930</v>
      </c>
      <c r="E2" s="6" t="s">
        <v>1931</v>
      </c>
      <c r="F2" s="2" t="s">
        <v>1932</v>
      </c>
      <c r="G2" s="1" t="s">
        <v>1933</v>
      </c>
    </row>
    <row r="3" spans="1:7">
      <c r="A3" t="s">
        <v>1934</v>
      </c>
      <c r="B3" s="7">
        <v>1</v>
      </c>
      <c r="C3" s="8" t="s">
        <v>1653</v>
      </c>
      <c r="D3">
        <v>1</v>
      </c>
      <c r="E3" s="4">
        <v>101</v>
      </c>
      <c r="F3" s="5" t="s">
        <v>1653</v>
      </c>
      <c r="G3">
        <v>1</v>
      </c>
    </row>
    <row r="4" spans="1:7">
      <c r="A4" t="s">
        <v>1935</v>
      </c>
      <c r="B4" s="7">
        <v>2</v>
      </c>
      <c r="C4" s="8" t="s">
        <v>1936</v>
      </c>
      <c r="D4">
        <v>1</v>
      </c>
      <c r="E4" s="4">
        <v>201</v>
      </c>
      <c r="F4" s="5" t="s">
        <v>1936</v>
      </c>
      <c r="G4">
        <v>1</v>
      </c>
    </row>
    <row r="5" spans="1:7">
      <c r="A5" t="s">
        <v>1937</v>
      </c>
      <c r="B5" s="7">
        <v>3</v>
      </c>
      <c r="C5" s="8" t="s">
        <v>1785</v>
      </c>
      <c r="D5">
        <v>1</v>
      </c>
      <c r="E5" s="4">
        <v>301</v>
      </c>
      <c r="F5" s="5" t="s">
        <v>1785</v>
      </c>
      <c r="G5">
        <v>1</v>
      </c>
    </row>
    <row r="6" spans="1:7">
      <c r="A6" t="s">
        <v>1938</v>
      </c>
      <c r="B6" s="7">
        <v>4</v>
      </c>
      <c r="C6" s="8" t="s">
        <v>1609</v>
      </c>
      <c r="D6">
        <v>1</v>
      </c>
      <c r="E6" s="4">
        <v>401</v>
      </c>
      <c r="F6" s="5" t="s">
        <v>1609</v>
      </c>
      <c r="G6">
        <v>1</v>
      </c>
    </row>
    <row r="7" spans="1:7">
      <c r="A7" t="s">
        <v>1939</v>
      </c>
      <c r="B7" s="7">
        <v>5</v>
      </c>
      <c r="C7" s="8" t="s">
        <v>1940</v>
      </c>
      <c r="D7">
        <v>1</v>
      </c>
      <c r="E7" s="4">
        <v>501</v>
      </c>
      <c r="F7" s="5" t="s">
        <v>1940</v>
      </c>
      <c r="G7">
        <v>1</v>
      </c>
    </row>
    <row r="8" spans="1:7">
      <c r="A8" t="s">
        <v>1941</v>
      </c>
      <c r="B8" s="7">
        <v>6</v>
      </c>
      <c r="C8" s="8" t="s">
        <v>1942</v>
      </c>
      <c r="D8">
        <v>1</v>
      </c>
      <c r="E8" s="4">
        <v>601</v>
      </c>
      <c r="F8" s="5" t="s">
        <v>1942</v>
      </c>
      <c r="G8">
        <v>1</v>
      </c>
    </row>
    <row r="9" spans="1:7">
      <c r="A9" t="s">
        <v>1943</v>
      </c>
      <c r="B9" s="7">
        <v>7</v>
      </c>
      <c r="C9" s="8" t="s">
        <v>1785</v>
      </c>
      <c r="D9">
        <v>1</v>
      </c>
      <c r="E9" s="4">
        <v>701</v>
      </c>
      <c r="F9" s="5" t="s">
        <v>1785</v>
      </c>
      <c r="G9">
        <v>1</v>
      </c>
    </row>
    <row r="10" spans="1:7">
      <c r="A10" t="s">
        <v>1944</v>
      </c>
      <c r="B10" s="7">
        <v>8</v>
      </c>
      <c r="C10" s="8" t="s">
        <v>1609</v>
      </c>
      <c r="D10">
        <v>1</v>
      </c>
      <c r="E10" s="4">
        <v>801</v>
      </c>
      <c r="F10" s="5" t="s">
        <v>1609</v>
      </c>
      <c r="G10">
        <v>1</v>
      </c>
    </row>
    <row r="11" spans="1:7">
      <c r="A11" t="s">
        <v>1945</v>
      </c>
      <c r="B11" s="7">
        <v>9</v>
      </c>
      <c r="C11" s="8" t="s">
        <v>1609</v>
      </c>
      <c r="D11">
        <v>1</v>
      </c>
      <c r="E11" s="4">
        <v>901</v>
      </c>
      <c r="F11" s="5" t="s">
        <v>1609</v>
      </c>
      <c r="G11">
        <v>1</v>
      </c>
    </row>
    <row r="12" spans="1:7">
      <c r="A12" t="s">
        <v>1946</v>
      </c>
      <c r="B12" s="7">
        <v>10</v>
      </c>
      <c r="C12" s="8" t="s">
        <v>1609</v>
      </c>
      <c r="D12">
        <v>1</v>
      </c>
      <c r="E12" s="4">
        <v>1001</v>
      </c>
      <c r="F12" s="5" t="s">
        <v>1609</v>
      </c>
      <c r="G12">
        <v>1</v>
      </c>
    </row>
    <row r="13" spans="1:7">
      <c r="A13" t="s">
        <v>1947</v>
      </c>
      <c r="B13" s="7">
        <v>11</v>
      </c>
      <c r="C13" s="8" t="s">
        <v>1609</v>
      </c>
      <c r="D13">
        <v>1</v>
      </c>
      <c r="E13" s="4">
        <v>1101</v>
      </c>
      <c r="F13" s="5" t="s">
        <v>1609</v>
      </c>
      <c r="G13">
        <v>1</v>
      </c>
    </row>
    <row r="14" spans="1:7">
      <c r="A14" t="s">
        <v>1948</v>
      </c>
      <c r="B14" s="7">
        <v>12</v>
      </c>
      <c r="C14" s="8" t="s">
        <v>1785</v>
      </c>
      <c r="D14">
        <v>1</v>
      </c>
      <c r="E14" s="4">
        <v>1201</v>
      </c>
      <c r="F14" s="5" t="s">
        <v>1785</v>
      </c>
      <c r="G14">
        <v>1</v>
      </c>
    </row>
    <row r="15" spans="1:7">
      <c r="A15" t="s">
        <v>1949</v>
      </c>
      <c r="B15" s="7">
        <v>13</v>
      </c>
      <c r="C15" s="8" t="s">
        <v>1940</v>
      </c>
      <c r="D15">
        <v>1</v>
      </c>
      <c r="E15" s="4">
        <v>1301</v>
      </c>
      <c r="F15" s="5" t="s">
        <v>1940</v>
      </c>
      <c r="G15">
        <v>1</v>
      </c>
    </row>
    <row r="16" spans="1:7">
      <c r="A16" t="s">
        <v>1950</v>
      </c>
      <c r="B16" s="7">
        <v>14</v>
      </c>
      <c r="C16" s="8" t="s">
        <v>1609</v>
      </c>
      <c r="D16">
        <v>1</v>
      </c>
      <c r="E16" s="4">
        <v>1401</v>
      </c>
      <c r="F16" s="5" t="s">
        <v>1609</v>
      </c>
      <c r="G16">
        <v>1</v>
      </c>
    </row>
    <row r="17" spans="1:7">
      <c r="A17" t="s">
        <v>1951</v>
      </c>
      <c r="B17" s="7">
        <v>15</v>
      </c>
      <c r="C17" s="8" t="s">
        <v>1936</v>
      </c>
      <c r="D17">
        <v>1</v>
      </c>
      <c r="E17" s="4">
        <v>1501</v>
      </c>
      <c r="F17" s="5" t="s">
        <v>1936</v>
      </c>
      <c r="G17">
        <v>1</v>
      </c>
    </row>
    <row r="18" spans="1:7">
      <c r="A18" t="s">
        <v>1952</v>
      </c>
      <c r="B18" s="7">
        <v>16</v>
      </c>
      <c r="C18" s="8" t="s">
        <v>1609</v>
      </c>
      <c r="D18">
        <v>1</v>
      </c>
      <c r="E18" s="4">
        <v>1601</v>
      </c>
      <c r="F18" s="5" t="s">
        <v>1609</v>
      </c>
      <c r="G18">
        <v>1</v>
      </c>
    </row>
    <row r="19" spans="1:7">
      <c r="A19" t="s">
        <v>1953</v>
      </c>
      <c r="B19" s="7">
        <v>17</v>
      </c>
      <c r="C19" s="8" t="s">
        <v>1609</v>
      </c>
      <c r="D19">
        <v>1</v>
      </c>
      <c r="E19" s="4">
        <v>1701</v>
      </c>
      <c r="F19" s="5" t="s">
        <v>1609</v>
      </c>
      <c r="G19">
        <v>1</v>
      </c>
    </row>
    <row r="20" spans="1:7">
      <c r="A20" t="s">
        <v>1954</v>
      </c>
      <c r="B20" s="7">
        <v>18</v>
      </c>
      <c r="C20" s="8" t="s">
        <v>1936</v>
      </c>
      <c r="D20">
        <v>1</v>
      </c>
      <c r="E20" s="4">
        <v>1801</v>
      </c>
      <c r="F20" s="5" t="s">
        <v>1936</v>
      </c>
      <c r="G20">
        <v>1</v>
      </c>
    </row>
    <row r="21" spans="1:7">
      <c r="A21" t="s">
        <v>1955</v>
      </c>
      <c r="B21" s="7">
        <v>19</v>
      </c>
      <c r="C21" s="8" t="s">
        <v>1936</v>
      </c>
      <c r="D21">
        <v>1</v>
      </c>
      <c r="E21" s="4">
        <v>1901</v>
      </c>
      <c r="F21" s="5" t="s">
        <v>1936</v>
      </c>
      <c r="G21">
        <v>1</v>
      </c>
    </row>
    <row r="22" spans="1:7">
      <c r="A22" t="s">
        <v>1956</v>
      </c>
      <c r="B22" s="7">
        <v>20</v>
      </c>
      <c r="C22" s="8" t="s">
        <v>1785</v>
      </c>
      <c r="D22">
        <v>1</v>
      </c>
      <c r="E22" s="4">
        <v>2001</v>
      </c>
      <c r="F22" s="5" t="s">
        <v>1785</v>
      </c>
      <c r="G22">
        <v>1</v>
      </c>
    </row>
    <row r="23" spans="1:7">
      <c r="A23" t="s">
        <v>1957</v>
      </c>
      <c r="B23" s="7">
        <v>21</v>
      </c>
      <c r="C23" s="8" t="s">
        <v>1785</v>
      </c>
      <c r="D23">
        <v>1</v>
      </c>
      <c r="E23" s="4">
        <v>2101</v>
      </c>
      <c r="F23" s="5" t="s">
        <v>1785</v>
      </c>
      <c r="G23">
        <v>1</v>
      </c>
    </row>
    <row r="24" spans="1:7">
      <c r="A24" t="s">
        <v>1958</v>
      </c>
      <c r="B24" s="7">
        <v>22</v>
      </c>
      <c r="C24" s="8" t="s">
        <v>1936</v>
      </c>
      <c r="D24">
        <v>1</v>
      </c>
      <c r="E24" s="4">
        <v>2201</v>
      </c>
      <c r="F24" s="5" t="s">
        <v>1936</v>
      </c>
      <c r="G24">
        <v>1</v>
      </c>
    </row>
    <row r="25" spans="1:7">
      <c r="A25" t="s">
        <v>1959</v>
      </c>
      <c r="B25" s="7">
        <v>23</v>
      </c>
      <c r="C25" s="8" t="s">
        <v>1785</v>
      </c>
      <c r="D25">
        <v>1</v>
      </c>
      <c r="E25" s="4">
        <v>2301</v>
      </c>
      <c r="F25" s="5" t="s">
        <v>1785</v>
      </c>
      <c r="G25">
        <v>1</v>
      </c>
    </row>
    <row r="26" spans="1:7">
      <c r="A26" t="s">
        <v>1960</v>
      </c>
      <c r="B26" s="7">
        <v>24</v>
      </c>
      <c r="C26" s="8" t="s">
        <v>1785</v>
      </c>
      <c r="D26">
        <v>1</v>
      </c>
      <c r="E26" s="4">
        <v>2401</v>
      </c>
      <c r="F26" s="5" t="s">
        <v>1785</v>
      </c>
      <c r="G26">
        <v>1</v>
      </c>
    </row>
    <row r="27" spans="1:7">
      <c r="A27" t="s">
        <v>1961</v>
      </c>
      <c r="B27" s="7">
        <v>25</v>
      </c>
      <c r="C27" s="8" t="s">
        <v>1887</v>
      </c>
      <c r="D27">
        <v>2</v>
      </c>
      <c r="E27" s="4">
        <v>2502</v>
      </c>
      <c r="F27" s="5" t="s">
        <v>1887</v>
      </c>
      <c r="G27">
        <v>1</v>
      </c>
    </row>
    <row r="28" spans="1:7">
      <c r="A28" t="s">
        <v>1962</v>
      </c>
      <c r="B28" s="7">
        <v>26</v>
      </c>
      <c r="C28" s="8" t="s">
        <v>1805</v>
      </c>
      <c r="D28">
        <v>4</v>
      </c>
      <c r="E28" s="4">
        <v>2604</v>
      </c>
      <c r="F28" s="5" t="s">
        <v>3931</v>
      </c>
      <c r="G28">
        <v>1</v>
      </c>
    </row>
    <row r="29" spans="1:7">
      <c r="A29" t="s">
        <v>1963</v>
      </c>
      <c r="B29" s="7">
        <v>27</v>
      </c>
      <c r="C29" s="8" t="s">
        <v>1964</v>
      </c>
      <c r="D29">
        <v>2</v>
      </c>
      <c r="E29" s="4">
        <v>2702</v>
      </c>
      <c r="F29" s="5" t="s">
        <v>3932</v>
      </c>
      <c r="G29">
        <v>1</v>
      </c>
    </row>
    <row r="30" spans="1:7">
      <c r="A30" t="s">
        <v>1965</v>
      </c>
      <c r="B30" s="7">
        <v>28</v>
      </c>
      <c r="C30" s="8" t="s">
        <v>1891</v>
      </c>
      <c r="D30">
        <v>3</v>
      </c>
      <c r="E30" s="4">
        <v>2803</v>
      </c>
      <c r="F30" s="5" t="s">
        <v>1891</v>
      </c>
      <c r="G30">
        <v>1</v>
      </c>
    </row>
    <row r="31" spans="1:7">
      <c r="A31" t="s">
        <v>1966</v>
      </c>
      <c r="B31" s="7">
        <v>29</v>
      </c>
      <c r="C31" s="8" t="s">
        <v>1634</v>
      </c>
      <c r="D31">
        <v>1</v>
      </c>
      <c r="E31" s="4">
        <v>2901</v>
      </c>
      <c r="F31" s="5" t="s">
        <v>1634</v>
      </c>
      <c r="G31">
        <v>1</v>
      </c>
    </row>
    <row r="32" spans="1:7">
      <c r="A32" t="s">
        <v>1967</v>
      </c>
      <c r="B32" s="7">
        <v>30</v>
      </c>
      <c r="C32" s="8" t="s">
        <v>1634</v>
      </c>
      <c r="D32">
        <v>1</v>
      </c>
      <c r="E32" s="4">
        <v>3001</v>
      </c>
      <c r="F32" s="5" t="s">
        <v>1634</v>
      </c>
      <c r="G32">
        <v>1</v>
      </c>
    </row>
    <row r="33" spans="1:7">
      <c r="A33" t="s">
        <v>1968</v>
      </c>
      <c r="B33" s="7">
        <v>31</v>
      </c>
      <c r="C33" s="8" t="s">
        <v>1653</v>
      </c>
      <c r="D33">
        <v>2</v>
      </c>
      <c r="E33" s="4">
        <v>3102</v>
      </c>
      <c r="F33" s="5" t="s">
        <v>3933</v>
      </c>
      <c r="G33">
        <v>1</v>
      </c>
    </row>
    <row r="34" spans="1:7">
      <c r="A34" t="s">
        <v>1969</v>
      </c>
      <c r="B34" s="7">
        <v>32</v>
      </c>
      <c r="C34" s="8" t="s">
        <v>1634</v>
      </c>
      <c r="D34">
        <v>1</v>
      </c>
      <c r="E34" s="4">
        <v>3201</v>
      </c>
      <c r="F34" s="5" t="s">
        <v>1634</v>
      </c>
      <c r="G34">
        <v>1</v>
      </c>
    </row>
    <row r="35" spans="1:7">
      <c r="A35" t="s">
        <v>1970</v>
      </c>
      <c r="B35" s="7">
        <v>33</v>
      </c>
      <c r="C35" s="8" t="s">
        <v>1634</v>
      </c>
      <c r="D35">
        <v>1</v>
      </c>
      <c r="E35" s="4">
        <v>3301</v>
      </c>
      <c r="F35" s="5" t="s">
        <v>1634</v>
      </c>
      <c r="G35">
        <v>1</v>
      </c>
    </row>
    <row r="36" spans="1:7">
      <c r="A36" t="s">
        <v>1971</v>
      </c>
      <c r="B36" s="7">
        <v>34</v>
      </c>
      <c r="C36" s="8" t="s">
        <v>1634</v>
      </c>
      <c r="D36">
        <v>1</v>
      </c>
      <c r="E36" s="4">
        <v>3401</v>
      </c>
      <c r="F36" s="5" t="s">
        <v>1634</v>
      </c>
      <c r="G36">
        <v>1</v>
      </c>
    </row>
    <row r="37" spans="1:7">
      <c r="A37" t="s">
        <v>1972</v>
      </c>
      <c r="B37" s="7">
        <v>35</v>
      </c>
      <c r="C37" s="8" t="s">
        <v>1634</v>
      </c>
      <c r="D37">
        <v>1</v>
      </c>
      <c r="E37" s="4">
        <v>3501</v>
      </c>
      <c r="F37" s="5" t="s">
        <v>1634</v>
      </c>
      <c r="G37">
        <v>1</v>
      </c>
    </row>
    <row r="38" spans="1:7">
      <c r="A38" t="s">
        <v>1973</v>
      </c>
      <c r="B38" s="7">
        <v>36</v>
      </c>
      <c r="C38" s="8" t="s">
        <v>1634</v>
      </c>
      <c r="D38">
        <v>1</v>
      </c>
      <c r="E38" s="4">
        <v>3601</v>
      </c>
      <c r="F38" s="5" t="s">
        <v>1634</v>
      </c>
      <c r="G38">
        <v>1</v>
      </c>
    </row>
    <row r="39" spans="1:7">
      <c r="A39" t="s">
        <v>1974</v>
      </c>
      <c r="B39" s="7">
        <v>37</v>
      </c>
      <c r="C39" s="8" t="s">
        <v>1713</v>
      </c>
      <c r="D39">
        <v>1</v>
      </c>
      <c r="E39" s="4">
        <v>3701</v>
      </c>
      <c r="F39" s="5" t="s">
        <v>1713</v>
      </c>
      <c r="G39">
        <v>1</v>
      </c>
    </row>
    <row r="40" spans="1:7">
      <c r="A40" t="s">
        <v>1975</v>
      </c>
      <c r="B40" s="7">
        <v>38</v>
      </c>
      <c r="C40" s="8" t="s">
        <v>1904</v>
      </c>
      <c r="D40">
        <v>3</v>
      </c>
      <c r="E40" s="4">
        <v>3803</v>
      </c>
      <c r="F40" s="5" t="s">
        <v>3934</v>
      </c>
      <c r="G40">
        <v>1</v>
      </c>
    </row>
    <row r="41" spans="1:7">
      <c r="A41" t="s">
        <v>1976</v>
      </c>
      <c r="B41" s="7">
        <v>39</v>
      </c>
      <c r="C41" s="8" t="s">
        <v>1813</v>
      </c>
      <c r="D41">
        <v>1</v>
      </c>
      <c r="E41" s="4">
        <v>3901</v>
      </c>
      <c r="F41" s="5" t="s">
        <v>1813</v>
      </c>
      <c r="G41">
        <v>1</v>
      </c>
    </row>
    <row r="42" spans="1:7">
      <c r="A42" t="s">
        <v>1977</v>
      </c>
      <c r="B42" s="7">
        <v>40</v>
      </c>
      <c r="C42" s="8" t="s">
        <v>1713</v>
      </c>
      <c r="D42">
        <v>1</v>
      </c>
      <c r="E42" s="4">
        <v>4001</v>
      </c>
      <c r="F42" s="5" t="s">
        <v>1713</v>
      </c>
      <c r="G42">
        <v>1</v>
      </c>
    </row>
    <row r="43" spans="1:7">
      <c r="A43" t="s">
        <v>1978</v>
      </c>
      <c r="B43" s="7">
        <v>41</v>
      </c>
      <c r="C43" s="8" t="s">
        <v>1981</v>
      </c>
      <c r="D43">
        <v>4</v>
      </c>
      <c r="E43" s="4">
        <v>4104</v>
      </c>
      <c r="F43" s="5" t="s">
        <v>3935</v>
      </c>
      <c r="G43">
        <v>1</v>
      </c>
    </row>
    <row r="44" spans="1:7">
      <c r="A44" t="s">
        <v>1982</v>
      </c>
      <c r="B44" s="7">
        <v>42</v>
      </c>
      <c r="C44" s="8" t="s">
        <v>1695</v>
      </c>
      <c r="D44">
        <v>1</v>
      </c>
      <c r="E44" s="4">
        <v>4201</v>
      </c>
      <c r="F44" s="5" t="s">
        <v>1695</v>
      </c>
      <c r="G44">
        <v>1</v>
      </c>
    </row>
    <row r="45" spans="1:7">
      <c r="A45" t="s">
        <v>1983</v>
      </c>
      <c r="B45" s="7">
        <v>43</v>
      </c>
      <c r="C45" s="8" t="s">
        <v>1984</v>
      </c>
      <c r="D45">
        <v>1</v>
      </c>
      <c r="E45" s="4">
        <v>4301</v>
      </c>
      <c r="F45" s="5" t="s">
        <v>1984</v>
      </c>
      <c r="G45">
        <v>1</v>
      </c>
    </row>
    <row r="46" spans="1:7">
      <c r="A46" t="s">
        <v>1985</v>
      </c>
      <c r="B46" s="7">
        <v>44</v>
      </c>
      <c r="C46" s="8" t="s">
        <v>1986</v>
      </c>
      <c r="D46">
        <v>1</v>
      </c>
      <c r="E46" s="4">
        <v>4401</v>
      </c>
      <c r="F46" s="5" t="s">
        <v>1986</v>
      </c>
      <c r="G46">
        <v>1</v>
      </c>
    </row>
    <row r="47" spans="1:7">
      <c r="A47" t="s">
        <v>1987</v>
      </c>
      <c r="B47" s="7">
        <v>45</v>
      </c>
      <c r="C47" s="8" t="s">
        <v>1988</v>
      </c>
      <c r="D47">
        <v>2</v>
      </c>
      <c r="E47" s="4">
        <v>4502</v>
      </c>
      <c r="F47" s="5" t="s">
        <v>3936</v>
      </c>
      <c r="G47">
        <v>1</v>
      </c>
    </row>
    <row r="48" spans="1:7">
      <c r="A48" t="s">
        <v>1989</v>
      </c>
      <c r="B48" s="7">
        <v>46</v>
      </c>
      <c r="C48" s="8" t="s">
        <v>1990</v>
      </c>
      <c r="D48">
        <v>1</v>
      </c>
      <c r="E48" s="4">
        <v>4601</v>
      </c>
      <c r="F48" s="5" t="s">
        <v>1990</v>
      </c>
      <c r="G48">
        <v>1</v>
      </c>
    </row>
    <row r="49" spans="1:7">
      <c r="A49" t="s">
        <v>1991</v>
      </c>
      <c r="B49" s="7">
        <v>47</v>
      </c>
      <c r="C49" s="8" t="s">
        <v>1996</v>
      </c>
      <c r="D49">
        <v>5</v>
      </c>
      <c r="E49" s="4">
        <v>4705</v>
      </c>
      <c r="F49" s="5" t="s">
        <v>3937</v>
      </c>
      <c r="G49">
        <v>1</v>
      </c>
    </row>
    <row r="50" spans="1:7">
      <c r="A50" t="s">
        <v>1997</v>
      </c>
      <c r="B50" s="7">
        <v>48</v>
      </c>
      <c r="C50" s="8" t="s">
        <v>2001</v>
      </c>
      <c r="D50">
        <v>7</v>
      </c>
      <c r="E50" s="4">
        <v>4807</v>
      </c>
      <c r="F50" s="5" t="s">
        <v>3938</v>
      </c>
      <c r="G50">
        <v>1</v>
      </c>
    </row>
    <row r="51" spans="1:7">
      <c r="A51" t="s">
        <v>2002</v>
      </c>
      <c r="B51" s="7">
        <v>49</v>
      </c>
      <c r="C51" s="8" t="s">
        <v>2003</v>
      </c>
      <c r="D51">
        <v>1</v>
      </c>
      <c r="E51" s="4">
        <v>4901</v>
      </c>
      <c r="F51" s="5" t="s">
        <v>2003</v>
      </c>
      <c r="G51">
        <v>1</v>
      </c>
    </row>
    <row r="52" spans="1:7">
      <c r="A52" t="s">
        <v>2004</v>
      </c>
      <c r="B52" s="7">
        <v>50</v>
      </c>
      <c r="C52" s="8" t="s">
        <v>2005</v>
      </c>
      <c r="D52">
        <v>1</v>
      </c>
      <c r="E52" s="4">
        <v>5001</v>
      </c>
      <c r="F52" s="5" t="s">
        <v>2005</v>
      </c>
      <c r="G52">
        <v>1</v>
      </c>
    </row>
    <row r="53" spans="1:7">
      <c r="A53" t="s">
        <v>2006</v>
      </c>
      <c r="B53" s="7">
        <v>51</v>
      </c>
      <c r="C53" s="8" t="s">
        <v>2007</v>
      </c>
      <c r="D53">
        <v>2</v>
      </c>
      <c r="E53" s="4">
        <v>5102</v>
      </c>
      <c r="F53" s="5" t="s">
        <v>3939</v>
      </c>
      <c r="G53">
        <v>1</v>
      </c>
    </row>
    <row r="54" spans="1:7">
      <c r="A54" t="s">
        <v>2008</v>
      </c>
      <c r="B54" s="7">
        <v>52</v>
      </c>
      <c r="C54" s="8" t="s">
        <v>1769</v>
      </c>
      <c r="D54">
        <v>5</v>
      </c>
      <c r="E54" s="4">
        <v>5205</v>
      </c>
      <c r="F54" s="5" t="s">
        <v>3940</v>
      </c>
      <c r="G54">
        <v>1</v>
      </c>
    </row>
    <row r="55" spans="1:7">
      <c r="A55" t="s">
        <v>2010</v>
      </c>
      <c r="B55" s="7">
        <v>53</v>
      </c>
      <c r="C55" s="8" t="s">
        <v>1734</v>
      </c>
      <c r="D55">
        <v>5</v>
      </c>
      <c r="E55" s="4">
        <v>5305</v>
      </c>
      <c r="F55" s="5" t="s">
        <v>3941</v>
      </c>
      <c r="G55">
        <v>1</v>
      </c>
    </row>
    <row r="56" spans="1:7">
      <c r="A56" t="s">
        <v>2011</v>
      </c>
      <c r="B56" s="7">
        <v>54</v>
      </c>
      <c r="C56" s="8" t="s">
        <v>2016</v>
      </c>
      <c r="D56">
        <v>6</v>
      </c>
      <c r="E56" s="4">
        <v>5406</v>
      </c>
      <c r="F56" s="5" t="s">
        <v>3942</v>
      </c>
      <c r="G56">
        <v>1</v>
      </c>
    </row>
    <row r="57" spans="1:7">
      <c r="A57" t="s">
        <v>2017</v>
      </c>
      <c r="B57" s="7">
        <v>55</v>
      </c>
      <c r="C57" s="8" t="s">
        <v>2013</v>
      </c>
      <c r="D57">
        <v>2</v>
      </c>
      <c r="E57" s="4">
        <v>5502</v>
      </c>
      <c r="F57" s="5" t="s">
        <v>3943</v>
      </c>
      <c r="G57">
        <v>1</v>
      </c>
    </row>
    <row r="58" spans="1:7">
      <c r="A58" t="s">
        <v>2018</v>
      </c>
      <c r="B58" s="7">
        <v>56</v>
      </c>
      <c r="C58" s="8" t="s">
        <v>1673</v>
      </c>
      <c r="D58">
        <v>1</v>
      </c>
      <c r="E58" s="4">
        <v>5601</v>
      </c>
      <c r="F58" s="5" t="s">
        <v>1673</v>
      </c>
      <c r="G58">
        <v>1</v>
      </c>
    </row>
    <row r="59" spans="1:7">
      <c r="A59" t="s">
        <v>2019</v>
      </c>
      <c r="B59" s="7">
        <v>57</v>
      </c>
      <c r="C59" s="8" t="s">
        <v>2022</v>
      </c>
      <c r="D59">
        <v>8</v>
      </c>
      <c r="E59" s="4">
        <v>5708</v>
      </c>
      <c r="F59" s="5" t="s">
        <v>3944</v>
      </c>
      <c r="G59">
        <v>1</v>
      </c>
    </row>
    <row r="60" spans="1:7">
      <c r="A60" t="s">
        <v>2023</v>
      </c>
      <c r="B60" s="7">
        <v>58</v>
      </c>
      <c r="C60" s="8" t="s">
        <v>2013</v>
      </c>
      <c r="D60">
        <v>2</v>
      </c>
      <c r="E60" s="4">
        <v>5802</v>
      </c>
      <c r="F60" s="5" t="s">
        <v>3943</v>
      </c>
      <c r="G60">
        <v>1</v>
      </c>
    </row>
    <row r="61" spans="1:7">
      <c r="A61" t="s">
        <v>2024</v>
      </c>
      <c r="B61" s="7">
        <v>59</v>
      </c>
      <c r="C61" s="8" t="s">
        <v>1942</v>
      </c>
      <c r="D61">
        <v>1</v>
      </c>
      <c r="E61" s="4">
        <v>5901</v>
      </c>
      <c r="F61" s="5" t="s">
        <v>1942</v>
      </c>
      <c r="G61">
        <v>1</v>
      </c>
    </row>
    <row r="62" spans="1:7">
      <c r="A62" t="s">
        <v>2025</v>
      </c>
      <c r="B62" s="7">
        <v>60</v>
      </c>
      <c r="C62" s="8" t="s">
        <v>1673</v>
      </c>
      <c r="D62">
        <v>1</v>
      </c>
      <c r="E62" s="4">
        <v>6001</v>
      </c>
      <c r="F62" s="5" t="s">
        <v>1673</v>
      </c>
      <c r="G62">
        <v>1</v>
      </c>
    </row>
    <row r="63" spans="1:7">
      <c r="A63" t="s">
        <v>2026</v>
      </c>
      <c r="B63" s="7">
        <v>61</v>
      </c>
      <c r="C63" s="8" t="s">
        <v>1942</v>
      </c>
      <c r="D63">
        <v>1</v>
      </c>
      <c r="E63" s="4">
        <v>6101</v>
      </c>
      <c r="F63" s="5" t="s">
        <v>1942</v>
      </c>
      <c r="G63">
        <v>1</v>
      </c>
    </row>
    <row r="64" spans="1:7">
      <c r="A64" t="s">
        <v>2027</v>
      </c>
      <c r="B64" s="7">
        <v>62</v>
      </c>
      <c r="C64" s="8" t="s">
        <v>2028</v>
      </c>
      <c r="D64">
        <v>5</v>
      </c>
      <c r="E64" s="4">
        <v>6205</v>
      </c>
      <c r="F64" s="5" t="s">
        <v>3945</v>
      </c>
      <c r="G64">
        <v>1</v>
      </c>
    </row>
    <row r="65" spans="1:7">
      <c r="A65" t="s">
        <v>2029</v>
      </c>
      <c r="B65" s="7">
        <v>63</v>
      </c>
      <c r="C65" s="8" t="s">
        <v>1759</v>
      </c>
      <c r="D65">
        <v>2</v>
      </c>
      <c r="E65" s="4">
        <v>6302</v>
      </c>
      <c r="F65" s="5" t="s">
        <v>3946</v>
      </c>
      <c r="G65">
        <v>1</v>
      </c>
    </row>
    <row r="66" spans="1:7">
      <c r="A66" t="s">
        <v>2030</v>
      </c>
      <c r="B66" s="7">
        <v>64</v>
      </c>
      <c r="C66" s="8" t="s">
        <v>1759</v>
      </c>
      <c r="D66">
        <v>2</v>
      </c>
      <c r="E66" s="4">
        <v>6402</v>
      </c>
      <c r="F66" s="5" t="s">
        <v>3946</v>
      </c>
      <c r="G66">
        <v>1</v>
      </c>
    </row>
    <row r="67" spans="1:7">
      <c r="A67" t="s">
        <v>2031</v>
      </c>
      <c r="B67" s="7">
        <v>65</v>
      </c>
      <c r="C67" s="8" t="s">
        <v>2032</v>
      </c>
      <c r="D67">
        <v>2</v>
      </c>
      <c r="E67" s="4">
        <v>6502</v>
      </c>
      <c r="F67" s="5" t="s">
        <v>1620</v>
      </c>
      <c r="G67">
        <v>1</v>
      </c>
    </row>
    <row r="68" spans="1:7">
      <c r="A68" t="s">
        <v>2033</v>
      </c>
      <c r="B68" s="7">
        <v>66</v>
      </c>
      <c r="C68" s="8" t="s">
        <v>2034</v>
      </c>
      <c r="D68">
        <v>2</v>
      </c>
      <c r="E68" s="4">
        <v>6602</v>
      </c>
      <c r="F68" s="5" t="s">
        <v>3947</v>
      </c>
      <c r="G68">
        <v>1</v>
      </c>
    </row>
    <row r="69" spans="1:7">
      <c r="A69" t="s">
        <v>2035</v>
      </c>
      <c r="B69" s="7">
        <v>67</v>
      </c>
      <c r="C69" s="8" t="s">
        <v>2036</v>
      </c>
      <c r="D69">
        <v>2</v>
      </c>
      <c r="E69" s="4">
        <v>6702</v>
      </c>
      <c r="F69" s="5" t="s">
        <v>3948</v>
      </c>
      <c r="G69">
        <v>1</v>
      </c>
    </row>
    <row r="70" spans="1:7">
      <c r="A70" t="s">
        <v>2037</v>
      </c>
      <c r="B70" s="7">
        <v>68</v>
      </c>
      <c r="C70" s="8" t="s">
        <v>1831</v>
      </c>
      <c r="D70">
        <v>1</v>
      </c>
      <c r="E70" s="4">
        <v>6801</v>
      </c>
      <c r="F70" s="5" t="s">
        <v>1831</v>
      </c>
      <c r="G70">
        <v>1</v>
      </c>
    </row>
    <row r="71" spans="1:7">
      <c r="A71" t="s">
        <v>2038</v>
      </c>
      <c r="B71" s="7">
        <v>69</v>
      </c>
      <c r="C71" s="8" t="s">
        <v>1831</v>
      </c>
      <c r="D71">
        <v>1</v>
      </c>
      <c r="E71" s="4">
        <v>6901</v>
      </c>
      <c r="F71" s="5" t="s">
        <v>1831</v>
      </c>
      <c r="G71">
        <v>1</v>
      </c>
    </row>
    <row r="72" spans="1:7">
      <c r="A72" s="11" t="s">
        <v>2039</v>
      </c>
      <c r="B72" s="7">
        <v>70</v>
      </c>
      <c r="C72" s="8" t="s">
        <v>1634</v>
      </c>
      <c r="D72">
        <v>1</v>
      </c>
      <c r="E72" s="4">
        <v>7001</v>
      </c>
      <c r="F72" s="5" t="s">
        <v>1634</v>
      </c>
      <c r="G72">
        <v>1</v>
      </c>
    </row>
    <row r="73" spans="1:7">
      <c r="A73" t="s">
        <v>2040</v>
      </c>
      <c r="B73" s="7">
        <v>71</v>
      </c>
      <c r="C73" s="8" t="s">
        <v>1759</v>
      </c>
      <c r="D73">
        <v>2</v>
      </c>
      <c r="E73" s="4">
        <v>7102</v>
      </c>
      <c r="F73" s="5" t="s">
        <v>3949</v>
      </c>
      <c r="G73">
        <v>1</v>
      </c>
    </row>
    <row r="74" spans="1:7">
      <c r="A74" t="s">
        <v>2041</v>
      </c>
      <c r="B74" s="7">
        <v>72</v>
      </c>
      <c r="C74" s="8" t="s">
        <v>2009</v>
      </c>
      <c r="D74">
        <v>2</v>
      </c>
      <c r="E74" s="4">
        <v>7202</v>
      </c>
      <c r="F74" s="5" t="s">
        <v>3950</v>
      </c>
      <c r="G74">
        <v>1</v>
      </c>
    </row>
    <row r="75" spans="1:7">
      <c r="A75" t="s">
        <v>2042</v>
      </c>
      <c r="B75" s="7">
        <v>73</v>
      </c>
      <c r="C75" s="8" t="s">
        <v>1813</v>
      </c>
      <c r="D75">
        <v>1</v>
      </c>
      <c r="E75" s="4">
        <v>7301</v>
      </c>
      <c r="F75" s="5" t="s">
        <v>1813</v>
      </c>
      <c r="G75">
        <v>1</v>
      </c>
    </row>
    <row r="76" spans="1:7">
      <c r="A76" t="s">
        <v>2043</v>
      </c>
      <c r="B76" s="7">
        <v>74</v>
      </c>
      <c r="C76" s="8" t="s">
        <v>1813</v>
      </c>
      <c r="D76">
        <v>1</v>
      </c>
      <c r="E76" s="4">
        <v>7401</v>
      </c>
      <c r="F76" s="5" t="s">
        <v>1813</v>
      </c>
      <c r="G76">
        <v>1</v>
      </c>
    </row>
    <row r="77" spans="1:7">
      <c r="A77" s="11" t="s">
        <v>2044</v>
      </c>
      <c r="B77" s="7">
        <v>75</v>
      </c>
      <c r="C77" s="8" t="s">
        <v>1813</v>
      </c>
      <c r="D77">
        <v>1</v>
      </c>
      <c r="E77" s="4">
        <v>7501</v>
      </c>
      <c r="F77" s="5" t="s">
        <v>1813</v>
      </c>
      <c r="G77">
        <v>1</v>
      </c>
    </row>
    <row r="78" spans="1:7">
      <c r="A78" t="s">
        <v>2045</v>
      </c>
      <c r="B78" s="7">
        <v>76</v>
      </c>
      <c r="C78" s="8" t="s">
        <v>1813</v>
      </c>
      <c r="D78">
        <v>1</v>
      </c>
      <c r="E78" s="4">
        <v>7601</v>
      </c>
      <c r="F78" s="5" t="s">
        <v>1813</v>
      </c>
      <c r="G78">
        <v>1</v>
      </c>
    </row>
    <row r="79" spans="1:7">
      <c r="A79" t="s">
        <v>2046</v>
      </c>
      <c r="B79" s="7">
        <v>77</v>
      </c>
      <c r="C79" s="8" t="s">
        <v>1813</v>
      </c>
      <c r="D79">
        <v>1</v>
      </c>
      <c r="E79" s="4">
        <v>7701</v>
      </c>
      <c r="F79" s="5" t="s">
        <v>1813</v>
      </c>
      <c r="G79">
        <v>1</v>
      </c>
    </row>
    <row r="80" spans="1:7">
      <c r="A80" t="s">
        <v>2047</v>
      </c>
      <c r="B80" s="7">
        <v>78</v>
      </c>
      <c r="C80" s="8" t="s">
        <v>1713</v>
      </c>
      <c r="D80">
        <v>1</v>
      </c>
      <c r="E80" s="4">
        <v>7801</v>
      </c>
      <c r="F80" s="5" t="s">
        <v>1713</v>
      </c>
      <c r="G80">
        <v>1</v>
      </c>
    </row>
    <row r="81" spans="1:7">
      <c r="A81" t="s">
        <v>2048</v>
      </c>
      <c r="B81" s="7">
        <v>79</v>
      </c>
      <c r="C81" s="8" t="s">
        <v>1713</v>
      </c>
      <c r="D81">
        <v>1</v>
      </c>
      <c r="E81" s="4">
        <v>7901</v>
      </c>
      <c r="F81" s="5" t="s">
        <v>1713</v>
      </c>
      <c r="G81">
        <v>1</v>
      </c>
    </row>
    <row r="82" spans="1:7">
      <c r="A82" t="s">
        <v>2049</v>
      </c>
      <c r="B82" s="7">
        <v>80</v>
      </c>
      <c r="C82" s="8" t="s">
        <v>2022</v>
      </c>
      <c r="D82">
        <v>4</v>
      </c>
      <c r="E82" s="4">
        <v>8004</v>
      </c>
      <c r="F82" s="5" t="s">
        <v>3951</v>
      </c>
      <c r="G82">
        <v>1</v>
      </c>
    </row>
    <row r="83" spans="1:7">
      <c r="A83" s="11" t="s">
        <v>2051</v>
      </c>
      <c r="B83" s="7">
        <v>81</v>
      </c>
      <c r="C83" s="8" t="s">
        <v>1984</v>
      </c>
      <c r="D83">
        <v>1</v>
      </c>
      <c r="E83" s="4">
        <v>8101</v>
      </c>
      <c r="F83" s="5" t="s">
        <v>1984</v>
      </c>
      <c r="G83">
        <v>1</v>
      </c>
    </row>
    <row r="84" spans="1:7">
      <c r="A84" t="s">
        <v>2052</v>
      </c>
      <c r="B84" s="7">
        <v>82</v>
      </c>
      <c r="C84" s="8" t="s">
        <v>1986</v>
      </c>
      <c r="D84">
        <v>1</v>
      </c>
      <c r="E84" s="4">
        <v>8201</v>
      </c>
      <c r="F84" s="5" t="s">
        <v>1986</v>
      </c>
      <c r="G84">
        <v>1</v>
      </c>
    </row>
    <row r="85" spans="1:7">
      <c r="A85" t="s">
        <v>2053</v>
      </c>
      <c r="B85" s="7">
        <v>83</v>
      </c>
      <c r="C85" s="8" t="s">
        <v>1986</v>
      </c>
      <c r="D85">
        <v>1</v>
      </c>
      <c r="E85" s="4">
        <v>8301</v>
      </c>
      <c r="F85" s="5" t="s">
        <v>1986</v>
      </c>
      <c r="G85">
        <v>1</v>
      </c>
    </row>
    <row r="86" spans="1:7">
      <c r="A86" t="s">
        <v>2054</v>
      </c>
      <c r="B86" s="7">
        <v>84</v>
      </c>
      <c r="C86" s="8" t="s">
        <v>1673</v>
      </c>
      <c r="D86">
        <v>5</v>
      </c>
      <c r="E86" s="4">
        <v>8405</v>
      </c>
      <c r="F86" s="5" t="s">
        <v>3952</v>
      </c>
      <c r="G86">
        <v>1</v>
      </c>
    </row>
    <row r="87" spans="1:7">
      <c r="A87" t="s">
        <v>2056</v>
      </c>
      <c r="B87" s="7">
        <v>85</v>
      </c>
      <c r="C87" s="8" t="s">
        <v>1626</v>
      </c>
      <c r="D87">
        <v>1</v>
      </c>
      <c r="E87" s="4">
        <v>8501</v>
      </c>
      <c r="F87" s="5" t="s">
        <v>1626</v>
      </c>
      <c r="G87">
        <v>1</v>
      </c>
    </row>
    <row r="88" spans="1:7">
      <c r="A88" t="s">
        <v>2057</v>
      </c>
      <c r="B88" s="7">
        <v>86</v>
      </c>
      <c r="C88" s="8" t="s">
        <v>1701</v>
      </c>
      <c r="D88">
        <v>1</v>
      </c>
      <c r="E88" s="4">
        <v>8601</v>
      </c>
      <c r="F88" s="5" t="s">
        <v>1701</v>
      </c>
      <c r="G88">
        <v>1</v>
      </c>
    </row>
    <row r="89" spans="1:7">
      <c r="A89" t="s">
        <v>2058</v>
      </c>
      <c r="B89" s="7">
        <v>87</v>
      </c>
      <c r="C89" s="8" t="s">
        <v>2060</v>
      </c>
      <c r="D89">
        <v>4</v>
      </c>
      <c r="E89" s="4">
        <v>8704</v>
      </c>
      <c r="F89" s="5" t="s">
        <v>3953</v>
      </c>
      <c r="G89">
        <v>1</v>
      </c>
    </row>
    <row r="90" spans="1:7">
      <c r="A90" t="s">
        <v>2061</v>
      </c>
      <c r="B90" s="7">
        <v>88</v>
      </c>
      <c r="C90" s="8" t="s">
        <v>1942</v>
      </c>
      <c r="D90">
        <v>1</v>
      </c>
      <c r="E90" s="4">
        <v>8801</v>
      </c>
      <c r="F90" s="5" t="s">
        <v>1942</v>
      </c>
      <c r="G90">
        <v>1</v>
      </c>
    </row>
    <row r="91" spans="1:7">
      <c r="A91" t="s">
        <v>2062</v>
      </c>
      <c r="B91" s="7">
        <v>89</v>
      </c>
      <c r="C91" s="8" t="s">
        <v>2034</v>
      </c>
      <c r="D91">
        <v>3</v>
      </c>
      <c r="E91" s="4">
        <v>8903</v>
      </c>
      <c r="F91" s="5" t="s">
        <v>3954</v>
      </c>
      <c r="G91">
        <v>1</v>
      </c>
    </row>
    <row r="92" spans="1:7">
      <c r="A92" t="s">
        <v>2063</v>
      </c>
      <c r="B92" s="7">
        <v>90</v>
      </c>
      <c r="C92" s="8" t="s">
        <v>1940</v>
      </c>
      <c r="D92">
        <v>3</v>
      </c>
      <c r="E92" s="4">
        <v>9003</v>
      </c>
      <c r="F92" s="5" t="s">
        <v>3955</v>
      </c>
      <c r="G92">
        <v>1</v>
      </c>
    </row>
    <row r="93" spans="1:7">
      <c r="A93" t="s">
        <v>2064</v>
      </c>
      <c r="B93" s="7">
        <v>91</v>
      </c>
      <c r="C93" s="8" t="s">
        <v>2059</v>
      </c>
      <c r="D93">
        <v>3</v>
      </c>
      <c r="E93" s="4">
        <v>9103</v>
      </c>
      <c r="F93" s="5" t="s">
        <v>3956</v>
      </c>
      <c r="G93">
        <v>1</v>
      </c>
    </row>
    <row r="94" spans="1:7">
      <c r="A94" t="s">
        <v>2065</v>
      </c>
      <c r="B94" s="7">
        <v>92</v>
      </c>
      <c r="C94" s="8" t="s">
        <v>1996</v>
      </c>
      <c r="D94">
        <v>5</v>
      </c>
      <c r="E94" s="4">
        <v>9205</v>
      </c>
      <c r="F94" s="5" t="s">
        <v>3957</v>
      </c>
      <c r="G94">
        <v>1</v>
      </c>
    </row>
    <row r="95" spans="1:7">
      <c r="A95" t="s">
        <v>2068</v>
      </c>
      <c r="B95" s="7">
        <v>93</v>
      </c>
      <c r="C95" s="8" t="s">
        <v>1805</v>
      </c>
      <c r="D95">
        <v>1</v>
      </c>
      <c r="E95" s="4">
        <v>9301</v>
      </c>
      <c r="F95" s="5" t="s">
        <v>1805</v>
      </c>
      <c r="G95">
        <v>1</v>
      </c>
    </row>
    <row r="96" spans="1:7">
      <c r="A96" s="11" t="s">
        <v>2069</v>
      </c>
      <c r="B96" s="7">
        <v>94</v>
      </c>
      <c r="C96" s="8" t="s">
        <v>1626</v>
      </c>
      <c r="D96">
        <v>1</v>
      </c>
      <c r="E96" s="4">
        <v>9401</v>
      </c>
      <c r="F96" s="5" t="s">
        <v>1626</v>
      </c>
      <c r="G96">
        <v>1</v>
      </c>
    </row>
    <row r="97" spans="1:7">
      <c r="A97" t="s">
        <v>2070</v>
      </c>
      <c r="B97" s="7">
        <v>95</v>
      </c>
      <c r="C97" s="8" t="s">
        <v>1891</v>
      </c>
      <c r="D97">
        <v>1</v>
      </c>
      <c r="E97" s="4">
        <v>9501</v>
      </c>
      <c r="F97" s="5" t="s">
        <v>1891</v>
      </c>
      <c r="G97">
        <v>1</v>
      </c>
    </row>
    <row r="98" spans="1:7">
      <c r="A98" t="s">
        <v>2071</v>
      </c>
      <c r="B98" s="7">
        <v>96</v>
      </c>
      <c r="C98" s="8" t="s">
        <v>1626</v>
      </c>
      <c r="D98">
        <v>1</v>
      </c>
      <c r="E98" s="4">
        <v>9601</v>
      </c>
      <c r="F98" s="5" t="s">
        <v>1626</v>
      </c>
      <c r="G98">
        <v>1</v>
      </c>
    </row>
    <row r="99" spans="1:7">
      <c r="A99" t="s">
        <v>2072</v>
      </c>
      <c r="B99" s="7">
        <v>97</v>
      </c>
      <c r="C99" s="8" t="s">
        <v>1626</v>
      </c>
      <c r="D99">
        <v>1</v>
      </c>
      <c r="E99" s="4">
        <v>9701</v>
      </c>
      <c r="F99" s="5" t="s">
        <v>1626</v>
      </c>
      <c r="G99">
        <v>1</v>
      </c>
    </row>
    <row r="100" spans="1:7">
      <c r="A100" t="s">
        <v>2073</v>
      </c>
      <c r="B100" s="7">
        <v>98</v>
      </c>
      <c r="C100" s="8" t="s">
        <v>1759</v>
      </c>
      <c r="D100">
        <v>2</v>
      </c>
      <c r="E100" s="4">
        <v>9802</v>
      </c>
      <c r="F100" s="5" t="s">
        <v>1652</v>
      </c>
      <c r="G100">
        <v>1</v>
      </c>
    </row>
    <row r="101" spans="1:7">
      <c r="A101" t="s">
        <v>2074</v>
      </c>
      <c r="B101" s="7">
        <v>99</v>
      </c>
      <c r="C101" s="8" t="s">
        <v>1904</v>
      </c>
      <c r="D101">
        <v>1</v>
      </c>
      <c r="E101" s="4">
        <v>9901</v>
      </c>
      <c r="F101" s="5" t="s">
        <v>1904</v>
      </c>
      <c r="G101">
        <v>1</v>
      </c>
    </row>
    <row r="102" spans="1:7">
      <c r="A102" t="s">
        <v>2075</v>
      </c>
      <c r="B102" s="7">
        <v>100</v>
      </c>
      <c r="C102" s="8" t="s">
        <v>1904</v>
      </c>
      <c r="D102">
        <v>1</v>
      </c>
      <c r="E102" s="4">
        <v>10001</v>
      </c>
      <c r="F102" s="5" t="s">
        <v>1904</v>
      </c>
      <c r="G102">
        <v>1</v>
      </c>
    </row>
    <row r="103" spans="1:7">
      <c r="A103" t="s">
        <v>2076</v>
      </c>
      <c r="B103" s="7">
        <v>101</v>
      </c>
      <c r="C103" s="8" t="s">
        <v>1904</v>
      </c>
      <c r="D103">
        <v>1</v>
      </c>
      <c r="E103" s="4">
        <v>10101</v>
      </c>
      <c r="F103" s="5" t="s">
        <v>1904</v>
      </c>
      <c r="G103">
        <v>1</v>
      </c>
    </row>
    <row r="104" spans="1:7">
      <c r="A104" t="s">
        <v>2077</v>
      </c>
      <c r="B104" s="7">
        <v>102</v>
      </c>
      <c r="C104" s="8" t="s">
        <v>1753</v>
      </c>
      <c r="D104">
        <v>1</v>
      </c>
      <c r="E104" s="4">
        <v>10201</v>
      </c>
      <c r="F104" s="5" t="s">
        <v>1753</v>
      </c>
      <c r="G104">
        <v>1</v>
      </c>
    </row>
    <row r="105" spans="1:7">
      <c r="A105" t="s">
        <v>2078</v>
      </c>
      <c r="B105" s="7">
        <v>103</v>
      </c>
      <c r="C105" s="8" t="s">
        <v>1805</v>
      </c>
      <c r="D105">
        <v>1</v>
      </c>
      <c r="E105" s="4">
        <v>10301</v>
      </c>
      <c r="F105" s="5" t="s">
        <v>1805</v>
      </c>
      <c r="G105">
        <v>1</v>
      </c>
    </row>
    <row r="106" spans="1:7">
      <c r="A106" t="s">
        <v>2079</v>
      </c>
      <c r="B106" s="7">
        <v>104</v>
      </c>
      <c r="C106" s="8" t="s">
        <v>1891</v>
      </c>
      <c r="D106">
        <v>1</v>
      </c>
      <c r="E106" s="4">
        <v>10401</v>
      </c>
      <c r="F106" s="5" t="s">
        <v>1891</v>
      </c>
      <c r="G106">
        <v>1</v>
      </c>
    </row>
    <row r="107" spans="1:7">
      <c r="A107" t="s">
        <v>2080</v>
      </c>
      <c r="B107" s="7">
        <v>105</v>
      </c>
      <c r="C107" s="8" t="s">
        <v>1891</v>
      </c>
      <c r="D107">
        <v>1</v>
      </c>
      <c r="E107" s="4">
        <v>10501</v>
      </c>
      <c r="F107" s="5" t="s">
        <v>1891</v>
      </c>
      <c r="G107">
        <v>1</v>
      </c>
    </row>
    <row r="108" spans="1:7">
      <c r="A108" t="s">
        <v>2081</v>
      </c>
      <c r="B108" s="7">
        <v>106</v>
      </c>
      <c r="C108" s="8" t="s">
        <v>2028</v>
      </c>
      <c r="D108">
        <v>2</v>
      </c>
      <c r="E108" s="4">
        <v>10602</v>
      </c>
      <c r="F108" s="5" t="s">
        <v>3945</v>
      </c>
      <c r="G108">
        <v>1</v>
      </c>
    </row>
    <row r="109" spans="1:7">
      <c r="A109" t="s">
        <v>2082</v>
      </c>
      <c r="B109" s="7">
        <v>107</v>
      </c>
      <c r="C109" s="8" t="s">
        <v>2087</v>
      </c>
      <c r="D109">
        <v>8</v>
      </c>
      <c r="E109" s="4">
        <v>10708</v>
      </c>
      <c r="F109" s="5" t="s">
        <v>3958</v>
      </c>
      <c r="G109">
        <v>1</v>
      </c>
    </row>
    <row r="110" spans="1:7">
      <c r="A110" t="s">
        <v>2088</v>
      </c>
      <c r="B110" s="7">
        <v>108</v>
      </c>
      <c r="C110" s="8" t="s">
        <v>2089</v>
      </c>
      <c r="D110">
        <v>3</v>
      </c>
      <c r="E110" s="4">
        <v>10803</v>
      </c>
      <c r="F110" s="5" t="s">
        <v>3959</v>
      </c>
      <c r="G110">
        <v>1</v>
      </c>
    </row>
    <row r="111" spans="1:7">
      <c r="A111" t="s">
        <v>2090</v>
      </c>
      <c r="B111" s="7">
        <v>109</v>
      </c>
      <c r="C111" s="8" t="s">
        <v>2092</v>
      </c>
      <c r="D111">
        <v>5</v>
      </c>
      <c r="E111" s="4">
        <v>10905</v>
      </c>
      <c r="F111" s="5" t="s">
        <v>3960</v>
      </c>
      <c r="G111">
        <v>1</v>
      </c>
    </row>
    <row r="112" spans="1:7">
      <c r="A112" t="s">
        <v>2093</v>
      </c>
      <c r="B112" s="7">
        <v>110</v>
      </c>
      <c r="C112" s="8" t="s">
        <v>2094</v>
      </c>
      <c r="D112">
        <v>4</v>
      </c>
      <c r="E112" s="4">
        <v>11004</v>
      </c>
      <c r="F112" s="5" t="s">
        <v>3961</v>
      </c>
      <c r="G112">
        <v>1</v>
      </c>
    </row>
    <row r="113" spans="1:7">
      <c r="A113" t="s">
        <v>2095</v>
      </c>
      <c r="B113" s="7">
        <v>111</v>
      </c>
      <c r="C113" s="8" t="s">
        <v>1986</v>
      </c>
      <c r="D113">
        <v>1</v>
      </c>
      <c r="E113" s="4">
        <v>11101</v>
      </c>
      <c r="F113" s="5" t="s">
        <v>1986</v>
      </c>
      <c r="G113">
        <v>1</v>
      </c>
    </row>
    <row r="114" spans="1:7">
      <c r="A114" t="s">
        <v>2096</v>
      </c>
      <c r="B114" s="7">
        <v>112</v>
      </c>
      <c r="C114" s="8" t="s">
        <v>1891</v>
      </c>
      <c r="D114">
        <v>3</v>
      </c>
      <c r="E114" s="4">
        <v>11203</v>
      </c>
      <c r="F114" s="5" t="s">
        <v>1891</v>
      </c>
      <c r="G114">
        <v>1</v>
      </c>
    </row>
    <row r="115" spans="1:7">
      <c r="A115" t="s">
        <v>2097</v>
      </c>
      <c r="B115" s="7">
        <v>113</v>
      </c>
      <c r="C115" s="8" t="s">
        <v>1734</v>
      </c>
      <c r="D115">
        <v>1</v>
      </c>
      <c r="E115" s="4">
        <v>11301</v>
      </c>
      <c r="F115" s="5" t="s">
        <v>1734</v>
      </c>
      <c r="G115">
        <v>1</v>
      </c>
    </row>
    <row r="116" spans="1:7">
      <c r="A116" t="s">
        <v>2098</v>
      </c>
      <c r="B116" s="7">
        <v>114</v>
      </c>
      <c r="C116" s="8" t="s">
        <v>1734</v>
      </c>
      <c r="D116">
        <v>1</v>
      </c>
      <c r="E116" s="4">
        <v>11401</v>
      </c>
      <c r="F116" s="5" t="s">
        <v>1734</v>
      </c>
      <c r="G116">
        <v>1</v>
      </c>
    </row>
    <row r="117" spans="1:7">
      <c r="A117" t="s">
        <v>2099</v>
      </c>
      <c r="B117" s="7">
        <v>115</v>
      </c>
      <c r="C117" s="8" t="s">
        <v>1634</v>
      </c>
      <c r="D117">
        <v>1</v>
      </c>
      <c r="E117" s="4">
        <v>11501</v>
      </c>
      <c r="F117" s="5" t="s">
        <v>1634</v>
      </c>
      <c r="G117">
        <v>1</v>
      </c>
    </row>
    <row r="118" spans="1:7">
      <c r="A118" t="s">
        <v>2100</v>
      </c>
      <c r="B118" s="7">
        <v>116</v>
      </c>
      <c r="C118" s="8" t="s">
        <v>2101</v>
      </c>
      <c r="D118">
        <v>1</v>
      </c>
      <c r="E118" s="4">
        <v>11601</v>
      </c>
      <c r="F118" s="5" t="s">
        <v>2101</v>
      </c>
      <c r="G118">
        <v>1</v>
      </c>
    </row>
    <row r="119" spans="1:7">
      <c r="A119" t="s">
        <v>2102</v>
      </c>
      <c r="B119" s="7">
        <v>117</v>
      </c>
      <c r="C119" s="8" t="s">
        <v>2101</v>
      </c>
      <c r="D119">
        <v>1</v>
      </c>
      <c r="E119" s="4">
        <v>11701</v>
      </c>
      <c r="F119" s="5" t="s">
        <v>2101</v>
      </c>
      <c r="G119">
        <v>1</v>
      </c>
    </row>
    <row r="120" spans="1:7">
      <c r="A120" t="s">
        <v>2103</v>
      </c>
      <c r="B120" s="7">
        <v>118</v>
      </c>
      <c r="C120" s="8" t="s">
        <v>1634</v>
      </c>
      <c r="D120">
        <v>1</v>
      </c>
      <c r="E120" s="4">
        <v>11801</v>
      </c>
      <c r="F120" s="5" t="s">
        <v>1634</v>
      </c>
      <c r="G120">
        <v>1</v>
      </c>
    </row>
    <row r="121" spans="1:7">
      <c r="A121" t="s">
        <v>2104</v>
      </c>
      <c r="B121" s="7">
        <v>119</v>
      </c>
      <c r="C121" s="8" t="s">
        <v>1634</v>
      </c>
      <c r="D121">
        <v>1</v>
      </c>
      <c r="E121" s="4">
        <v>11901</v>
      </c>
      <c r="F121" s="5" t="s">
        <v>1634</v>
      </c>
      <c r="G121">
        <v>1</v>
      </c>
    </row>
    <row r="122" spans="1:7">
      <c r="A122" t="s">
        <v>2105</v>
      </c>
      <c r="B122" s="7">
        <v>120</v>
      </c>
      <c r="C122" s="8" t="s">
        <v>1713</v>
      </c>
      <c r="D122">
        <v>1</v>
      </c>
      <c r="E122" s="4">
        <v>12001</v>
      </c>
      <c r="F122" s="5" t="s">
        <v>1713</v>
      </c>
      <c r="G122">
        <v>1</v>
      </c>
    </row>
    <row r="123" spans="1:7">
      <c r="A123" t="s">
        <v>2106</v>
      </c>
      <c r="B123" s="7">
        <v>121</v>
      </c>
      <c r="C123" s="8" t="s">
        <v>1711</v>
      </c>
      <c r="D123">
        <v>1</v>
      </c>
      <c r="E123" s="4">
        <v>12101</v>
      </c>
      <c r="F123" s="5" t="s">
        <v>1711</v>
      </c>
      <c r="G123">
        <v>1</v>
      </c>
    </row>
    <row r="124" spans="1:7">
      <c r="A124" t="s">
        <v>2107</v>
      </c>
      <c r="B124" s="7">
        <v>122</v>
      </c>
      <c r="C124" s="8" t="s">
        <v>2059</v>
      </c>
      <c r="D124">
        <v>5</v>
      </c>
      <c r="E124" s="4">
        <v>12205</v>
      </c>
      <c r="F124" s="5" t="s">
        <v>3962</v>
      </c>
      <c r="G124">
        <v>1</v>
      </c>
    </row>
    <row r="125" spans="1:7">
      <c r="A125" t="s">
        <v>2111</v>
      </c>
      <c r="B125" s="7">
        <v>123</v>
      </c>
      <c r="C125" s="8" t="s">
        <v>2114</v>
      </c>
      <c r="D125">
        <v>3</v>
      </c>
      <c r="E125" s="4">
        <v>12303</v>
      </c>
      <c r="F125" s="5" t="s">
        <v>3963</v>
      </c>
      <c r="G125">
        <v>1</v>
      </c>
    </row>
    <row r="126" spans="1:7">
      <c r="A126" t="s">
        <v>2115</v>
      </c>
      <c r="B126" s="7">
        <v>124</v>
      </c>
      <c r="C126" s="8" t="s">
        <v>2116</v>
      </c>
      <c r="D126">
        <v>1</v>
      </c>
      <c r="E126" s="4">
        <v>12401</v>
      </c>
      <c r="F126" s="5" t="s">
        <v>2116</v>
      </c>
      <c r="G126">
        <v>1</v>
      </c>
    </row>
    <row r="127" spans="1:7">
      <c r="A127" t="s">
        <v>2117</v>
      </c>
      <c r="B127" s="7">
        <v>125</v>
      </c>
      <c r="C127" s="8" t="s">
        <v>1990</v>
      </c>
      <c r="D127">
        <v>1</v>
      </c>
      <c r="E127" s="4">
        <v>12501</v>
      </c>
      <c r="F127" s="5" t="s">
        <v>1990</v>
      </c>
      <c r="G127">
        <v>1</v>
      </c>
    </row>
    <row r="128" spans="1:7">
      <c r="A128" t="s">
        <v>2118</v>
      </c>
      <c r="B128" s="7">
        <v>126</v>
      </c>
      <c r="C128" s="8" t="s">
        <v>1990</v>
      </c>
      <c r="D128">
        <v>1</v>
      </c>
      <c r="E128" s="4">
        <v>12601</v>
      </c>
      <c r="F128" s="5" t="s">
        <v>1990</v>
      </c>
      <c r="G128">
        <v>1</v>
      </c>
    </row>
    <row r="129" spans="1:7">
      <c r="A129" s="11" t="s">
        <v>2119</v>
      </c>
      <c r="B129" s="7">
        <v>127</v>
      </c>
      <c r="C129" s="8" t="s">
        <v>1805</v>
      </c>
      <c r="D129">
        <v>1</v>
      </c>
      <c r="E129" s="4">
        <v>12701</v>
      </c>
      <c r="F129" s="5" t="s">
        <v>1805</v>
      </c>
      <c r="G129">
        <v>1</v>
      </c>
    </row>
    <row r="130" spans="1:7">
      <c r="A130" t="s">
        <v>2120</v>
      </c>
      <c r="B130" s="7">
        <v>128</v>
      </c>
      <c r="C130" s="8" t="s">
        <v>1713</v>
      </c>
      <c r="D130">
        <v>1</v>
      </c>
      <c r="E130" s="4">
        <v>12801</v>
      </c>
      <c r="F130" s="5" t="s">
        <v>1713</v>
      </c>
      <c r="G130">
        <v>1</v>
      </c>
    </row>
    <row r="131" spans="1:7">
      <c r="A131" t="s">
        <v>2121</v>
      </c>
      <c r="B131" s="7">
        <v>129</v>
      </c>
      <c r="C131" s="8" t="s">
        <v>1734</v>
      </c>
      <c r="D131">
        <v>1</v>
      </c>
      <c r="E131" s="4">
        <v>12901</v>
      </c>
      <c r="F131" s="5" t="s">
        <v>1734</v>
      </c>
      <c r="G131">
        <v>1</v>
      </c>
    </row>
    <row r="132" spans="1:7">
      <c r="A132" t="s">
        <v>2122</v>
      </c>
      <c r="B132" s="7">
        <v>130</v>
      </c>
      <c r="C132" s="8" t="s">
        <v>2125</v>
      </c>
      <c r="D132">
        <v>5</v>
      </c>
      <c r="E132" s="4">
        <v>13005</v>
      </c>
      <c r="F132" s="5" t="s">
        <v>3964</v>
      </c>
      <c r="G132">
        <v>1</v>
      </c>
    </row>
    <row r="133" spans="1:7">
      <c r="A133" t="s">
        <v>2126</v>
      </c>
      <c r="B133" s="7">
        <v>131</v>
      </c>
      <c r="C133" s="8" t="s">
        <v>2124</v>
      </c>
      <c r="D133">
        <v>4</v>
      </c>
      <c r="E133" s="4">
        <v>13104</v>
      </c>
      <c r="F133" s="5" t="s">
        <v>3965</v>
      </c>
      <c r="G133">
        <v>1</v>
      </c>
    </row>
    <row r="134" spans="1:7">
      <c r="A134" t="s">
        <v>2128</v>
      </c>
      <c r="B134" s="7">
        <v>132</v>
      </c>
      <c r="C134" s="8" t="s">
        <v>1713</v>
      </c>
      <c r="D134">
        <v>1</v>
      </c>
      <c r="E134" s="4">
        <v>13201</v>
      </c>
      <c r="F134" s="5" t="s">
        <v>1713</v>
      </c>
      <c r="G134">
        <v>1</v>
      </c>
    </row>
    <row r="135" spans="1:7">
      <c r="A135" t="s">
        <v>2129</v>
      </c>
      <c r="B135" s="7">
        <v>133</v>
      </c>
      <c r="C135" s="8" t="s">
        <v>1713</v>
      </c>
      <c r="D135">
        <v>1</v>
      </c>
      <c r="E135" s="4">
        <v>13301</v>
      </c>
      <c r="F135" s="5" t="s">
        <v>1713</v>
      </c>
      <c r="G135">
        <v>1</v>
      </c>
    </row>
    <row r="136" spans="1:7">
      <c r="A136" t="s">
        <v>2130</v>
      </c>
      <c r="B136" s="7">
        <v>134</v>
      </c>
      <c r="C136" s="8" t="s">
        <v>1734</v>
      </c>
      <c r="D136">
        <v>5</v>
      </c>
      <c r="E136" s="4">
        <v>13405</v>
      </c>
      <c r="F136" s="5" t="s">
        <v>3941</v>
      </c>
      <c r="G136">
        <v>1</v>
      </c>
    </row>
    <row r="137" spans="1:7">
      <c r="A137" t="s">
        <v>2131</v>
      </c>
      <c r="B137" s="7">
        <v>135</v>
      </c>
      <c r="C137" s="8" t="s">
        <v>1717</v>
      </c>
      <c r="D137">
        <v>1</v>
      </c>
      <c r="E137" s="4">
        <v>13501</v>
      </c>
      <c r="F137" s="5" t="s">
        <v>1717</v>
      </c>
      <c r="G137">
        <v>1</v>
      </c>
    </row>
    <row r="138" spans="1:7">
      <c r="A138" t="s">
        <v>2132</v>
      </c>
      <c r="B138" s="7">
        <v>136</v>
      </c>
      <c r="C138" s="8" t="s">
        <v>2133</v>
      </c>
      <c r="D138">
        <v>2</v>
      </c>
      <c r="E138" s="4">
        <v>13602</v>
      </c>
      <c r="F138" s="5" t="s">
        <v>3966</v>
      </c>
      <c r="G138">
        <v>1</v>
      </c>
    </row>
    <row r="139" spans="1:7">
      <c r="A139" t="s">
        <v>2134</v>
      </c>
      <c r="B139" s="7">
        <v>137</v>
      </c>
      <c r="C139" s="8" t="s">
        <v>1722</v>
      </c>
      <c r="D139">
        <v>1</v>
      </c>
      <c r="E139" s="4">
        <v>13701</v>
      </c>
      <c r="F139" s="5" t="s">
        <v>1722</v>
      </c>
      <c r="G139">
        <v>1</v>
      </c>
    </row>
    <row r="140" spans="1:7">
      <c r="A140" t="s">
        <v>2135</v>
      </c>
      <c r="B140" s="7">
        <v>138</v>
      </c>
      <c r="C140" s="8" t="s">
        <v>1722</v>
      </c>
      <c r="D140">
        <v>1</v>
      </c>
      <c r="E140" s="4">
        <v>13801</v>
      </c>
      <c r="F140" s="5" t="s">
        <v>1722</v>
      </c>
      <c r="G140">
        <v>1</v>
      </c>
    </row>
    <row r="141" spans="1:7">
      <c r="A141" t="s">
        <v>2136</v>
      </c>
      <c r="B141" s="7">
        <v>139</v>
      </c>
      <c r="C141" s="8" t="s">
        <v>1673</v>
      </c>
      <c r="D141">
        <v>1</v>
      </c>
      <c r="E141" s="4">
        <v>13901</v>
      </c>
      <c r="F141" s="5" t="s">
        <v>1673</v>
      </c>
      <c r="G141">
        <v>1</v>
      </c>
    </row>
    <row r="142" spans="1:7">
      <c r="A142" t="s">
        <v>2137</v>
      </c>
      <c r="B142" s="7">
        <v>140</v>
      </c>
      <c r="C142" s="8" t="s">
        <v>1717</v>
      </c>
      <c r="D142">
        <v>1</v>
      </c>
      <c r="E142" s="4">
        <v>14001</v>
      </c>
      <c r="F142" s="5" t="s">
        <v>1717</v>
      </c>
      <c r="G142">
        <v>1</v>
      </c>
    </row>
    <row r="143" spans="1:7">
      <c r="A143" t="s">
        <v>2138</v>
      </c>
      <c r="B143" s="7">
        <v>141</v>
      </c>
      <c r="C143" s="8" t="s">
        <v>1634</v>
      </c>
      <c r="D143">
        <v>1</v>
      </c>
      <c r="E143" s="4">
        <v>14101</v>
      </c>
      <c r="F143" s="5" t="s">
        <v>1634</v>
      </c>
      <c r="G143">
        <v>1</v>
      </c>
    </row>
    <row r="144" spans="1:7">
      <c r="A144" t="s">
        <v>2139</v>
      </c>
      <c r="B144" s="7">
        <v>142</v>
      </c>
      <c r="C144" s="8" t="s">
        <v>1634</v>
      </c>
      <c r="D144">
        <v>1</v>
      </c>
      <c r="E144" s="4">
        <v>14201</v>
      </c>
      <c r="F144" s="5" t="s">
        <v>1634</v>
      </c>
      <c r="G144">
        <v>1</v>
      </c>
    </row>
    <row r="145" spans="1:7">
      <c r="A145" t="s">
        <v>2140</v>
      </c>
      <c r="B145" s="7">
        <v>143</v>
      </c>
      <c r="C145" s="8" t="s">
        <v>2141</v>
      </c>
      <c r="D145">
        <v>1</v>
      </c>
      <c r="E145" s="4">
        <v>14301</v>
      </c>
      <c r="F145" s="5" t="s">
        <v>2141</v>
      </c>
      <c r="G145">
        <v>1</v>
      </c>
    </row>
    <row r="146" spans="1:7">
      <c r="A146" t="s">
        <v>2142</v>
      </c>
      <c r="B146" s="7">
        <v>144</v>
      </c>
      <c r="C146" s="8" t="s">
        <v>2101</v>
      </c>
      <c r="D146">
        <v>1</v>
      </c>
      <c r="E146" s="4">
        <v>14401</v>
      </c>
      <c r="F146" s="5" t="s">
        <v>2101</v>
      </c>
      <c r="G146">
        <v>1</v>
      </c>
    </row>
    <row r="147" spans="1:7">
      <c r="A147" t="s">
        <v>2143</v>
      </c>
      <c r="B147" s="7">
        <v>145</v>
      </c>
      <c r="C147" s="8" t="s">
        <v>2101</v>
      </c>
      <c r="D147">
        <v>1</v>
      </c>
      <c r="E147" s="4">
        <v>14501</v>
      </c>
      <c r="F147" s="5" t="s">
        <v>2101</v>
      </c>
      <c r="G147">
        <v>1</v>
      </c>
    </row>
    <row r="148" spans="1:7">
      <c r="A148" t="s">
        <v>2144</v>
      </c>
      <c r="B148" s="7">
        <v>146</v>
      </c>
      <c r="C148" s="8" t="s">
        <v>1634</v>
      </c>
      <c r="D148">
        <v>1</v>
      </c>
      <c r="E148" s="4">
        <v>14601</v>
      </c>
      <c r="F148" s="5" t="s">
        <v>1634</v>
      </c>
      <c r="G148">
        <v>1</v>
      </c>
    </row>
    <row r="149" spans="1:7">
      <c r="A149" t="s">
        <v>2145</v>
      </c>
      <c r="B149" s="7">
        <v>147</v>
      </c>
      <c r="C149" s="8" t="s">
        <v>1711</v>
      </c>
      <c r="D149">
        <v>1</v>
      </c>
      <c r="E149" s="4">
        <v>14701</v>
      </c>
      <c r="F149" s="5" t="s">
        <v>1711</v>
      </c>
      <c r="G149">
        <v>1</v>
      </c>
    </row>
    <row r="150" spans="1:7">
      <c r="A150" t="s">
        <v>2146</v>
      </c>
      <c r="B150" s="7">
        <v>148</v>
      </c>
      <c r="C150" s="8" t="s">
        <v>1773</v>
      </c>
      <c r="D150">
        <v>1</v>
      </c>
      <c r="E150" s="4">
        <v>14801</v>
      </c>
      <c r="F150" s="5" t="s">
        <v>1773</v>
      </c>
      <c r="G150">
        <v>1</v>
      </c>
    </row>
    <row r="151" spans="1:7">
      <c r="A151" t="s">
        <v>2147</v>
      </c>
      <c r="B151" s="7">
        <v>149</v>
      </c>
      <c r="C151" s="8" t="s">
        <v>1773</v>
      </c>
      <c r="D151">
        <v>1</v>
      </c>
      <c r="E151" s="4">
        <v>14901</v>
      </c>
      <c r="F151" s="5" t="s">
        <v>1773</v>
      </c>
      <c r="G151">
        <v>1</v>
      </c>
    </row>
    <row r="152" spans="1:7">
      <c r="A152" t="s">
        <v>2148</v>
      </c>
      <c r="B152" s="7">
        <v>150</v>
      </c>
      <c r="C152" s="8" t="s">
        <v>2021</v>
      </c>
      <c r="D152">
        <v>3</v>
      </c>
      <c r="E152" s="4">
        <v>15003</v>
      </c>
      <c r="F152" s="5" t="s">
        <v>3967</v>
      </c>
      <c r="G152">
        <v>1</v>
      </c>
    </row>
    <row r="153" spans="1:7">
      <c r="A153" t="s">
        <v>2150</v>
      </c>
      <c r="B153" s="7">
        <v>151</v>
      </c>
      <c r="C153" s="8" t="s">
        <v>1773</v>
      </c>
      <c r="D153">
        <v>1</v>
      </c>
      <c r="E153" s="4">
        <v>15101</v>
      </c>
      <c r="F153" s="5" t="s">
        <v>1773</v>
      </c>
      <c r="G153">
        <v>1</v>
      </c>
    </row>
    <row r="154" spans="1:7">
      <c r="A154" s="11" t="s">
        <v>2151</v>
      </c>
      <c r="B154" s="7">
        <v>152</v>
      </c>
      <c r="C154" s="8" t="s">
        <v>1773</v>
      </c>
      <c r="D154">
        <v>1</v>
      </c>
      <c r="E154" s="4">
        <v>15201</v>
      </c>
      <c r="F154" s="5" t="s">
        <v>1773</v>
      </c>
      <c r="G154">
        <v>1</v>
      </c>
    </row>
    <row r="155" spans="1:7">
      <c r="A155" t="s">
        <v>2152</v>
      </c>
      <c r="B155" s="7">
        <v>153</v>
      </c>
      <c r="C155" s="8" t="s">
        <v>1984</v>
      </c>
      <c r="D155">
        <v>1</v>
      </c>
      <c r="E155" s="4">
        <v>15301</v>
      </c>
      <c r="F155" s="5" t="s">
        <v>1984</v>
      </c>
      <c r="G155">
        <v>1</v>
      </c>
    </row>
    <row r="156" spans="1:7">
      <c r="A156" t="s">
        <v>2153</v>
      </c>
      <c r="B156" s="7">
        <v>154</v>
      </c>
      <c r="C156" s="8" t="s">
        <v>2154</v>
      </c>
      <c r="D156">
        <v>6</v>
      </c>
      <c r="E156" s="4">
        <v>15406</v>
      </c>
      <c r="F156" s="5" t="s">
        <v>3968</v>
      </c>
      <c r="G156">
        <v>1</v>
      </c>
    </row>
    <row r="157" spans="1:7">
      <c r="A157" t="s">
        <v>2155</v>
      </c>
      <c r="B157" s="7">
        <v>155</v>
      </c>
      <c r="C157" s="8" t="s">
        <v>1789</v>
      </c>
      <c r="D157">
        <v>2</v>
      </c>
      <c r="E157" s="4">
        <v>15502</v>
      </c>
      <c r="F157" s="5" t="s">
        <v>3969</v>
      </c>
      <c r="G157">
        <v>1</v>
      </c>
    </row>
    <row r="158" spans="1:7">
      <c r="A158" t="s">
        <v>2156</v>
      </c>
      <c r="B158" s="7">
        <v>156</v>
      </c>
      <c r="C158" s="8" t="s">
        <v>1688</v>
      </c>
      <c r="D158">
        <v>5</v>
      </c>
      <c r="E158" s="4">
        <v>15605</v>
      </c>
      <c r="F158" s="5" t="s">
        <v>3970</v>
      </c>
      <c r="G158">
        <v>1</v>
      </c>
    </row>
    <row r="159" spans="1:7">
      <c r="A159" t="s">
        <v>2159</v>
      </c>
      <c r="B159" s="7">
        <v>157</v>
      </c>
      <c r="C159" s="8" t="s">
        <v>2161</v>
      </c>
      <c r="D159">
        <v>4</v>
      </c>
      <c r="E159" s="4">
        <v>15704</v>
      </c>
      <c r="F159" s="5" t="s">
        <v>3971</v>
      </c>
      <c r="G159">
        <v>1</v>
      </c>
    </row>
    <row r="160" spans="1:7">
      <c r="A160" t="s">
        <v>2162</v>
      </c>
      <c r="B160" s="7">
        <v>158</v>
      </c>
      <c r="C160" s="8" t="s">
        <v>1805</v>
      </c>
      <c r="D160">
        <v>1</v>
      </c>
      <c r="E160" s="4">
        <v>15801</v>
      </c>
      <c r="F160" s="5" t="s">
        <v>1805</v>
      </c>
      <c r="G160">
        <v>1</v>
      </c>
    </row>
    <row r="161" spans="1:7">
      <c r="A161" t="s">
        <v>2163</v>
      </c>
      <c r="B161" s="7">
        <v>159</v>
      </c>
      <c r="C161" s="8" t="s">
        <v>1832</v>
      </c>
      <c r="D161">
        <v>1</v>
      </c>
      <c r="E161" s="4">
        <v>15901</v>
      </c>
      <c r="F161" s="5" t="s">
        <v>1832</v>
      </c>
      <c r="G161">
        <v>1</v>
      </c>
    </row>
    <row r="162" spans="1:7">
      <c r="A162" t="s">
        <v>2164</v>
      </c>
      <c r="B162" s="7">
        <v>160</v>
      </c>
      <c r="C162" s="8" t="s">
        <v>2003</v>
      </c>
      <c r="D162">
        <v>1</v>
      </c>
      <c r="E162" s="4">
        <v>16001</v>
      </c>
      <c r="F162" s="5" t="s">
        <v>2003</v>
      </c>
      <c r="G162">
        <v>1</v>
      </c>
    </row>
    <row r="163" spans="1:7">
      <c r="A163" t="s">
        <v>2165</v>
      </c>
      <c r="B163" s="7">
        <v>161</v>
      </c>
      <c r="C163" s="8" t="s">
        <v>2003</v>
      </c>
      <c r="D163">
        <v>1</v>
      </c>
      <c r="E163" s="4">
        <v>16101</v>
      </c>
      <c r="F163" s="5" t="s">
        <v>2003</v>
      </c>
      <c r="G163">
        <v>1</v>
      </c>
    </row>
    <row r="164" spans="1:7">
      <c r="A164" t="s">
        <v>2166</v>
      </c>
      <c r="B164" s="7">
        <v>162</v>
      </c>
      <c r="C164" s="8" t="s">
        <v>2005</v>
      </c>
      <c r="D164">
        <v>1</v>
      </c>
      <c r="E164" s="4">
        <v>16201</v>
      </c>
      <c r="F164" s="5" t="s">
        <v>2005</v>
      </c>
      <c r="G164">
        <v>1</v>
      </c>
    </row>
    <row r="165" spans="1:7">
      <c r="A165" s="11" t="s">
        <v>2167</v>
      </c>
      <c r="B165" s="7">
        <v>163</v>
      </c>
      <c r="C165" s="8" t="s">
        <v>2007</v>
      </c>
      <c r="D165">
        <v>2</v>
      </c>
      <c r="E165" s="4">
        <v>16302</v>
      </c>
      <c r="F165" s="5" t="s">
        <v>3939</v>
      </c>
      <c r="G165">
        <v>1</v>
      </c>
    </row>
    <row r="166" spans="1:7">
      <c r="A166" t="s">
        <v>2168</v>
      </c>
      <c r="B166" s="7">
        <v>164</v>
      </c>
      <c r="C166" s="8" t="s">
        <v>1717</v>
      </c>
      <c r="D166">
        <v>1</v>
      </c>
      <c r="E166" s="4">
        <v>16401</v>
      </c>
      <c r="F166" s="5" t="s">
        <v>1717</v>
      </c>
      <c r="G166">
        <v>1</v>
      </c>
    </row>
    <row r="167" spans="1:7">
      <c r="A167" t="s">
        <v>2169</v>
      </c>
      <c r="B167" s="7">
        <v>165</v>
      </c>
      <c r="C167" s="8" t="s">
        <v>1717</v>
      </c>
      <c r="D167">
        <v>1</v>
      </c>
      <c r="E167" s="4">
        <v>16501</v>
      </c>
      <c r="F167" s="5" t="s">
        <v>1717</v>
      </c>
      <c r="G167">
        <v>1</v>
      </c>
    </row>
    <row r="168" spans="1:7">
      <c r="A168" s="11" t="s">
        <v>2170</v>
      </c>
      <c r="B168" s="7">
        <v>166</v>
      </c>
      <c r="C168" s="8" t="s">
        <v>1717</v>
      </c>
      <c r="D168">
        <v>1</v>
      </c>
      <c r="E168" s="4">
        <v>16601</v>
      </c>
      <c r="F168" s="5" t="s">
        <v>1717</v>
      </c>
      <c r="G168">
        <v>1</v>
      </c>
    </row>
    <row r="169" spans="1:7">
      <c r="A169" t="s">
        <v>2171</v>
      </c>
      <c r="B169" s="7">
        <v>167</v>
      </c>
      <c r="C169" s="8" t="s">
        <v>2094</v>
      </c>
      <c r="D169">
        <v>5</v>
      </c>
      <c r="E169" s="4">
        <v>16705</v>
      </c>
      <c r="F169" s="5" t="s">
        <v>3972</v>
      </c>
      <c r="G169">
        <v>1</v>
      </c>
    </row>
    <row r="170" spans="1:7">
      <c r="A170" t="s">
        <v>2172</v>
      </c>
      <c r="B170" s="7">
        <v>168</v>
      </c>
      <c r="C170" s="8" t="s">
        <v>1701</v>
      </c>
      <c r="D170">
        <v>1</v>
      </c>
      <c r="E170" s="4">
        <v>16801</v>
      </c>
      <c r="F170" s="5" t="s">
        <v>1701</v>
      </c>
      <c r="G170">
        <v>1</v>
      </c>
    </row>
    <row r="171" spans="1:7">
      <c r="A171" t="s">
        <v>2173</v>
      </c>
      <c r="B171" s="7">
        <v>169</v>
      </c>
      <c r="C171" s="8" t="s">
        <v>2149</v>
      </c>
      <c r="D171">
        <v>6</v>
      </c>
      <c r="E171" s="4">
        <v>16906</v>
      </c>
      <c r="F171" s="5" t="s">
        <v>3973</v>
      </c>
      <c r="G171">
        <v>1</v>
      </c>
    </row>
    <row r="172" spans="1:7">
      <c r="A172" t="s">
        <v>2174</v>
      </c>
      <c r="B172" s="7">
        <v>170</v>
      </c>
      <c r="C172" s="8" t="s">
        <v>2007</v>
      </c>
      <c r="D172">
        <v>2</v>
      </c>
      <c r="E172" s="4">
        <v>17002</v>
      </c>
      <c r="F172" s="5" t="s">
        <v>3939</v>
      </c>
      <c r="G172">
        <v>1</v>
      </c>
    </row>
    <row r="173" spans="1:7">
      <c r="A173" t="s">
        <v>2175</v>
      </c>
      <c r="B173" s="7">
        <v>171</v>
      </c>
      <c r="C173" s="8" t="s">
        <v>2178</v>
      </c>
      <c r="D173">
        <v>4</v>
      </c>
      <c r="E173" s="4">
        <v>17104</v>
      </c>
      <c r="F173" s="5" t="s">
        <v>3974</v>
      </c>
      <c r="G173">
        <v>1</v>
      </c>
    </row>
    <row r="174" spans="1:7">
      <c r="A174" t="s">
        <v>2179</v>
      </c>
      <c r="B174" s="7">
        <v>172</v>
      </c>
      <c r="C174" s="8" t="s">
        <v>1900</v>
      </c>
      <c r="D174">
        <v>1</v>
      </c>
      <c r="E174" s="4">
        <v>17201</v>
      </c>
      <c r="F174" s="5" t="s">
        <v>1900</v>
      </c>
      <c r="G174">
        <v>1</v>
      </c>
    </row>
    <row r="175" spans="1:7">
      <c r="A175" t="s">
        <v>2180</v>
      </c>
      <c r="B175" s="7">
        <v>173</v>
      </c>
      <c r="C175" s="8" t="s">
        <v>1904</v>
      </c>
      <c r="D175">
        <v>1</v>
      </c>
      <c r="E175" s="4">
        <v>17301</v>
      </c>
      <c r="F175" s="5" t="s">
        <v>1904</v>
      </c>
      <c r="G175">
        <v>1</v>
      </c>
    </row>
    <row r="176" spans="1:7">
      <c r="A176" t="s">
        <v>2181</v>
      </c>
      <c r="B176" s="7">
        <v>174</v>
      </c>
      <c r="C176" s="8" t="s">
        <v>1904</v>
      </c>
      <c r="D176">
        <v>1</v>
      </c>
      <c r="E176" s="4">
        <v>17401</v>
      </c>
      <c r="F176" s="5" t="s">
        <v>1904</v>
      </c>
      <c r="G176">
        <v>1</v>
      </c>
    </row>
    <row r="177" spans="1:7">
      <c r="A177" t="s">
        <v>2182</v>
      </c>
      <c r="B177" s="7">
        <v>175</v>
      </c>
      <c r="C177" s="8" t="s">
        <v>1695</v>
      </c>
      <c r="D177">
        <v>1</v>
      </c>
      <c r="E177" s="4">
        <v>17501</v>
      </c>
      <c r="F177" s="5" t="s">
        <v>1695</v>
      </c>
      <c r="G177">
        <v>1</v>
      </c>
    </row>
    <row r="178" spans="1:7">
      <c r="A178" t="s">
        <v>2183</v>
      </c>
      <c r="B178" s="7">
        <v>176</v>
      </c>
      <c r="C178" s="8" t="s">
        <v>1984</v>
      </c>
      <c r="D178">
        <v>1</v>
      </c>
      <c r="E178" s="4">
        <v>17601</v>
      </c>
      <c r="F178" s="5" t="s">
        <v>1984</v>
      </c>
      <c r="G178">
        <v>1</v>
      </c>
    </row>
    <row r="179" spans="1:7">
      <c r="A179" t="s">
        <v>2184</v>
      </c>
      <c r="B179" s="7">
        <v>177</v>
      </c>
      <c r="C179" s="8" t="s">
        <v>1984</v>
      </c>
      <c r="D179">
        <v>1</v>
      </c>
      <c r="E179" s="4">
        <v>17701</v>
      </c>
      <c r="F179" s="5" t="s">
        <v>1984</v>
      </c>
      <c r="G179">
        <v>1</v>
      </c>
    </row>
    <row r="180" spans="1:7">
      <c r="A180" t="s">
        <v>2185</v>
      </c>
      <c r="B180" s="7">
        <v>178</v>
      </c>
      <c r="C180" s="8" t="s">
        <v>1626</v>
      </c>
      <c r="D180">
        <v>1</v>
      </c>
      <c r="E180" s="4">
        <v>17801</v>
      </c>
      <c r="F180" s="5" t="s">
        <v>1626</v>
      </c>
      <c r="G180">
        <v>1</v>
      </c>
    </row>
    <row r="181" spans="1:7">
      <c r="A181" t="s">
        <v>2186</v>
      </c>
      <c r="B181" s="7">
        <v>179</v>
      </c>
      <c r="C181" s="8" t="s">
        <v>1626</v>
      </c>
      <c r="D181">
        <v>1</v>
      </c>
      <c r="E181" s="4">
        <v>17901</v>
      </c>
      <c r="F181" s="5" t="s">
        <v>1626</v>
      </c>
      <c r="G181">
        <v>1</v>
      </c>
    </row>
    <row r="182" spans="1:7">
      <c r="A182" t="s">
        <v>2187</v>
      </c>
      <c r="B182" s="7">
        <v>180</v>
      </c>
      <c r="C182" s="8" t="s">
        <v>2101</v>
      </c>
      <c r="D182">
        <v>1</v>
      </c>
      <c r="E182" s="4">
        <v>18001</v>
      </c>
      <c r="F182" s="5" t="s">
        <v>2101</v>
      </c>
      <c r="G182">
        <v>1</v>
      </c>
    </row>
    <row r="183" spans="1:7">
      <c r="A183" t="s">
        <v>2188</v>
      </c>
      <c r="B183" s="7">
        <v>181</v>
      </c>
      <c r="C183" s="8" t="s">
        <v>1832</v>
      </c>
      <c r="D183">
        <v>1</v>
      </c>
      <c r="E183" s="4">
        <v>18101</v>
      </c>
      <c r="F183" s="5" t="s">
        <v>1832</v>
      </c>
      <c r="G183">
        <v>1</v>
      </c>
    </row>
    <row r="184" spans="1:7">
      <c r="A184" s="11" t="s">
        <v>2189</v>
      </c>
      <c r="B184" s="7">
        <v>182</v>
      </c>
      <c r="C184" s="8" t="s">
        <v>1832</v>
      </c>
      <c r="D184">
        <v>1</v>
      </c>
      <c r="E184" s="4">
        <v>18201</v>
      </c>
      <c r="F184" s="5" t="s">
        <v>1832</v>
      </c>
      <c r="G184">
        <v>1</v>
      </c>
    </row>
    <row r="185" spans="1:7">
      <c r="A185" t="s">
        <v>2190</v>
      </c>
      <c r="B185" s="7">
        <v>183</v>
      </c>
      <c r="C185" s="8" t="s">
        <v>2192</v>
      </c>
      <c r="D185">
        <v>3</v>
      </c>
      <c r="E185" s="4">
        <v>18303</v>
      </c>
      <c r="F185" s="5" t="s">
        <v>3975</v>
      </c>
      <c r="G185">
        <v>1</v>
      </c>
    </row>
    <row r="186" spans="1:7">
      <c r="A186" t="s">
        <v>2193</v>
      </c>
      <c r="B186" s="7">
        <v>184</v>
      </c>
      <c r="C186" s="8" t="s">
        <v>1832</v>
      </c>
      <c r="D186">
        <v>1</v>
      </c>
      <c r="E186" s="4">
        <v>18401</v>
      </c>
      <c r="F186" s="5" t="s">
        <v>1832</v>
      </c>
      <c r="G186">
        <v>1</v>
      </c>
    </row>
    <row r="187" spans="1:7">
      <c r="A187" t="s">
        <v>2194</v>
      </c>
      <c r="B187" s="7">
        <v>185</v>
      </c>
      <c r="C187" s="8" t="s">
        <v>1832</v>
      </c>
      <c r="D187">
        <v>1</v>
      </c>
      <c r="E187" s="4">
        <v>18501</v>
      </c>
      <c r="F187" s="5" t="s">
        <v>1832</v>
      </c>
      <c r="G187">
        <v>1</v>
      </c>
    </row>
    <row r="188" spans="1:7">
      <c r="A188" t="s">
        <v>2195</v>
      </c>
      <c r="B188" s="7">
        <v>186</v>
      </c>
      <c r="C188" s="8" t="s">
        <v>1832</v>
      </c>
      <c r="D188">
        <v>1</v>
      </c>
      <c r="E188" s="4">
        <v>18601</v>
      </c>
      <c r="F188" s="5" t="s">
        <v>1832</v>
      </c>
      <c r="G188">
        <v>1</v>
      </c>
    </row>
    <row r="189" spans="1:7">
      <c r="A189" s="11" t="s">
        <v>2196</v>
      </c>
      <c r="B189" s="7">
        <v>187</v>
      </c>
      <c r="C189" s="8" t="s">
        <v>2034</v>
      </c>
      <c r="D189">
        <v>1</v>
      </c>
      <c r="E189" s="4">
        <v>18701</v>
      </c>
      <c r="F189" s="5" t="s">
        <v>2034</v>
      </c>
      <c r="G189">
        <v>1</v>
      </c>
    </row>
    <row r="190" spans="1:7">
      <c r="A190" t="s">
        <v>2197</v>
      </c>
      <c r="B190" s="7">
        <v>188</v>
      </c>
      <c r="C190" s="8" t="s">
        <v>1773</v>
      </c>
      <c r="D190">
        <v>3</v>
      </c>
      <c r="E190" s="4">
        <v>18803</v>
      </c>
      <c r="F190" s="5" t="s">
        <v>3976</v>
      </c>
      <c r="G190">
        <v>1</v>
      </c>
    </row>
    <row r="191" spans="1:7">
      <c r="A191" t="s">
        <v>2198</v>
      </c>
      <c r="B191" s="7">
        <v>189</v>
      </c>
      <c r="C191" s="8" t="s">
        <v>1734</v>
      </c>
      <c r="D191">
        <v>1</v>
      </c>
      <c r="E191" s="4">
        <v>18901</v>
      </c>
      <c r="F191" s="5" t="s">
        <v>1734</v>
      </c>
      <c r="G191">
        <v>1</v>
      </c>
    </row>
    <row r="192" spans="1:7">
      <c r="A192" t="s">
        <v>2199</v>
      </c>
      <c r="B192" s="7">
        <v>190</v>
      </c>
      <c r="C192" s="8" t="s">
        <v>2094</v>
      </c>
      <c r="D192">
        <v>5</v>
      </c>
      <c r="E192" s="4">
        <v>19005</v>
      </c>
      <c r="F192" s="5" t="s">
        <v>3972</v>
      </c>
      <c r="G192">
        <v>1</v>
      </c>
    </row>
    <row r="193" spans="1:7">
      <c r="A193" t="s">
        <v>2200</v>
      </c>
      <c r="B193" s="7">
        <v>191</v>
      </c>
      <c r="C193" s="8" t="s">
        <v>2009</v>
      </c>
      <c r="D193">
        <v>1</v>
      </c>
      <c r="E193" s="4">
        <v>19101</v>
      </c>
      <c r="F193" s="5" t="s">
        <v>2009</v>
      </c>
      <c r="G193">
        <v>1</v>
      </c>
    </row>
    <row r="194" spans="1:7">
      <c r="A194" t="s">
        <v>2201</v>
      </c>
      <c r="B194" s="7">
        <v>192</v>
      </c>
      <c r="C194" s="8" t="s">
        <v>2203</v>
      </c>
      <c r="D194">
        <v>3</v>
      </c>
      <c r="E194" s="4">
        <v>19203</v>
      </c>
      <c r="F194" s="5" t="s">
        <v>3977</v>
      </c>
      <c r="G194">
        <v>1</v>
      </c>
    </row>
    <row r="195" spans="1:7">
      <c r="A195" t="s">
        <v>2204</v>
      </c>
      <c r="B195" s="7">
        <v>193</v>
      </c>
      <c r="C195" s="8" t="s">
        <v>1633</v>
      </c>
      <c r="D195">
        <v>1</v>
      </c>
      <c r="E195" s="4">
        <v>19301</v>
      </c>
      <c r="F195" s="5" t="s">
        <v>1633</v>
      </c>
      <c r="G195">
        <v>1</v>
      </c>
    </row>
    <row r="196" spans="1:7">
      <c r="A196" t="s">
        <v>2205</v>
      </c>
      <c r="B196" s="7">
        <v>194</v>
      </c>
      <c r="C196" s="8" t="s">
        <v>2009</v>
      </c>
      <c r="D196">
        <v>1</v>
      </c>
      <c r="E196" s="4">
        <v>19401</v>
      </c>
      <c r="F196" s="5" t="s">
        <v>2009</v>
      </c>
      <c r="G196">
        <v>1</v>
      </c>
    </row>
    <row r="197" spans="1:7">
      <c r="A197" t="s">
        <v>2206</v>
      </c>
      <c r="B197" s="7">
        <v>195</v>
      </c>
      <c r="C197" s="8" t="s">
        <v>1837</v>
      </c>
      <c r="D197">
        <v>2</v>
      </c>
      <c r="E197" s="4">
        <v>19502</v>
      </c>
      <c r="F197" s="5" t="s">
        <v>3978</v>
      </c>
      <c r="G197">
        <v>1</v>
      </c>
    </row>
    <row r="198" spans="1:7">
      <c r="A198" t="s">
        <v>2207</v>
      </c>
      <c r="B198" s="7">
        <v>196</v>
      </c>
      <c r="C198" s="8" t="s">
        <v>1671</v>
      </c>
      <c r="D198">
        <v>1</v>
      </c>
      <c r="E198" s="4">
        <v>19601</v>
      </c>
      <c r="F198" s="5" t="s">
        <v>1671</v>
      </c>
      <c r="G198">
        <v>1</v>
      </c>
    </row>
    <row r="199" spans="1:7">
      <c r="A199" t="s">
        <v>2208</v>
      </c>
      <c r="B199" s="7">
        <v>197</v>
      </c>
      <c r="C199" s="8" t="s">
        <v>1671</v>
      </c>
      <c r="D199">
        <v>1</v>
      </c>
      <c r="E199" s="4">
        <v>19701</v>
      </c>
      <c r="F199" s="5" t="s">
        <v>1671</v>
      </c>
      <c r="G199">
        <v>1</v>
      </c>
    </row>
    <row r="200" spans="1:7">
      <c r="A200" t="s">
        <v>2209</v>
      </c>
      <c r="B200" s="7">
        <v>198</v>
      </c>
      <c r="C200" s="8" t="s">
        <v>1611</v>
      </c>
      <c r="D200">
        <v>1</v>
      </c>
      <c r="E200" s="4">
        <v>19801</v>
      </c>
      <c r="F200" s="5" t="s">
        <v>1611</v>
      </c>
      <c r="G200">
        <v>1</v>
      </c>
    </row>
    <row r="201" spans="1:7">
      <c r="A201" t="s">
        <v>2210</v>
      </c>
      <c r="B201" s="7">
        <v>199</v>
      </c>
      <c r="C201" s="8" t="s">
        <v>1611</v>
      </c>
      <c r="D201">
        <v>1</v>
      </c>
      <c r="E201" s="4">
        <v>19901</v>
      </c>
      <c r="F201" s="5" t="s">
        <v>1611</v>
      </c>
      <c r="G201">
        <v>1</v>
      </c>
    </row>
    <row r="202" spans="1:7">
      <c r="A202" t="s">
        <v>2211</v>
      </c>
      <c r="B202" s="7">
        <v>200</v>
      </c>
      <c r="C202" s="8" t="s">
        <v>1737</v>
      </c>
      <c r="D202">
        <v>1</v>
      </c>
      <c r="E202" s="4">
        <v>20001</v>
      </c>
      <c r="F202" s="5" t="s">
        <v>1737</v>
      </c>
      <c r="G202">
        <v>1</v>
      </c>
    </row>
    <row r="203" spans="1:7">
      <c r="A203" t="s">
        <v>2212</v>
      </c>
      <c r="B203" s="7">
        <v>201</v>
      </c>
      <c r="C203" s="8" t="s">
        <v>1737</v>
      </c>
      <c r="D203">
        <v>1</v>
      </c>
      <c r="E203" s="4">
        <v>20101</v>
      </c>
      <c r="F203" s="5" t="s">
        <v>1737</v>
      </c>
      <c r="G203">
        <v>1</v>
      </c>
    </row>
    <row r="204" spans="1:7">
      <c r="A204" t="s">
        <v>2213</v>
      </c>
      <c r="B204" s="7">
        <v>202</v>
      </c>
      <c r="C204" s="8" t="s">
        <v>2218</v>
      </c>
      <c r="D204">
        <v>5</v>
      </c>
      <c r="E204" s="4">
        <v>20205</v>
      </c>
      <c r="F204" s="5" t="s">
        <v>3979</v>
      </c>
      <c r="G204">
        <v>1</v>
      </c>
    </row>
    <row r="205" spans="1:7">
      <c r="A205" t="s">
        <v>2219</v>
      </c>
      <c r="B205" s="7">
        <v>203</v>
      </c>
      <c r="C205" s="8" t="s">
        <v>1832</v>
      </c>
      <c r="D205">
        <v>1</v>
      </c>
      <c r="E205" s="4">
        <v>20301</v>
      </c>
      <c r="F205" s="5" t="s">
        <v>1832</v>
      </c>
      <c r="G205">
        <v>1</v>
      </c>
    </row>
    <row r="206" spans="1:7">
      <c r="A206" t="s">
        <v>2220</v>
      </c>
      <c r="B206" s="7">
        <v>204</v>
      </c>
      <c r="C206" s="8" t="s">
        <v>1737</v>
      </c>
      <c r="D206">
        <v>1</v>
      </c>
      <c r="E206" s="4">
        <v>20401</v>
      </c>
      <c r="F206" s="5" t="s">
        <v>1737</v>
      </c>
      <c r="G206">
        <v>1</v>
      </c>
    </row>
    <row r="207" spans="1:7">
      <c r="A207" t="s">
        <v>2221</v>
      </c>
      <c r="B207" s="7">
        <v>205</v>
      </c>
      <c r="C207" s="8" t="s">
        <v>1711</v>
      </c>
      <c r="D207">
        <v>3</v>
      </c>
      <c r="E207" s="4">
        <v>20503</v>
      </c>
      <c r="F207" s="5" t="s">
        <v>3980</v>
      </c>
      <c r="G207">
        <v>1</v>
      </c>
    </row>
    <row r="208" spans="1:7">
      <c r="A208" t="s">
        <v>2222</v>
      </c>
      <c r="B208" s="7">
        <v>206</v>
      </c>
      <c r="C208" s="8" t="s">
        <v>1737</v>
      </c>
      <c r="D208">
        <v>1</v>
      </c>
      <c r="E208" s="4">
        <v>20601</v>
      </c>
      <c r="F208" s="5" t="s">
        <v>1737</v>
      </c>
      <c r="G208">
        <v>1</v>
      </c>
    </row>
    <row r="209" spans="1:7">
      <c r="A209" t="s">
        <v>2223</v>
      </c>
      <c r="B209" s="7">
        <v>207</v>
      </c>
      <c r="C209" s="8" t="s">
        <v>1759</v>
      </c>
      <c r="D209">
        <v>1</v>
      </c>
      <c r="E209" s="4">
        <v>20701</v>
      </c>
      <c r="F209" s="5" t="s">
        <v>1759</v>
      </c>
      <c r="G209">
        <v>1</v>
      </c>
    </row>
    <row r="210" spans="1:7">
      <c r="A210" t="s">
        <v>2224</v>
      </c>
      <c r="B210" s="7">
        <v>208</v>
      </c>
      <c r="C210" s="8" t="s">
        <v>2225</v>
      </c>
      <c r="D210">
        <v>1</v>
      </c>
      <c r="E210" s="4">
        <v>20801</v>
      </c>
      <c r="F210" s="5" t="s">
        <v>2225</v>
      </c>
      <c r="G210">
        <v>1</v>
      </c>
    </row>
    <row r="211" spans="1:7">
      <c r="A211" t="s">
        <v>2226</v>
      </c>
      <c r="B211" s="7">
        <v>209</v>
      </c>
      <c r="C211" s="8" t="s">
        <v>2225</v>
      </c>
      <c r="D211">
        <v>1</v>
      </c>
      <c r="E211" s="4">
        <v>20901</v>
      </c>
      <c r="F211" s="5" t="s">
        <v>2225</v>
      </c>
      <c r="G211">
        <v>1</v>
      </c>
    </row>
    <row r="212" spans="1:7">
      <c r="A212" t="s">
        <v>2227</v>
      </c>
      <c r="B212" s="7">
        <v>210</v>
      </c>
      <c r="C212" s="8" t="s">
        <v>2225</v>
      </c>
      <c r="D212">
        <v>1</v>
      </c>
      <c r="E212" s="4">
        <v>21001</v>
      </c>
      <c r="F212" s="5" t="s">
        <v>2225</v>
      </c>
      <c r="G212">
        <v>1</v>
      </c>
    </row>
    <row r="213" spans="1:7">
      <c r="A213" t="s">
        <v>2228</v>
      </c>
      <c r="B213" s="7">
        <v>211</v>
      </c>
      <c r="C213" s="8" t="s">
        <v>1813</v>
      </c>
      <c r="D213">
        <v>3</v>
      </c>
      <c r="E213" s="4">
        <v>21103</v>
      </c>
      <c r="F213" s="5" t="s">
        <v>3981</v>
      </c>
      <c r="G213">
        <v>1</v>
      </c>
    </row>
    <row r="214" spans="1:7">
      <c r="A214" t="s">
        <v>2229</v>
      </c>
      <c r="B214" s="7">
        <v>212</v>
      </c>
      <c r="C214" s="8" t="s">
        <v>1904</v>
      </c>
      <c r="D214">
        <v>1</v>
      </c>
      <c r="E214" s="4">
        <v>21201</v>
      </c>
      <c r="F214" s="5" t="s">
        <v>1904</v>
      </c>
      <c r="G214">
        <v>1</v>
      </c>
    </row>
    <row r="215" spans="1:7">
      <c r="A215" t="s">
        <v>2230</v>
      </c>
      <c r="B215" s="7">
        <v>213</v>
      </c>
      <c r="C215" s="8" t="s">
        <v>1998</v>
      </c>
      <c r="D215">
        <v>3</v>
      </c>
      <c r="E215" s="4">
        <v>21303</v>
      </c>
      <c r="F215" s="5" t="s">
        <v>3982</v>
      </c>
      <c r="G215">
        <v>1</v>
      </c>
    </row>
    <row r="216" spans="1:7">
      <c r="A216" t="s">
        <v>2231</v>
      </c>
      <c r="B216" s="7">
        <v>214</v>
      </c>
      <c r="C216" s="8" t="s">
        <v>1832</v>
      </c>
      <c r="D216">
        <v>1</v>
      </c>
      <c r="E216" s="4">
        <v>21401</v>
      </c>
      <c r="F216" s="5" t="s">
        <v>1832</v>
      </c>
      <c r="G216">
        <v>1</v>
      </c>
    </row>
    <row r="217" spans="1:7">
      <c r="A217" t="s">
        <v>2232</v>
      </c>
      <c r="B217" s="7">
        <v>215</v>
      </c>
      <c r="C217" s="8" t="s">
        <v>1769</v>
      </c>
      <c r="D217">
        <v>4</v>
      </c>
      <c r="E217" s="4">
        <v>21504</v>
      </c>
      <c r="F217" s="5" t="s">
        <v>3983</v>
      </c>
      <c r="G217">
        <v>1</v>
      </c>
    </row>
    <row r="218" spans="1:7">
      <c r="A218" t="s">
        <v>2233</v>
      </c>
      <c r="B218" s="7">
        <v>216</v>
      </c>
      <c r="C218" s="8" t="s">
        <v>1734</v>
      </c>
      <c r="D218">
        <v>1</v>
      </c>
      <c r="E218" s="4">
        <v>21601</v>
      </c>
      <c r="F218" s="5" t="s">
        <v>1734</v>
      </c>
      <c r="G218">
        <v>1</v>
      </c>
    </row>
    <row r="219" spans="1:7">
      <c r="A219" t="s">
        <v>2234</v>
      </c>
      <c r="B219" s="7">
        <v>217</v>
      </c>
      <c r="C219" s="8" t="s">
        <v>1837</v>
      </c>
      <c r="D219">
        <v>4</v>
      </c>
      <c r="E219" s="4">
        <v>21704</v>
      </c>
      <c r="F219" s="5" t="s">
        <v>3984</v>
      </c>
      <c r="G219">
        <v>1</v>
      </c>
    </row>
    <row r="220" spans="1:7">
      <c r="A220" t="s">
        <v>2236</v>
      </c>
      <c r="B220" s="7">
        <v>218</v>
      </c>
      <c r="C220" s="8" t="s">
        <v>1698</v>
      </c>
      <c r="D220">
        <v>1</v>
      </c>
      <c r="E220" s="4">
        <v>21801</v>
      </c>
      <c r="F220" s="5" t="s">
        <v>1698</v>
      </c>
      <c r="G220">
        <v>1</v>
      </c>
    </row>
    <row r="221" spans="1:7">
      <c r="A221" t="s">
        <v>2237</v>
      </c>
      <c r="B221" s="7">
        <v>219</v>
      </c>
      <c r="C221" s="8" t="s">
        <v>1698</v>
      </c>
      <c r="D221">
        <v>1</v>
      </c>
      <c r="E221" s="4">
        <v>21901</v>
      </c>
      <c r="F221" s="5" t="s">
        <v>1698</v>
      </c>
      <c r="G221">
        <v>1</v>
      </c>
    </row>
    <row r="222" spans="1:7">
      <c r="A222" t="s">
        <v>2238</v>
      </c>
      <c r="B222" s="7">
        <v>220</v>
      </c>
      <c r="C222" s="8" t="s">
        <v>1804</v>
      </c>
      <c r="D222">
        <v>1</v>
      </c>
      <c r="E222" s="4">
        <v>22001</v>
      </c>
      <c r="F222" s="5" t="s">
        <v>1804</v>
      </c>
      <c r="G222">
        <v>1</v>
      </c>
    </row>
    <row r="223" spans="1:7">
      <c r="A223" t="s">
        <v>2239</v>
      </c>
      <c r="B223" s="7">
        <v>221</v>
      </c>
      <c r="C223" s="8" t="s">
        <v>2240</v>
      </c>
      <c r="D223">
        <v>1</v>
      </c>
      <c r="E223" s="4">
        <v>22101</v>
      </c>
      <c r="F223" s="5" t="s">
        <v>2240</v>
      </c>
      <c r="G223">
        <v>1</v>
      </c>
    </row>
    <row r="224" spans="1:7">
      <c r="A224" t="s">
        <v>2241</v>
      </c>
      <c r="B224" s="7">
        <v>222</v>
      </c>
      <c r="C224" s="8" t="s">
        <v>1737</v>
      </c>
      <c r="D224">
        <v>1</v>
      </c>
      <c r="E224" s="4">
        <v>22201</v>
      </c>
      <c r="F224" s="5" t="s">
        <v>1737</v>
      </c>
      <c r="G224">
        <v>1</v>
      </c>
    </row>
    <row r="225" spans="1:7">
      <c r="A225" s="11" t="s">
        <v>2242</v>
      </c>
      <c r="B225" s="7">
        <v>223</v>
      </c>
      <c r="C225" s="8" t="s">
        <v>1737</v>
      </c>
      <c r="D225">
        <v>1</v>
      </c>
      <c r="E225" s="4">
        <v>22301</v>
      </c>
      <c r="F225" s="5" t="s">
        <v>1737</v>
      </c>
      <c r="G225">
        <v>1</v>
      </c>
    </row>
    <row r="226" spans="1:7">
      <c r="A226" t="s">
        <v>2243</v>
      </c>
      <c r="B226" s="7">
        <v>224</v>
      </c>
      <c r="C226" s="8" t="s">
        <v>1995</v>
      </c>
      <c r="D226">
        <v>3</v>
      </c>
      <c r="E226" s="4">
        <v>22403</v>
      </c>
      <c r="F226" s="5" t="s">
        <v>3985</v>
      </c>
      <c r="G226">
        <v>1</v>
      </c>
    </row>
    <row r="227" spans="1:7">
      <c r="A227" t="s">
        <v>2245</v>
      </c>
      <c r="B227" s="7">
        <v>225</v>
      </c>
      <c r="C227" s="8" t="s">
        <v>1698</v>
      </c>
      <c r="D227">
        <v>4</v>
      </c>
      <c r="E227" s="4">
        <v>22504</v>
      </c>
      <c r="F227" s="5" t="s">
        <v>3986</v>
      </c>
      <c r="G227">
        <v>1</v>
      </c>
    </row>
    <row r="228" spans="1:7">
      <c r="A228" t="s">
        <v>2247</v>
      </c>
      <c r="B228" s="7">
        <v>226</v>
      </c>
      <c r="C228" s="8" t="s">
        <v>2248</v>
      </c>
      <c r="D228">
        <v>2</v>
      </c>
      <c r="E228" s="4">
        <v>22602</v>
      </c>
      <c r="F228" s="5" t="s">
        <v>3987</v>
      </c>
      <c r="G228">
        <v>1</v>
      </c>
    </row>
    <row r="229" spans="1:7">
      <c r="A229" t="s">
        <v>2249</v>
      </c>
      <c r="B229" s="7">
        <v>227</v>
      </c>
      <c r="C229" s="8" t="s">
        <v>1942</v>
      </c>
      <c r="D229">
        <v>1</v>
      </c>
      <c r="E229" s="4">
        <v>22701</v>
      </c>
      <c r="F229" s="5" t="s">
        <v>1942</v>
      </c>
      <c r="G229">
        <v>1</v>
      </c>
    </row>
    <row r="230" spans="1:7">
      <c r="A230" t="s">
        <v>2250</v>
      </c>
      <c r="B230" s="7">
        <v>228</v>
      </c>
      <c r="C230" s="8" t="s">
        <v>2251</v>
      </c>
      <c r="D230">
        <v>1</v>
      </c>
      <c r="E230" s="4">
        <v>22801</v>
      </c>
      <c r="F230" s="5" t="s">
        <v>2251</v>
      </c>
      <c r="G230">
        <v>1</v>
      </c>
    </row>
    <row r="231" spans="1:7">
      <c r="A231" t="s">
        <v>2252</v>
      </c>
      <c r="B231" s="7">
        <v>229</v>
      </c>
      <c r="C231" s="8" t="s">
        <v>2141</v>
      </c>
      <c r="D231">
        <v>3</v>
      </c>
      <c r="E231" s="4">
        <v>22903</v>
      </c>
      <c r="F231" s="5" t="s">
        <v>3988</v>
      </c>
      <c r="G231">
        <v>1</v>
      </c>
    </row>
    <row r="232" spans="1:7">
      <c r="A232" t="s">
        <v>2253</v>
      </c>
      <c r="B232" s="7">
        <v>230</v>
      </c>
      <c r="C232" s="8" t="s">
        <v>1891</v>
      </c>
      <c r="D232">
        <v>1</v>
      </c>
      <c r="E232" s="4">
        <v>23001</v>
      </c>
      <c r="F232" s="5" t="s">
        <v>1891</v>
      </c>
      <c r="G232">
        <v>1</v>
      </c>
    </row>
    <row r="233" spans="1:7">
      <c r="A233" t="s">
        <v>2254</v>
      </c>
      <c r="B233" s="7">
        <v>231</v>
      </c>
      <c r="C233" s="8" t="s">
        <v>2255</v>
      </c>
      <c r="D233">
        <v>5</v>
      </c>
      <c r="E233" s="4">
        <v>23105</v>
      </c>
      <c r="F233" s="5" t="s">
        <v>3989</v>
      </c>
      <c r="G233">
        <v>1</v>
      </c>
    </row>
    <row r="234" spans="1:7">
      <c r="A234" t="s">
        <v>2256</v>
      </c>
      <c r="B234" s="7">
        <v>232</v>
      </c>
      <c r="C234" s="8" t="s">
        <v>1891</v>
      </c>
      <c r="D234">
        <v>1</v>
      </c>
      <c r="E234" s="4">
        <v>23201</v>
      </c>
      <c r="F234" s="5" t="s">
        <v>1891</v>
      </c>
      <c r="G234">
        <v>1</v>
      </c>
    </row>
    <row r="235" spans="1:7">
      <c r="A235" t="s">
        <v>2257</v>
      </c>
      <c r="B235" s="7">
        <v>233</v>
      </c>
      <c r="C235" s="8" t="s">
        <v>1891</v>
      </c>
      <c r="D235">
        <v>1</v>
      </c>
      <c r="E235" s="4">
        <v>23301</v>
      </c>
      <c r="F235" s="5" t="s">
        <v>1891</v>
      </c>
      <c r="G235">
        <v>1</v>
      </c>
    </row>
    <row r="236" spans="1:7">
      <c r="A236" t="s">
        <v>2258</v>
      </c>
      <c r="B236" s="7">
        <v>234</v>
      </c>
      <c r="C236" s="8" t="s">
        <v>1891</v>
      </c>
      <c r="D236">
        <v>1</v>
      </c>
      <c r="E236" s="4">
        <v>23401</v>
      </c>
      <c r="F236" s="5" t="s">
        <v>1891</v>
      </c>
      <c r="G236">
        <v>1</v>
      </c>
    </row>
    <row r="237" spans="1:7">
      <c r="A237" t="s">
        <v>2259</v>
      </c>
      <c r="B237" s="7">
        <v>235</v>
      </c>
      <c r="C237" s="8" t="s">
        <v>1891</v>
      </c>
      <c r="D237">
        <v>1</v>
      </c>
      <c r="E237" s="4">
        <v>23501</v>
      </c>
      <c r="F237" s="5" t="s">
        <v>1891</v>
      </c>
      <c r="G237">
        <v>1</v>
      </c>
    </row>
    <row r="238" spans="1:7">
      <c r="A238" s="11" t="s">
        <v>2260</v>
      </c>
      <c r="B238" s="7">
        <v>236</v>
      </c>
      <c r="C238" s="8" t="s">
        <v>1891</v>
      </c>
      <c r="D238">
        <v>1</v>
      </c>
      <c r="E238" s="4">
        <v>23601</v>
      </c>
      <c r="F238" s="5" t="s">
        <v>1891</v>
      </c>
      <c r="G238">
        <v>1</v>
      </c>
    </row>
    <row r="239" spans="1:7">
      <c r="A239" t="s">
        <v>2261</v>
      </c>
      <c r="B239" s="7">
        <v>237</v>
      </c>
      <c r="C239" s="8" t="s">
        <v>1891</v>
      </c>
      <c r="D239">
        <v>3</v>
      </c>
      <c r="E239" s="4">
        <v>23703</v>
      </c>
      <c r="F239" s="5" t="s">
        <v>1891</v>
      </c>
      <c r="G239">
        <v>1</v>
      </c>
    </row>
    <row r="240" spans="1:7">
      <c r="A240" t="s">
        <v>2262</v>
      </c>
      <c r="B240" s="7">
        <v>238</v>
      </c>
      <c r="C240" s="8" t="s">
        <v>1891</v>
      </c>
      <c r="D240">
        <v>1</v>
      </c>
      <c r="E240" s="4">
        <v>23801</v>
      </c>
      <c r="F240" s="5" t="s">
        <v>1891</v>
      </c>
      <c r="G240">
        <v>1</v>
      </c>
    </row>
    <row r="241" spans="1:7">
      <c r="A241" t="s">
        <v>2263</v>
      </c>
      <c r="B241" s="7">
        <v>239</v>
      </c>
      <c r="C241" s="8" t="s">
        <v>1990</v>
      </c>
      <c r="D241">
        <v>1</v>
      </c>
      <c r="E241" s="4">
        <v>23901</v>
      </c>
      <c r="F241" s="5" t="s">
        <v>1990</v>
      </c>
      <c r="G241">
        <v>1</v>
      </c>
    </row>
    <row r="242" spans="1:7">
      <c r="A242" t="s">
        <v>2264</v>
      </c>
      <c r="B242" s="7">
        <v>240</v>
      </c>
      <c r="C242" s="8" t="s">
        <v>1671</v>
      </c>
      <c r="D242">
        <v>1</v>
      </c>
      <c r="E242" s="4">
        <v>24001</v>
      </c>
      <c r="F242" s="5" t="s">
        <v>1671</v>
      </c>
      <c r="G242">
        <v>1</v>
      </c>
    </row>
    <row r="243" spans="1:7">
      <c r="A243" t="s">
        <v>2265</v>
      </c>
      <c r="B243" s="7">
        <v>241</v>
      </c>
      <c r="C243" s="8" t="s">
        <v>1759</v>
      </c>
      <c r="D243">
        <v>1</v>
      </c>
      <c r="E243" s="4">
        <v>24101</v>
      </c>
      <c r="F243" s="5" t="s">
        <v>1759</v>
      </c>
      <c r="G243">
        <v>1</v>
      </c>
    </row>
    <row r="244" spans="1:7">
      <c r="A244" t="s">
        <v>2266</v>
      </c>
      <c r="B244" s="7">
        <v>242</v>
      </c>
      <c r="C244" s="8" t="s">
        <v>1904</v>
      </c>
      <c r="D244">
        <v>1</v>
      </c>
      <c r="E244" s="4">
        <v>24201</v>
      </c>
      <c r="F244" s="5" t="s">
        <v>1904</v>
      </c>
      <c r="G244">
        <v>1</v>
      </c>
    </row>
    <row r="245" spans="1:7">
      <c r="A245" s="11" t="s">
        <v>2267</v>
      </c>
      <c r="B245" s="7">
        <v>243</v>
      </c>
      <c r="C245" s="8" t="s">
        <v>2269</v>
      </c>
      <c r="D245">
        <v>5</v>
      </c>
      <c r="E245" s="4">
        <v>24305</v>
      </c>
      <c r="F245" s="5" t="s">
        <v>3990</v>
      </c>
      <c r="G245">
        <v>1</v>
      </c>
    </row>
    <row r="246" spans="1:7">
      <c r="A246" t="s">
        <v>2270</v>
      </c>
      <c r="B246" s="7">
        <v>244</v>
      </c>
      <c r="C246" s="8" t="s">
        <v>2101</v>
      </c>
      <c r="D246">
        <v>2</v>
      </c>
      <c r="E246" s="4">
        <v>24402</v>
      </c>
      <c r="F246" s="5" t="s">
        <v>3991</v>
      </c>
      <c r="G246">
        <v>1</v>
      </c>
    </row>
    <row r="247" spans="1:7">
      <c r="A247" t="s">
        <v>2271</v>
      </c>
      <c r="B247" s="7">
        <v>245</v>
      </c>
      <c r="C247" s="8" t="s">
        <v>1611</v>
      </c>
      <c r="D247">
        <v>1</v>
      </c>
      <c r="E247" s="4">
        <v>24501</v>
      </c>
      <c r="F247" s="5" t="s">
        <v>1611</v>
      </c>
      <c r="G247">
        <v>1</v>
      </c>
    </row>
    <row r="248" spans="1:7">
      <c r="A248" t="s">
        <v>2272</v>
      </c>
      <c r="B248" s="7">
        <v>246</v>
      </c>
      <c r="C248" s="8" t="s">
        <v>2034</v>
      </c>
      <c r="D248">
        <v>1</v>
      </c>
      <c r="E248" s="4">
        <v>24601</v>
      </c>
      <c r="F248" s="5" t="s">
        <v>2034</v>
      </c>
      <c r="G248">
        <v>1</v>
      </c>
    </row>
    <row r="249" spans="1:7">
      <c r="A249" t="s">
        <v>2273</v>
      </c>
      <c r="B249" s="7">
        <v>247</v>
      </c>
      <c r="C249" s="8" t="s">
        <v>1698</v>
      </c>
      <c r="D249">
        <v>1</v>
      </c>
      <c r="E249" s="4">
        <v>24701</v>
      </c>
      <c r="F249" s="5" t="s">
        <v>1698</v>
      </c>
      <c r="G249">
        <v>1</v>
      </c>
    </row>
    <row r="250" spans="1:7">
      <c r="A250" t="s">
        <v>2274</v>
      </c>
      <c r="B250" s="7">
        <v>248</v>
      </c>
      <c r="C250" s="8" t="s">
        <v>1698</v>
      </c>
      <c r="D250">
        <v>1</v>
      </c>
      <c r="E250" s="4">
        <v>24801</v>
      </c>
      <c r="F250" s="5" t="s">
        <v>1698</v>
      </c>
      <c r="G250">
        <v>1</v>
      </c>
    </row>
    <row r="251" spans="1:7">
      <c r="A251" t="s">
        <v>2275</v>
      </c>
      <c r="B251" s="7">
        <v>249</v>
      </c>
      <c r="C251" s="8" t="s">
        <v>1794</v>
      </c>
      <c r="D251">
        <v>1</v>
      </c>
      <c r="E251" s="4">
        <v>24901</v>
      </c>
      <c r="F251" s="5" t="s">
        <v>1794</v>
      </c>
      <c r="G251">
        <v>1</v>
      </c>
    </row>
    <row r="252" spans="1:7">
      <c r="A252" t="s">
        <v>2276</v>
      </c>
      <c r="B252" s="7">
        <v>250</v>
      </c>
      <c r="C252" s="8" t="s">
        <v>2277</v>
      </c>
      <c r="D252">
        <v>5</v>
      </c>
      <c r="E252" s="4">
        <v>25005</v>
      </c>
      <c r="F252" s="5" t="s">
        <v>3992</v>
      </c>
      <c r="G252">
        <v>1</v>
      </c>
    </row>
    <row r="253" spans="1:7">
      <c r="A253" t="s">
        <v>2278</v>
      </c>
      <c r="B253" s="7">
        <v>251</v>
      </c>
      <c r="C253" s="8" t="s">
        <v>1737</v>
      </c>
      <c r="D253">
        <v>1</v>
      </c>
      <c r="E253" s="4">
        <v>25101</v>
      </c>
      <c r="F253" s="5" t="s">
        <v>1737</v>
      </c>
      <c r="G253">
        <v>1</v>
      </c>
    </row>
    <row r="254" spans="1:7">
      <c r="A254" t="s">
        <v>2279</v>
      </c>
      <c r="B254" s="7">
        <v>252</v>
      </c>
      <c r="C254" s="8" t="s">
        <v>2280</v>
      </c>
      <c r="D254">
        <v>2</v>
      </c>
      <c r="E254" s="4">
        <v>25202</v>
      </c>
      <c r="F254" s="5" t="s">
        <v>3993</v>
      </c>
      <c r="G254">
        <v>1</v>
      </c>
    </row>
    <row r="255" spans="1:7">
      <c r="A255" t="s">
        <v>2281</v>
      </c>
      <c r="B255" s="7">
        <v>253</v>
      </c>
      <c r="C255" s="8" t="s">
        <v>1990</v>
      </c>
      <c r="D255">
        <v>1</v>
      </c>
      <c r="E255" s="4">
        <v>25301</v>
      </c>
      <c r="F255" s="5" t="s">
        <v>1990</v>
      </c>
      <c r="G255">
        <v>1</v>
      </c>
    </row>
    <row r="256" spans="1:7">
      <c r="A256" t="s">
        <v>2282</v>
      </c>
      <c r="B256" s="7">
        <v>254</v>
      </c>
      <c r="C256" s="8" t="s">
        <v>2285</v>
      </c>
      <c r="D256">
        <v>3</v>
      </c>
      <c r="E256" s="4">
        <v>25403</v>
      </c>
      <c r="F256" s="5" t="s">
        <v>3994</v>
      </c>
      <c r="G256">
        <v>1</v>
      </c>
    </row>
    <row r="257" spans="1:7">
      <c r="A257" t="s">
        <v>2286</v>
      </c>
      <c r="B257" s="7">
        <v>255</v>
      </c>
      <c r="C257" s="8" t="s">
        <v>2028</v>
      </c>
      <c r="D257">
        <v>1</v>
      </c>
      <c r="E257" s="4">
        <v>25501</v>
      </c>
      <c r="F257" s="5" t="s">
        <v>2028</v>
      </c>
      <c r="G257">
        <v>1</v>
      </c>
    </row>
    <row r="258" spans="1:7">
      <c r="A258" t="s">
        <v>2287</v>
      </c>
      <c r="B258" s="7">
        <v>256</v>
      </c>
      <c r="C258" s="8" t="s">
        <v>2028</v>
      </c>
      <c r="D258">
        <v>1</v>
      </c>
      <c r="E258" s="4">
        <v>25601</v>
      </c>
      <c r="F258" s="5" t="s">
        <v>2028</v>
      </c>
      <c r="G258">
        <v>1</v>
      </c>
    </row>
    <row r="259" spans="1:7">
      <c r="A259" t="s">
        <v>2288</v>
      </c>
      <c r="B259" s="7">
        <v>257</v>
      </c>
      <c r="C259" s="8" t="s">
        <v>2028</v>
      </c>
      <c r="D259">
        <v>1</v>
      </c>
      <c r="E259" s="4">
        <v>25701</v>
      </c>
      <c r="F259" s="5" t="s">
        <v>2028</v>
      </c>
      <c r="G259">
        <v>1</v>
      </c>
    </row>
    <row r="260" spans="1:7">
      <c r="A260" t="s">
        <v>2289</v>
      </c>
      <c r="B260" s="7">
        <v>258</v>
      </c>
      <c r="C260" s="8" t="s">
        <v>2141</v>
      </c>
      <c r="D260">
        <v>3</v>
      </c>
      <c r="E260" s="4">
        <v>25803</v>
      </c>
      <c r="F260" s="5" t="s">
        <v>3995</v>
      </c>
      <c r="G260">
        <v>1</v>
      </c>
    </row>
    <row r="261" spans="1:7">
      <c r="A261" t="s">
        <v>2290</v>
      </c>
      <c r="B261" s="7">
        <v>259</v>
      </c>
      <c r="C261" s="8" t="s">
        <v>1837</v>
      </c>
      <c r="D261">
        <v>1</v>
      </c>
      <c r="E261" s="4">
        <v>25901</v>
      </c>
      <c r="F261" s="5" t="s">
        <v>1837</v>
      </c>
      <c r="G261">
        <v>1</v>
      </c>
    </row>
    <row r="262" spans="1:7">
      <c r="A262" t="s">
        <v>2291</v>
      </c>
      <c r="B262" s="7">
        <v>260</v>
      </c>
      <c r="C262" s="8" t="s">
        <v>1837</v>
      </c>
      <c r="D262">
        <v>1</v>
      </c>
      <c r="E262" s="4">
        <v>26001</v>
      </c>
      <c r="F262" s="5" t="s">
        <v>1837</v>
      </c>
      <c r="G262">
        <v>1</v>
      </c>
    </row>
    <row r="263" spans="1:7">
      <c r="A263" t="s">
        <v>2292</v>
      </c>
      <c r="B263" s="7">
        <v>261</v>
      </c>
      <c r="C263" s="8" t="s">
        <v>2005</v>
      </c>
      <c r="D263">
        <v>1</v>
      </c>
      <c r="E263" s="4">
        <v>26101</v>
      </c>
      <c r="F263" s="5" t="s">
        <v>2005</v>
      </c>
      <c r="G263">
        <v>1</v>
      </c>
    </row>
    <row r="264" spans="1:7">
      <c r="A264" t="s">
        <v>2293</v>
      </c>
      <c r="B264" s="7">
        <v>262</v>
      </c>
      <c r="C264" s="8" t="s">
        <v>2005</v>
      </c>
      <c r="D264">
        <v>1</v>
      </c>
      <c r="E264" s="4">
        <v>26201</v>
      </c>
      <c r="F264" s="5" t="s">
        <v>2005</v>
      </c>
      <c r="G264">
        <v>1</v>
      </c>
    </row>
    <row r="265" spans="1:7">
      <c r="A265" t="s">
        <v>2294</v>
      </c>
      <c r="B265" s="7">
        <v>263</v>
      </c>
      <c r="C265" s="8" t="s">
        <v>1722</v>
      </c>
      <c r="D265">
        <v>4</v>
      </c>
      <c r="E265" s="4">
        <v>26304</v>
      </c>
      <c r="F265" s="5" t="s">
        <v>3996</v>
      </c>
      <c r="G265">
        <v>1</v>
      </c>
    </row>
    <row r="266" spans="1:7">
      <c r="A266" t="s">
        <v>2295</v>
      </c>
      <c r="B266" s="7">
        <v>264</v>
      </c>
      <c r="C266" s="8" t="s">
        <v>1722</v>
      </c>
      <c r="D266">
        <v>1</v>
      </c>
      <c r="E266" s="4">
        <v>26401</v>
      </c>
      <c r="F266" s="5" t="s">
        <v>1722</v>
      </c>
      <c r="G266">
        <v>1</v>
      </c>
    </row>
    <row r="267" spans="1:7">
      <c r="A267" t="s">
        <v>2296</v>
      </c>
      <c r="B267" s="7">
        <v>265</v>
      </c>
      <c r="C267" s="8" t="s">
        <v>2300</v>
      </c>
      <c r="D267">
        <v>5</v>
      </c>
      <c r="E267" s="4">
        <v>26505</v>
      </c>
      <c r="F267" s="5" t="s">
        <v>3997</v>
      </c>
      <c r="G267">
        <v>1</v>
      </c>
    </row>
    <row r="268" spans="1:7">
      <c r="A268" t="s">
        <v>2301</v>
      </c>
      <c r="B268" s="7">
        <v>266</v>
      </c>
      <c r="C268" s="8" t="s">
        <v>1904</v>
      </c>
      <c r="D268">
        <v>1</v>
      </c>
      <c r="E268" s="4">
        <v>26601</v>
      </c>
      <c r="F268" s="5" t="s">
        <v>1904</v>
      </c>
      <c r="G268">
        <v>1</v>
      </c>
    </row>
    <row r="269" spans="1:7">
      <c r="A269" t="s">
        <v>2302</v>
      </c>
      <c r="B269" s="7">
        <v>267</v>
      </c>
      <c r="C269" s="8" t="s">
        <v>1759</v>
      </c>
      <c r="D269">
        <v>2</v>
      </c>
      <c r="E269" s="4">
        <v>26702</v>
      </c>
      <c r="F269" s="5" t="s">
        <v>1652</v>
      </c>
      <c r="G269">
        <v>1</v>
      </c>
    </row>
    <row r="270" spans="1:7">
      <c r="A270" t="s">
        <v>2303</v>
      </c>
      <c r="B270" s="7">
        <v>268</v>
      </c>
      <c r="C270" s="8" t="s">
        <v>1734</v>
      </c>
      <c r="D270">
        <v>2</v>
      </c>
      <c r="E270" s="4">
        <v>26802</v>
      </c>
      <c r="F270" s="5" t="s">
        <v>3998</v>
      </c>
      <c r="G270">
        <v>1</v>
      </c>
    </row>
    <row r="271" spans="1:7">
      <c r="A271" t="s">
        <v>2304</v>
      </c>
      <c r="B271" s="7">
        <v>269</v>
      </c>
      <c r="C271" s="8" t="s">
        <v>1671</v>
      </c>
      <c r="D271">
        <v>1</v>
      </c>
      <c r="E271" s="4">
        <v>26901</v>
      </c>
      <c r="F271" s="5" t="s">
        <v>1671</v>
      </c>
      <c r="G271">
        <v>1</v>
      </c>
    </row>
    <row r="272" spans="1:7">
      <c r="A272" t="s">
        <v>2305</v>
      </c>
      <c r="B272" s="7">
        <v>270</v>
      </c>
      <c r="C272" s="8" t="s">
        <v>2101</v>
      </c>
      <c r="D272">
        <v>2</v>
      </c>
      <c r="E272" s="4">
        <v>27002</v>
      </c>
      <c r="F272" s="5" t="s">
        <v>3999</v>
      </c>
      <c r="G272">
        <v>1</v>
      </c>
    </row>
    <row r="273" spans="1:7">
      <c r="A273" t="s">
        <v>2306</v>
      </c>
      <c r="B273" s="7">
        <v>271</v>
      </c>
      <c r="C273" s="8" t="s">
        <v>1701</v>
      </c>
      <c r="D273">
        <v>1</v>
      </c>
      <c r="E273" s="4">
        <v>27101</v>
      </c>
      <c r="F273" s="5" t="s">
        <v>1701</v>
      </c>
      <c r="G273">
        <v>1</v>
      </c>
    </row>
    <row r="274" spans="1:7">
      <c r="A274" t="s">
        <v>2307</v>
      </c>
      <c r="B274" s="7">
        <v>272</v>
      </c>
      <c r="C274" s="8" t="s">
        <v>1653</v>
      </c>
      <c r="D274">
        <v>2</v>
      </c>
      <c r="E274" s="4">
        <v>27202</v>
      </c>
      <c r="F274" s="5" t="s">
        <v>4000</v>
      </c>
      <c r="G274">
        <v>1</v>
      </c>
    </row>
    <row r="275" spans="1:7">
      <c r="A275" t="s">
        <v>2308</v>
      </c>
      <c r="B275" s="7">
        <v>273</v>
      </c>
      <c r="C275" s="8" t="s">
        <v>1785</v>
      </c>
      <c r="D275">
        <v>5</v>
      </c>
      <c r="E275" s="4">
        <v>27305</v>
      </c>
      <c r="F275" s="5" t="s">
        <v>4001</v>
      </c>
      <c r="G275">
        <v>1</v>
      </c>
    </row>
    <row r="276" spans="1:7">
      <c r="A276" t="s">
        <v>2310</v>
      </c>
      <c r="B276" s="7">
        <v>274</v>
      </c>
      <c r="C276" s="8" t="s">
        <v>1773</v>
      </c>
      <c r="D276">
        <v>4</v>
      </c>
      <c r="E276" s="4">
        <v>27404</v>
      </c>
      <c r="F276" s="5" t="s">
        <v>4002</v>
      </c>
      <c r="G276">
        <v>1</v>
      </c>
    </row>
    <row r="277" spans="1:7">
      <c r="A277" t="s">
        <v>2311</v>
      </c>
      <c r="B277" s="7">
        <v>275</v>
      </c>
      <c r="C277" s="8" t="s">
        <v>1773</v>
      </c>
      <c r="D277">
        <v>4</v>
      </c>
      <c r="E277" s="4">
        <v>27504</v>
      </c>
      <c r="F277" s="5" t="s">
        <v>4002</v>
      </c>
      <c r="G277">
        <v>1</v>
      </c>
    </row>
    <row r="278" spans="1:7">
      <c r="A278" t="s">
        <v>2312</v>
      </c>
      <c r="B278" s="7">
        <v>276</v>
      </c>
      <c r="C278" s="8" t="s">
        <v>2034</v>
      </c>
      <c r="D278">
        <v>1</v>
      </c>
      <c r="E278" s="4">
        <v>27601</v>
      </c>
      <c r="F278" s="5" t="s">
        <v>2034</v>
      </c>
      <c r="G278">
        <v>1</v>
      </c>
    </row>
    <row r="279" spans="1:7">
      <c r="A279" s="11" t="s">
        <v>2313</v>
      </c>
      <c r="B279" s="7">
        <v>277</v>
      </c>
      <c r="C279" s="8" t="s">
        <v>1759</v>
      </c>
      <c r="D279">
        <v>1</v>
      </c>
      <c r="E279" s="4">
        <v>27701</v>
      </c>
      <c r="F279" s="5" t="s">
        <v>1759</v>
      </c>
      <c r="G279">
        <v>1</v>
      </c>
    </row>
    <row r="280" spans="1:7">
      <c r="A280" t="s">
        <v>2314</v>
      </c>
      <c r="B280" s="7">
        <v>278</v>
      </c>
      <c r="C280" s="8" t="s">
        <v>1753</v>
      </c>
      <c r="D280">
        <v>1</v>
      </c>
      <c r="E280" s="4">
        <v>27801</v>
      </c>
      <c r="F280" s="5" t="s">
        <v>1753</v>
      </c>
      <c r="G280">
        <v>1</v>
      </c>
    </row>
    <row r="281" spans="1:7">
      <c r="A281" t="s">
        <v>2315</v>
      </c>
      <c r="B281" s="7">
        <v>279</v>
      </c>
      <c r="C281" s="8" t="s">
        <v>2016</v>
      </c>
      <c r="D281">
        <v>10</v>
      </c>
      <c r="E281" s="4">
        <v>27910</v>
      </c>
      <c r="F281" s="5" t="s">
        <v>4003</v>
      </c>
      <c r="G281">
        <v>1</v>
      </c>
    </row>
    <row r="282" spans="1:7">
      <c r="A282" t="s">
        <v>2319</v>
      </c>
      <c r="B282" s="7">
        <v>280</v>
      </c>
      <c r="C282" s="8" t="s">
        <v>1904</v>
      </c>
      <c r="D282">
        <v>1</v>
      </c>
      <c r="E282" s="4">
        <v>28001</v>
      </c>
      <c r="F282" s="5" t="s">
        <v>1904</v>
      </c>
      <c r="G282">
        <v>1</v>
      </c>
    </row>
    <row r="283" spans="1:7">
      <c r="A283" t="s">
        <v>2320</v>
      </c>
      <c r="B283" s="7">
        <v>281</v>
      </c>
      <c r="C283" s="8" t="s">
        <v>2158</v>
      </c>
      <c r="D283">
        <v>5</v>
      </c>
      <c r="E283" s="4">
        <v>28105</v>
      </c>
      <c r="F283" s="5" t="s">
        <v>4004</v>
      </c>
      <c r="G283">
        <v>1</v>
      </c>
    </row>
    <row r="284" spans="1:7">
      <c r="A284" t="s">
        <v>2322</v>
      </c>
      <c r="B284" s="7">
        <v>282</v>
      </c>
      <c r="C284" s="8" t="s">
        <v>2116</v>
      </c>
      <c r="D284">
        <v>1</v>
      </c>
      <c r="E284" s="4">
        <v>28201</v>
      </c>
      <c r="F284" s="5" t="s">
        <v>2116</v>
      </c>
      <c r="G284">
        <v>1</v>
      </c>
    </row>
    <row r="285" spans="1:7">
      <c r="A285" t="s">
        <v>2323</v>
      </c>
      <c r="B285" s="7">
        <v>283</v>
      </c>
      <c r="C285" s="8" t="s">
        <v>2116</v>
      </c>
      <c r="D285">
        <v>1</v>
      </c>
      <c r="E285" s="4">
        <v>28301</v>
      </c>
      <c r="F285" s="5" t="s">
        <v>2116</v>
      </c>
      <c r="G285">
        <v>1</v>
      </c>
    </row>
    <row r="286" spans="1:7">
      <c r="A286" t="s">
        <v>2324</v>
      </c>
      <c r="B286" s="7">
        <v>284</v>
      </c>
      <c r="C286" s="8" t="s">
        <v>2116</v>
      </c>
      <c r="D286">
        <v>1</v>
      </c>
      <c r="E286" s="4">
        <v>28401</v>
      </c>
      <c r="F286" s="5" t="s">
        <v>2116</v>
      </c>
      <c r="G286">
        <v>1</v>
      </c>
    </row>
    <row r="287" spans="1:7">
      <c r="A287" t="s">
        <v>2325</v>
      </c>
      <c r="B287" s="7">
        <v>285</v>
      </c>
      <c r="C287" s="8" t="s">
        <v>2116</v>
      </c>
      <c r="D287">
        <v>1</v>
      </c>
      <c r="E287" s="4">
        <v>28501</v>
      </c>
      <c r="F287" s="5" t="s">
        <v>2116</v>
      </c>
      <c r="G287">
        <v>1</v>
      </c>
    </row>
    <row r="288" spans="1:7">
      <c r="A288" t="s">
        <v>2326</v>
      </c>
      <c r="B288" s="7">
        <v>286</v>
      </c>
      <c r="C288" s="8" t="s">
        <v>1717</v>
      </c>
      <c r="D288">
        <v>1</v>
      </c>
      <c r="E288" s="4">
        <v>28601</v>
      </c>
      <c r="F288" s="5" t="s">
        <v>1717</v>
      </c>
      <c r="G288">
        <v>1</v>
      </c>
    </row>
    <row r="289" spans="1:7">
      <c r="A289" t="s">
        <v>2327</v>
      </c>
      <c r="B289" s="7">
        <v>287</v>
      </c>
      <c r="C289" s="8" t="s">
        <v>1717</v>
      </c>
      <c r="D289">
        <v>1</v>
      </c>
      <c r="E289" s="4">
        <v>28701</v>
      </c>
      <c r="F289" s="5" t="s">
        <v>1717</v>
      </c>
      <c r="G289">
        <v>1</v>
      </c>
    </row>
    <row r="290" spans="1:7">
      <c r="A290" t="s">
        <v>2328</v>
      </c>
      <c r="B290" s="7">
        <v>288</v>
      </c>
      <c r="C290" s="8" t="s">
        <v>1737</v>
      </c>
      <c r="D290">
        <v>1</v>
      </c>
      <c r="E290" s="4">
        <v>28801</v>
      </c>
      <c r="F290" s="5" t="s">
        <v>1737</v>
      </c>
      <c r="G290">
        <v>1</v>
      </c>
    </row>
    <row r="291" spans="1:7">
      <c r="A291" t="s">
        <v>2329</v>
      </c>
      <c r="B291" s="7">
        <v>289</v>
      </c>
      <c r="C291" s="8" t="s">
        <v>1737</v>
      </c>
      <c r="D291">
        <v>1</v>
      </c>
      <c r="E291" s="4">
        <v>28901</v>
      </c>
      <c r="F291" s="5" t="s">
        <v>1737</v>
      </c>
      <c r="G291">
        <v>1</v>
      </c>
    </row>
    <row r="292" spans="1:7">
      <c r="A292" t="s">
        <v>2330</v>
      </c>
      <c r="B292" s="7">
        <v>290</v>
      </c>
      <c r="C292" s="8" t="s">
        <v>1737</v>
      </c>
      <c r="D292">
        <v>1</v>
      </c>
      <c r="E292" s="4">
        <v>29001</v>
      </c>
      <c r="F292" s="5" t="s">
        <v>1737</v>
      </c>
      <c r="G292">
        <v>1</v>
      </c>
    </row>
    <row r="293" spans="1:7">
      <c r="A293" t="s">
        <v>2331</v>
      </c>
      <c r="B293" s="7">
        <v>291</v>
      </c>
      <c r="C293" s="8" t="s">
        <v>1986</v>
      </c>
      <c r="D293">
        <v>5</v>
      </c>
      <c r="E293" s="4">
        <v>29105</v>
      </c>
      <c r="F293" s="5" t="s">
        <v>4005</v>
      </c>
      <c r="G293">
        <v>1</v>
      </c>
    </row>
    <row r="294" spans="1:7">
      <c r="A294" t="s">
        <v>2332</v>
      </c>
      <c r="B294" s="7">
        <v>292</v>
      </c>
      <c r="C294" s="8" t="s">
        <v>1791</v>
      </c>
      <c r="D294">
        <v>6</v>
      </c>
      <c r="E294" s="4">
        <v>29206</v>
      </c>
      <c r="F294" s="5" t="s">
        <v>4006</v>
      </c>
      <c r="G294">
        <v>1</v>
      </c>
    </row>
    <row r="295" spans="1:7">
      <c r="A295" t="s">
        <v>2333</v>
      </c>
      <c r="B295" s="7">
        <v>293</v>
      </c>
      <c r="C295" s="8" t="s">
        <v>1688</v>
      </c>
      <c r="D295">
        <v>1</v>
      </c>
      <c r="E295" s="4">
        <v>29301</v>
      </c>
      <c r="F295" s="5" t="s">
        <v>1688</v>
      </c>
      <c r="G295">
        <v>1</v>
      </c>
    </row>
    <row r="296" spans="1:7">
      <c r="A296" t="s">
        <v>2334</v>
      </c>
      <c r="B296" s="7">
        <v>294</v>
      </c>
      <c r="C296" s="8" t="s">
        <v>1759</v>
      </c>
      <c r="D296">
        <v>1</v>
      </c>
      <c r="E296" s="4">
        <v>29401</v>
      </c>
      <c r="F296" s="5" t="s">
        <v>1759</v>
      </c>
      <c r="G296">
        <v>1</v>
      </c>
    </row>
    <row r="297" spans="1:7">
      <c r="A297" t="s">
        <v>2335</v>
      </c>
      <c r="B297" s="7">
        <v>295</v>
      </c>
      <c r="C297" s="8" t="s">
        <v>2336</v>
      </c>
      <c r="D297">
        <v>2</v>
      </c>
      <c r="E297" s="4">
        <v>29502</v>
      </c>
      <c r="F297" s="5" t="s">
        <v>4007</v>
      </c>
      <c r="G297">
        <v>1</v>
      </c>
    </row>
    <row r="298" spans="1:7">
      <c r="A298" t="s">
        <v>2337</v>
      </c>
      <c r="B298" s="7">
        <v>296</v>
      </c>
      <c r="C298" s="8" t="s">
        <v>2225</v>
      </c>
      <c r="D298">
        <v>1</v>
      </c>
      <c r="E298" s="4">
        <v>29601</v>
      </c>
      <c r="F298" s="5" t="s">
        <v>2225</v>
      </c>
      <c r="G298">
        <v>1</v>
      </c>
    </row>
    <row r="299" spans="1:7">
      <c r="A299" t="s">
        <v>2338</v>
      </c>
      <c r="B299" s="7">
        <v>297</v>
      </c>
      <c r="C299" s="8" t="s">
        <v>2141</v>
      </c>
      <c r="D299">
        <v>3</v>
      </c>
      <c r="E299" s="4">
        <v>29703</v>
      </c>
      <c r="F299" s="5" t="s">
        <v>4008</v>
      </c>
      <c r="G299">
        <v>1</v>
      </c>
    </row>
    <row r="300" spans="1:7">
      <c r="A300" t="s">
        <v>2339</v>
      </c>
      <c r="B300" s="7">
        <v>298</v>
      </c>
      <c r="C300" s="8" t="s">
        <v>2342</v>
      </c>
      <c r="D300">
        <v>4</v>
      </c>
      <c r="E300" s="4">
        <v>29804</v>
      </c>
      <c r="F300" s="5" t="s">
        <v>4009</v>
      </c>
      <c r="G300">
        <v>1</v>
      </c>
    </row>
    <row r="301" spans="1:7">
      <c r="A301" t="s">
        <v>2343</v>
      </c>
      <c r="B301" s="7">
        <v>299</v>
      </c>
      <c r="C301" s="8" t="s">
        <v>2345</v>
      </c>
      <c r="D301">
        <v>4</v>
      </c>
      <c r="E301" s="4">
        <v>29904</v>
      </c>
      <c r="F301" s="5" t="s">
        <v>4010</v>
      </c>
      <c r="G301">
        <v>1</v>
      </c>
    </row>
    <row r="302" spans="1:7">
      <c r="A302" s="11" t="s">
        <v>2346</v>
      </c>
      <c r="B302" s="7">
        <v>300</v>
      </c>
      <c r="C302" s="8" t="s">
        <v>2347</v>
      </c>
      <c r="D302">
        <v>4</v>
      </c>
      <c r="E302" s="4">
        <v>30004</v>
      </c>
      <c r="F302" s="5" t="s">
        <v>4011</v>
      </c>
      <c r="G302">
        <v>1</v>
      </c>
    </row>
    <row r="303" spans="1:7">
      <c r="A303" t="s">
        <v>2348</v>
      </c>
      <c r="B303" s="7">
        <v>301</v>
      </c>
      <c r="C303" s="8" t="s">
        <v>1998</v>
      </c>
      <c r="D303">
        <v>7</v>
      </c>
      <c r="E303" s="4">
        <v>30107</v>
      </c>
      <c r="F303" s="5" t="s">
        <v>4012</v>
      </c>
      <c r="G303">
        <v>1</v>
      </c>
    </row>
    <row r="304" spans="1:7">
      <c r="A304" t="s">
        <v>2349</v>
      </c>
      <c r="B304" s="7">
        <v>302</v>
      </c>
      <c r="C304" s="8" t="s">
        <v>1688</v>
      </c>
      <c r="D304">
        <v>1</v>
      </c>
      <c r="E304" s="4">
        <v>30201</v>
      </c>
      <c r="F304" s="5" t="s">
        <v>1688</v>
      </c>
      <c r="G304">
        <v>1</v>
      </c>
    </row>
    <row r="305" spans="1:7">
      <c r="A305" t="s">
        <v>2350</v>
      </c>
      <c r="B305" s="7">
        <v>303</v>
      </c>
      <c r="C305" s="8" t="s">
        <v>1832</v>
      </c>
      <c r="D305">
        <v>1</v>
      </c>
      <c r="E305" s="4">
        <v>30301</v>
      </c>
      <c r="F305" s="5" t="s">
        <v>1832</v>
      </c>
      <c r="G305">
        <v>1</v>
      </c>
    </row>
    <row r="306" spans="1:7">
      <c r="A306" t="s">
        <v>2351</v>
      </c>
      <c r="B306" s="7">
        <v>304</v>
      </c>
      <c r="C306" s="8" t="s">
        <v>1832</v>
      </c>
      <c r="D306">
        <v>1</v>
      </c>
      <c r="E306" s="4">
        <v>30401</v>
      </c>
      <c r="F306" s="5" t="s">
        <v>1832</v>
      </c>
      <c r="G306">
        <v>1</v>
      </c>
    </row>
    <row r="307" spans="1:7">
      <c r="A307" t="s">
        <v>2352</v>
      </c>
      <c r="B307" s="7">
        <v>305</v>
      </c>
      <c r="C307" s="8" t="s">
        <v>2353</v>
      </c>
      <c r="D307">
        <v>1</v>
      </c>
      <c r="E307" s="4">
        <v>30501</v>
      </c>
      <c r="F307" s="5" t="s">
        <v>2353</v>
      </c>
      <c r="G307">
        <v>1</v>
      </c>
    </row>
    <row r="308" spans="1:7">
      <c r="A308" t="s">
        <v>2354</v>
      </c>
      <c r="B308" s="7">
        <v>306</v>
      </c>
      <c r="C308" s="8" t="s">
        <v>1795</v>
      </c>
      <c r="D308">
        <v>2</v>
      </c>
      <c r="E308" s="4">
        <v>30602</v>
      </c>
      <c r="F308" s="5" t="s">
        <v>1624</v>
      </c>
      <c r="G308">
        <v>1</v>
      </c>
    </row>
    <row r="309" spans="1:7">
      <c r="A309" t="s">
        <v>2355</v>
      </c>
      <c r="B309" s="7">
        <v>307</v>
      </c>
      <c r="C309" s="8" t="s">
        <v>1611</v>
      </c>
      <c r="D309">
        <v>1</v>
      </c>
      <c r="E309" s="4">
        <v>30701</v>
      </c>
      <c r="F309" s="5" t="s">
        <v>1611</v>
      </c>
      <c r="G309">
        <v>1</v>
      </c>
    </row>
    <row r="310" spans="1:7">
      <c r="A310" t="s">
        <v>2356</v>
      </c>
      <c r="B310" s="7">
        <v>308</v>
      </c>
      <c r="C310" s="8" t="s">
        <v>1688</v>
      </c>
      <c r="D310">
        <v>1</v>
      </c>
      <c r="E310" s="4">
        <v>30801</v>
      </c>
      <c r="F310" s="5" t="s">
        <v>1688</v>
      </c>
      <c r="G310">
        <v>1</v>
      </c>
    </row>
    <row r="311" spans="1:7">
      <c r="A311" t="s">
        <v>2357</v>
      </c>
      <c r="B311" s="7">
        <v>309</v>
      </c>
      <c r="C311" s="8" t="s">
        <v>1717</v>
      </c>
      <c r="D311">
        <v>1</v>
      </c>
      <c r="E311" s="4">
        <v>30901</v>
      </c>
      <c r="F311" s="5" t="s">
        <v>1717</v>
      </c>
      <c r="G311">
        <v>1</v>
      </c>
    </row>
    <row r="312" spans="1:7">
      <c r="A312" t="s">
        <v>2358</v>
      </c>
      <c r="B312" s="7">
        <v>310</v>
      </c>
      <c r="C312" s="8" t="s">
        <v>1751</v>
      </c>
      <c r="D312">
        <v>1</v>
      </c>
      <c r="E312" s="4">
        <v>31001</v>
      </c>
      <c r="F312" s="5" t="s">
        <v>1751</v>
      </c>
      <c r="G312">
        <v>1</v>
      </c>
    </row>
    <row r="313" spans="1:7">
      <c r="A313" t="s">
        <v>2359</v>
      </c>
      <c r="B313" s="7">
        <v>311</v>
      </c>
      <c r="C313" s="8" t="s">
        <v>1671</v>
      </c>
      <c r="D313">
        <v>1</v>
      </c>
      <c r="E313" s="4">
        <v>31101</v>
      </c>
      <c r="F313" s="5" t="s">
        <v>1671</v>
      </c>
      <c r="G313">
        <v>1</v>
      </c>
    </row>
    <row r="314" spans="1:7">
      <c r="A314" t="s">
        <v>2360</v>
      </c>
      <c r="B314" s="7">
        <v>312</v>
      </c>
      <c r="C314" s="8" t="s">
        <v>1642</v>
      </c>
      <c r="D314">
        <v>1</v>
      </c>
      <c r="E314" s="4">
        <v>31201</v>
      </c>
      <c r="F314" s="5" t="s">
        <v>1642</v>
      </c>
      <c r="G314">
        <v>1</v>
      </c>
    </row>
    <row r="315" spans="1:7">
      <c r="A315" t="s">
        <v>2361</v>
      </c>
      <c r="B315" s="7">
        <v>313</v>
      </c>
      <c r="C315" s="8" t="s">
        <v>1737</v>
      </c>
      <c r="D315">
        <v>1</v>
      </c>
      <c r="E315" s="4">
        <v>31301</v>
      </c>
      <c r="F315" s="5" t="s">
        <v>1737</v>
      </c>
      <c r="G315">
        <v>1</v>
      </c>
    </row>
    <row r="316" spans="1:7">
      <c r="A316" t="s">
        <v>2362</v>
      </c>
      <c r="B316" s="7">
        <v>314</v>
      </c>
      <c r="C316" s="8" t="s">
        <v>2353</v>
      </c>
      <c r="D316">
        <v>1</v>
      </c>
      <c r="E316" s="4">
        <v>31401</v>
      </c>
      <c r="F316" s="5" t="s">
        <v>2353</v>
      </c>
      <c r="G316">
        <v>1</v>
      </c>
    </row>
    <row r="317" spans="1:7">
      <c r="A317" t="s">
        <v>2363</v>
      </c>
      <c r="B317" s="7">
        <v>315</v>
      </c>
      <c r="C317" s="8" t="s">
        <v>1713</v>
      </c>
      <c r="D317">
        <v>1</v>
      </c>
      <c r="E317" s="4">
        <v>31501</v>
      </c>
      <c r="F317" s="5" t="s">
        <v>1713</v>
      </c>
      <c r="G317">
        <v>1</v>
      </c>
    </row>
    <row r="318" spans="1:7">
      <c r="A318" t="s">
        <v>2364</v>
      </c>
      <c r="B318" s="7">
        <v>316</v>
      </c>
      <c r="C318" s="8" t="s">
        <v>2141</v>
      </c>
      <c r="D318">
        <v>1</v>
      </c>
      <c r="E318" s="4">
        <v>31601</v>
      </c>
      <c r="F318" s="5" t="s">
        <v>2141</v>
      </c>
      <c r="G318">
        <v>1</v>
      </c>
    </row>
    <row r="319" spans="1:7">
      <c r="A319" t="s">
        <v>2365</v>
      </c>
      <c r="B319" s="7">
        <v>317</v>
      </c>
      <c r="C319" s="8" t="s">
        <v>1642</v>
      </c>
      <c r="D319">
        <v>1</v>
      </c>
      <c r="E319" s="4">
        <v>31701</v>
      </c>
      <c r="F319" s="5" t="s">
        <v>1642</v>
      </c>
      <c r="G319">
        <v>1</v>
      </c>
    </row>
    <row r="320" spans="1:7">
      <c r="A320" t="s">
        <v>2366</v>
      </c>
      <c r="B320" s="7">
        <v>318</v>
      </c>
      <c r="C320" s="8" t="s">
        <v>1642</v>
      </c>
      <c r="D320">
        <v>1</v>
      </c>
      <c r="E320" s="4">
        <v>31801</v>
      </c>
      <c r="F320" s="5" t="s">
        <v>1642</v>
      </c>
      <c r="G320">
        <v>1</v>
      </c>
    </row>
    <row r="321" spans="1:7">
      <c r="A321" t="s">
        <v>2367</v>
      </c>
      <c r="B321" s="7">
        <v>319</v>
      </c>
      <c r="C321" s="8" t="s">
        <v>1787</v>
      </c>
      <c r="D321">
        <v>7</v>
      </c>
      <c r="E321" s="4">
        <v>31907</v>
      </c>
      <c r="F321" s="5" t="s">
        <v>4013</v>
      </c>
      <c r="G321">
        <v>1</v>
      </c>
    </row>
    <row r="322" spans="1:7">
      <c r="A322" t="s">
        <v>2372</v>
      </c>
      <c r="B322" s="7">
        <v>320</v>
      </c>
      <c r="C322" s="8" t="s">
        <v>1737</v>
      </c>
      <c r="D322">
        <v>1</v>
      </c>
      <c r="E322" s="4">
        <v>32001</v>
      </c>
      <c r="F322" s="5" t="s">
        <v>1737</v>
      </c>
      <c r="G322">
        <v>1</v>
      </c>
    </row>
    <row r="323" spans="1:7">
      <c r="A323" t="s">
        <v>2373</v>
      </c>
      <c r="B323" s="7">
        <v>321</v>
      </c>
      <c r="C323" s="8" t="s">
        <v>1737</v>
      </c>
      <c r="D323">
        <v>1</v>
      </c>
      <c r="E323" s="4">
        <v>32101</v>
      </c>
      <c r="F323" s="5" t="s">
        <v>1737</v>
      </c>
      <c r="G323">
        <v>1</v>
      </c>
    </row>
    <row r="324" spans="1:7">
      <c r="A324" s="11" t="s">
        <v>2374</v>
      </c>
      <c r="B324" s="7">
        <v>322</v>
      </c>
      <c r="C324" s="8" t="s">
        <v>1737</v>
      </c>
      <c r="D324">
        <v>1</v>
      </c>
      <c r="E324" s="4">
        <v>32201</v>
      </c>
      <c r="F324" s="5" t="s">
        <v>1737</v>
      </c>
      <c r="G324">
        <v>1</v>
      </c>
    </row>
    <row r="325" spans="1:7">
      <c r="A325" s="11" t="s">
        <v>2375</v>
      </c>
      <c r="B325" s="7">
        <v>323</v>
      </c>
      <c r="C325" s="8" t="s">
        <v>1737</v>
      </c>
      <c r="D325">
        <v>1</v>
      </c>
      <c r="E325" s="4">
        <v>32301</v>
      </c>
      <c r="F325" s="5" t="s">
        <v>1737</v>
      </c>
      <c r="G325">
        <v>1</v>
      </c>
    </row>
    <row r="326" spans="1:7">
      <c r="A326" t="s">
        <v>2376</v>
      </c>
      <c r="B326" s="7">
        <v>324</v>
      </c>
      <c r="C326" s="8" t="s">
        <v>1737</v>
      </c>
      <c r="D326">
        <v>1</v>
      </c>
      <c r="E326" s="4">
        <v>32401</v>
      </c>
      <c r="F326" s="5" t="s">
        <v>1737</v>
      </c>
      <c r="G326">
        <v>1</v>
      </c>
    </row>
    <row r="327" spans="1:7">
      <c r="A327" t="s">
        <v>2377</v>
      </c>
      <c r="B327" s="7">
        <v>325</v>
      </c>
      <c r="C327" s="8" t="s">
        <v>1737</v>
      </c>
      <c r="D327">
        <v>1</v>
      </c>
      <c r="E327" s="4">
        <v>32501</v>
      </c>
      <c r="F327" s="5" t="s">
        <v>1737</v>
      </c>
      <c r="G327">
        <v>1</v>
      </c>
    </row>
    <row r="328" spans="1:7">
      <c r="A328" t="s">
        <v>2378</v>
      </c>
      <c r="B328" s="7">
        <v>326</v>
      </c>
      <c r="C328" s="8" t="s">
        <v>1737</v>
      </c>
      <c r="D328">
        <v>1</v>
      </c>
      <c r="E328" s="4">
        <v>32601</v>
      </c>
      <c r="F328" s="5" t="s">
        <v>1737</v>
      </c>
      <c r="G328">
        <v>1</v>
      </c>
    </row>
    <row r="329" spans="1:7">
      <c r="A329" t="s">
        <v>2379</v>
      </c>
      <c r="B329" s="7">
        <v>327</v>
      </c>
      <c r="C329" s="8" t="s">
        <v>1737</v>
      </c>
      <c r="D329">
        <v>1</v>
      </c>
      <c r="E329" s="4">
        <v>32701</v>
      </c>
      <c r="F329" s="5" t="s">
        <v>1737</v>
      </c>
      <c r="G329">
        <v>1</v>
      </c>
    </row>
    <row r="330" spans="1:7">
      <c r="A330" t="s">
        <v>2380</v>
      </c>
      <c r="B330" s="7">
        <v>328</v>
      </c>
      <c r="C330" s="8" t="s">
        <v>1737</v>
      </c>
      <c r="D330">
        <v>1</v>
      </c>
      <c r="E330" s="4">
        <v>32801</v>
      </c>
      <c r="F330" s="5" t="s">
        <v>1737</v>
      </c>
      <c r="G330">
        <v>1</v>
      </c>
    </row>
    <row r="331" spans="1:7">
      <c r="A331" t="s">
        <v>2381</v>
      </c>
      <c r="B331" s="7">
        <v>329</v>
      </c>
      <c r="C331" s="8" t="s">
        <v>1737</v>
      </c>
      <c r="D331">
        <v>1</v>
      </c>
      <c r="E331" s="4">
        <v>32901</v>
      </c>
      <c r="F331" s="5" t="s">
        <v>1737</v>
      </c>
      <c r="G331">
        <v>1</v>
      </c>
    </row>
    <row r="332" spans="1:7">
      <c r="A332" t="s">
        <v>2382</v>
      </c>
      <c r="B332" s="7">
        <v>330</v>
      </c>
      <c r="C332" s="8" t="s">
        <v>2116</v>
      </c>
      <c r="D332">
        <v>1</v>
      </c>
      <c r="E332" s="4">
        <v>33001</v>
      </c>
      <c r="F332" s="5" t="s">
        <v>2116</v>
      </c>
      <c r="G332">
        <v>1</v>
      </c>
    </row>
    <row r="333" spans="1:7">
      <c r="A333" t="s">
        <v>2383</v>
      </c>
      <c r="B333" s="7">
        <v>331</v>
      </c>
      <c r="C333" s="8" t="s">
        <v>1751</v>
      </c>
      <c r="D333">
        <v>1</v>
      </c>
      <c r="E333" s="4">
        <v>33101</v>
      </c>
      <c r="F333" s="5" t="s">
        <v>1751</v>
      </c>
      <c r="G333">
        <v>1</v>
      </c>
    </row>
    <row r="334" spans="1:7">
      <c r="A334" t="s">
        <v>2384</v>
      </c>
      <c r="B334" s="7">
        <v>332</v>
      </c>
      <c r="C334" s="8" t="s">
        <v>2386</v>
      </c>
      <c r="D334">
        <v>3</v>
      </c>
      <c r="E334" s="4">
        <v>33203</v>
      </c>
      <c r="F334" s="5" t="s">
        <v>4014</v>
      </c>
      <c r="G334">
        <v>1</v>
      </c>
    </row>
    <row r="335" spans="1:7">
      <c r="A335" t="s">
        <v>2387</v>
      </c>
      <c r="B335" s="7">
        <v>333</v>
      </c>
      <c r="C335" s="8" t="s">
        <v>1759</v>
      </c>
      <c r="D335">
        <v>1</v>
      </c>
      <c r="E335" s="4">
        <v>33301</v>
      </c>
      <c r="F335" s="5" t="s">
        <v>1759</v>
      </c>
      <c r="G335">
        <v>1</v>
      </c>
    </row>
    <row r="336" spans="1:7">
      <c r="A336" t="s">
        <v>2388</v>
      </c>
      <c r="B336" s="7">
        <v>334</v>
      </c>
      <c r="C336" s="8" t="s">
        <v>1986</v>
      </c>
      <c r="D336">
        <v>5</v>
      </c>
      <c r="E336" s="4">
        <v>33405</v>
      </c>
      <c r="F336" s="5" t="s">
        <v>4005</v>
      </c>
      <c r="G336">
        <v>1</v>
      </c>
    </row>
    <row r="337" spans="1:7">
      <c r="A337" t="s">
        <v>2389</v>
      </c>
      <c r="B337" s="7">
        <v>335</v>
      </c>
      <c r="C337" s="8" t="s">
        <v>1791</v>
      </c>
      <c r="D337">
        <v>6</v>
      </c>
      <c r="E337" s="4">
        <v>33506</v>
      </c>
      <c r="F337" s="5" t="s">
        <v>4006</v>
      </c>
      <c r="G337">
        <v>1</v>
      </c>
    </row>
    <row r="338" spans="1:7">
      <c r="A338" t="s">
        <v>2390</v>
      </c>
      <c r="B338" s="7">
        <v>336</v>
      </c>
      <c r="C338" s="8" t="s">
        <v>1900</v>
      </c>
      <c r="D338">
        <v>1</v>
      </c>
      <c r="E338" s="4">
        <v>33601</v>
      </c>
      <c r="F338" s="5" t="s">
        <v>1900</v>
      </c>
      <c r="G338">
        <v>1</v>
      </c>
    </row>
    <row r="339" spans="1:7">
      <c r="A339" t="s">
        <v>2391</v>
      </c>
      <c r="B339" s="7">
        <v>337</v>
      </c>
      <c r="C339" s="8" t="s">
        <v>1701</v>
      </c>
      <c r="D339">
        <v>1</v>
      </c>
      <c r="E339" s="4">
        <v>33701</v>
      </c>
      <c r="F339" s="5" t="s">
        <v>1701</v>
      </c>
      <c r="G339">
        <v>1</v>
      </c>
    </row>
    <row r="340" spans="1:7">
      <c r="A340" t="s">
        <v>2392</v>
      </c>
      <c r="B340" s="7">
        <v>338</v>
      </c>
      <c r="C340" s="8" t="s">
        <v>1633</v>
      </c>
      <c r="D340">
        <v>1</v>
      </c>
      <c r="E340" s="4">
        <v>33801</v>
      </c>
      <c r="F340" s="5" t="s">
        <v>1633</v>
      </c>
      <c r="G340">
        <v>1</v>
      </c>
    </row>
    <row r="341" spans="1:7">
      <c r="A341" t="s">
        <v>2393</v>
      </c>
      <c r="B341" s="7">
        <v>339</v>
      </c>
      <c r="C341" s="8" t="s">
        <v>1633</v>
      </c>
      <c r="D341">
        <v>1</v>
      </c>
      <c r="E341" s="4">
        <v>33901</v>
      </c>
      <c r="F341" s="5" t="s">
        <v>1633</v>
      </c>
      <c r="G341">
        <v>1</v>
      </c>
    </row>
    <row r="342" spans="1:7">
      <c r="A342" t="s">
        <v>2394</v>
      </c>
      <c r="B342" s="7">
        <v>340</v>
      </c>
      <c r="C342" s="8" t="s">
        <v>2398</v>
      </c>
      <c r="D342">
        <v>4</v>
      </c>
      <c r="E342" s="4">
        <v>34004</v>
      </c>
      <c r="F342" s="5" t="s">
        <v>4015</v>
      </c>
      <c r="G342">
        <v>1</v>
      </c>
    </row>
    <row r="343" spans="1:7">
      <c r="A343" t="s">
        <v>2399</v>
      </c>
      <c r="B343" s="7">
        <v>341</v>
      </c>
      <c r="C343" s="8" t="s">
        <v>2034</v>
      </c>
      <c r="D343">
        <v>1</v>
      </c>
      <c r="E343" s="4">
        <v>34101</v>
      </c>
      <c r="F343" s="5" t="s">
        <v>2034</v>
      </c>
      <c r="G343">
        <v>1</v>
      </c>
    </row>
    <row r="344" spans="1:7">
      <c r="A344" t="s">
        <v>2400</v>
      </c>
      <c r="B344" s="7">
        <v>342</v>
      </c>
      <c r="C344" s="8" t="s">
        <v>2401</v>
      </c>
      <c r="D344">
        <v>2</v>
      </c>
      <c r="E344" s="4">
        <v>34202</v>
      </c>
      <c r="F344" s="5" t="s">
        <v>4016</v>
      </c>
      <c r="G344">
        <v>1</v>
      </c>
    </row>
    <row r="345" spans="1:7">
      <c r="A345" t="s">
        <v>2402</v>
      </c>
      <c r="B345" s="7">
        <v>343</v>
      </c>
      <c r="C345" s="8" t="s">
        <v>2240</v>
      </c>
      <c r="D345">
        <v>1</v>
      </c>
      <c r="E345" s="4">
        <v>34301</v>
      </c>
      <c r="F345" s="5" t="s">
        <v>2240</v>
      </c>
      <c r="G345">
        <v>1</v>
      </c>
    </row>
    <row r="346" spans="1:7">
      <c r="A346" t="s">
        <v>2403</v>
      </c>
      <c r="B346" s="7">
        <v>344</v>
      </c>
      <c r="C346" s="8" t="s">
        <v>2240</v>
      </c>
      <c r="D346">
        <v>1</v>
      </c>
      <c r="E346" s="4">
        <v>34401</v>
      </c>
      <c r="F346" s="5" t="s">
        <v>2240</v>
      </c>
      <c r="G346">
        <v>1</v>
      </c>
    </row>
    <row r="347" spans="1:7">
      <c r="A347" t="s">
        <v>2404</v>
      </c>
      <c r="B347" s="7">
        <v>345</v>
      </c>
      <c r="C347" s="8" t="s">
        <v>2240</v>
      </c>
      <c r="D347">
        <v>1</v>
      </c>
      <c r="E347" s="4">
        <v>34501</v>
      </c>
      <c r="F347" s="5" t="s">
        <v>2240</v>
      </c>
      <c r="G347">
        <v>1</v>
      </c>
    </row>
    <row r="348" spans="1:7">
      <c r="A348" t="s">
        <v>2405</v>
      </c>
      <c r="B348" s="7">
        <v>346</v>
      </c>
      <c r="C348" s="8" t="s">
        <v>2240</v>
      </c>
      <c r="D348">
        <v>1</v>
      </c>
      <c r="E348" s="4">
        <v>34601</v>
      </c>
      <c r="F348" s="5" t="s">
        <v>2240</v>
      </c>
      <c r="G348">
        <v>1</v>
      </c>
    </row>
    <row r="349" spans="1:7">
      <c r="A349" t="s">
        <v>2406</v>
      </c>
      <c r="B349" s="7">
        <v>347</v>
      </c>
      <c r="C349" s="8" t="s">
        <v>2240</v>
      </c>
      <c r="D349">
        <v>1</v>
      </c>
      <c r="E349" s="4">
        <v>34701</v>
      </c>
      <c r="F349" s="5" t="s">
        <v>2240</v>
      </c>
      <c r="G349">
        <v>1</v>
      </c>
    </row>
    <row r="350" spans="1:7">
      <c r="A350" t="s">
        <v>2407</v>
      </c>
      <c r="B350" s="7">
        <v>348</v>
      </c>
      <c r="C350" s="8" t="s">
        <v>1688</v>
      </c>
      <c r="D350">
        <v>1</v>
      </c>
      <c r="E350" s="4">
        <v>34801</v>
      </c>
      <c r="F350" s="5" t="s">
        <v>1688</v>
      </c>
      <c r="G350">
        <v>1</v>
      </c>
    </row>
    <row r="351" spans="1:7">
      <c r="A351" t="s">
        <v>2408</v>
      </c>
      <c r="B351" s="7">
        <v>349</v>
      </c>
      <c r="C351" s="8" t="s">
        <v>1642</v>
      </c>
      <c r="D351">
        <v>1</v>
      </c>
      <c r="E351" s="4">
        <v>34901</v>
      </c>
      <c r="F351" s="5" t="s">
        <v>1642</v>
      </c>
      <c r="G351">
        <v>1</v>
      </c>
    </row>
    <row r="352" spans="1:7">
      <c r="A352" t="s">
        <v>2409</v>
      </c>
      <c r="B352" s="7">
        <v>350</v>
      </c>
      <c r="C352" s="8" t="s">
        <v>1642</v>
      </c>
      <c r="D352">
        <v>1</v>
      </c>
      <c r="E352" s="4">
        <v>35001</v>
      </c>
      <c r="F352" s="5" t="s">
        <v>1642</v>
      </c>
      <c r="G352">
        <v>1</v>
      </c>
    </row>
    <row r="353" spans="1:7">
      <c r="A353" t="s">
        <v>2410</v>
      </c>
      <c r="B353" s="7">
        <v>351</v>
      </c>
      <c r="C353" s="8" t="s">
        <v>2411</v>
      </c>
      <c r="D353">
        <v>3</v>
      </c>
      <c r="E353" s="4">
        <v>35103</v>
      </c>
      <c r="F353" s="5" t="s">
        <v>4017</v>
      </c>
      <c r="G353">
        <v>1</v>
      </c>
    </row>
    <row r="354" spans="1:7">
      <c r="A354" t="s">
        <v>2412</v>
      </c>
      <c r="B354" s="7">
        <v>352</v>
      </c>
      <c r="C354" s="8" t="s">
        <v>1794</v>
      </c>
      <c r="D354">
        <v>5</v>
      </c>
      <c r="E354" s="4">
        <v>35205</v>
      </c>
      <c r="F354" s="5" t="s">
        <v>4018</v>
      </c>
      <c r="G354">
        <v>1</v>
      </c>
    </row>
    <row r="355" spans="1:7">
      <c r="A355" t="s">
        <v>2414</v>
      </c>
      <c r="B355" s="7">
        <v>353</v>
      </c>
      <c r="C355" s="8" t="s">
        <v>1737</v>
      </c>
      <c r="D355">
        <v>1</v>
      </c>
      <c r="E355" s="4">
        <v>35301</v>
      </c>
      <c r="F355" s="5" t="s">
        <v>1737</v>
      </c>
      <c r="G355">
        <v>1</v>
      </c>
    </row>
    <row r="356" spans="1:7">
      <c r="A356" t="s">
        <v>2415</v>
      </c>
      <c r="B356" s="7">
        <v>354</v>
      </c>
      <c r="C356" s="8" t="s">
        <v>1737</v>
      </c>
      <c r="D356">
        <v>1</v>
      </c>
      <c r="E356" s="4">
        <v>35401</v>
      </c>
      <c r="F356" s="5" t="s">
        <v>1737</v>
      </c>
      <c r="G356">
        <v>1</v>
      </c>
    </row>
    <row r="357" spans="1:7">
      <c r="A357" t="s">
        <v>2416</v>
      </c>
      <c r="B357" s="7">
        <v>355</v>
      </c>
      <c r="C357" s="8" t="s">
        <v>1737</v>
      </c>
      <c r="D357">
        <v>1</v>
      </c>
      <c r="E357" s="4">
        <v>35501</v>
      </c>
      <c r="F357" s="5" t="s">
        <v>1737</v>
      </c>
      <c r="G357">
        <v>1</v>
      </c>
    </row>
    <row r="358" spans="1:7">
      <c r="A358" t="s">
        <v>2417</v>
      </c>
      <c r="B358" s="7">
        <v>356</v>
      </c>
      <c r="C358" s="8" t="s">
        <v>1737</v>
      </c>
      <c r="D358">
        <v>1</v>
      </c>
      <c r="E358" s="4">
        <v>35601</v>
      </c>
      <c r="F358" s="5" t="s">
        <v>1737</v>
      </c>
      <c r="G358">
        <v>1</v>
      </c>
    </row>
    <row r="359" spans="1:7">
      <c r="A359" t="s">
        <v>2418</v>
      </c>
      <c r="B359" s="7">
        <v>357</v>
      </c>
      <c r="C359" s="8" t="s">
        <v>2028</v>
      </c>
      <c r="D359">
        <v>4</v>
      </c>
      <c r="E359" s="4">
        <v>35704</v>
      </c>
      <c r="F359" s="5" t="s">
        <v>4019</v>
      </c>
      <c r="G359">
        <v>1</v>
      </c>
    </row>
    <row r="360" spans="1:7">
      <c r="A360" t="s">
        <v>2419</v>
      </c>
      <c r="B360" s="7">
        <v>358</v>
      </c>
      <c r="C360" s="8" t="s">
        <v>1737</v>
      </c>
      <c r="D360">
        <v>1</v>
      </c>
      <c r="E360" s="4">
        <v>35801</v>
      </c>
      <c r="F360" s="5" t="s">
        <v>1737</v>
      </c>
      <c r="G360">
        <v>1</v>
      </c>
    </row>
    <row r="361" spans="1:7">
      <c r="A361" t="s">
        <v>2420</v>
      </c>
      <c r="B361" s="7">
        <v>359</v>
      </c>
      <c r="C361" s="8" t="s">
        <v>1737</v>
      </c>
      <c r="D361">
        <v>1</v>
      </c>
      <c r="E361" s="4">
        <v>35901</v>
      </c>
      <c r="F361" s="5" t="s">
        <v>1737</v>
      </c>
      <c r="G361">
        <v>1</v>
      </c>
    </row>
    <row r="362" spans="1:7">
      <c r="A362" t="s">
        <v>2421</v>
      </c>
      <c r="B362" s="7">
        <v>360</v>
      </c>
      <c r="C362" s="8" t="s">
        <v>1737</v>
      </c>
      <c r="D362">
        <v>1</v>
      </c>
      <c r="E362" s="4">
        <v>36001</v>
      </c>
      <c r="F362" s="5" t="s">
        <v>1737</v>
      </c>
      <c r="G362">
        <v>1</v>
      </c>
    </row>
    <row r="363" spans="1:7">
      <c r="A363" t="s">
        <v>2422</v>
      </c>
      <c r="B363" s="7">
        <v>361</v>
      </c>
      <c r="C363" s="8" t="s">
        <v>1737</v>
      </c>
      <c r="D363">
        <v>1</v>
      </c>
      <c r="E363" s="4">
        <v>36101</v>
      </c>
      <c r="F363" s="5" t="s">
        <v>1737</v>
      </c>
      <c r="G363">
        <v>1</v>
      </c>
    </row>
    <row r="364" spans="1:7">
      <c r="A364" t="s">
        <v>2423</v>
      </c>
      <c r="B364" s="7">
        <v>362</v>
      </c>
      <c r="C364" s="8" t="s">
        <v>1688</v>
      </c>
      <c r="D364">
        <v>1</v>
      </c>
      <c r="E364" s="4">
        <v>36201</v>
      </c>
      <c r="F364" s="5" t="s">
        <v>1688</v>
      </c>
      <c r="G364">
        <v>1</v>
      </c>
    </row>
    <row r="365" spans="1:7">
      <c r="A365" t="s">
        <v>2424</v>
      </c>
      <c r="B365" s="7">
        <v>363</v>
      </c>
      <c r="C365" s="8" t="s">
        <v>2005</v>
      </c>
      <c r="D365">
        <v>3</v>
      </c>
      <c r="E365" s="4">
        <v>36303</v>
      </c>
      <c r="F365" s="5" t="s">
        <v>4020</v>
      </c>
      <c r="G365">
        <v>1</v>
      </c>
    </row>
    <row r="366" spans="1:7">
      <c r="A366" t="s">
        <v>2425</v>
      </c>
      <c r="B366" s="7">
        <v>364</v>
      </c>
      <c r="C366" s="8" t="s">
        <v>1701</v>
      </c>
      <c r="D366">
        <v>1</v>
      </c>
      <c r="E366" s="4">
        <v>36401</v>
      </c>
      <c r="F366" s="5" t="s">
        <v>1701</v>
      </c>
      <c r="G366">
        <v>1</v>
      </c>
    </row>
    <row r="367" spans="1:7">
      <c r="A367" t="s">
        <v>2426</v>
      </c>
      <c r="B367" s="7">
        <v>365</v>
      </c>
      <c r="C367" s="8" t="s">
        <v>1837</v>
      </c>
      <c r="D367">
        <v>2</v>
      </c>
      <c r="E367" s="4">
        <v>36502</v>
      </c>
      <c r="F367" s="5" t="s">
        <v>4021</v>
      </c>
      <c r="G367">
        <v>1</v>
      </c>
    </row>
    <row r="368" spans="1:7">
      <c r="A368" t="s">
        <v>2428</v>
      </c>
      <c r="B368" s="7">
        <v>366</v>
      </c>
      <c r="C368" s="8" t="s">
        <v>1701</v>
      </c>
      <c r="D368">
        <v>1</v>
      </c>
      <c r="E368" s="4">
        <v>36601</v>
      </c>
      <c r="F368" s="5" t="s">
        <v>1701</v>
      </c>
      <c r="G368">
        <v>1</v>
      </c>
    </row>
    <row r="369" spans="1:7">
      <c r="A369" t="s">
        <v>2429</v>
      </c>
      <c r="B369" s="7">
        <v>367</v>
      </c>
      <c r="C369" s="8" t="s">
        <v>2430</v>
      </c>
      <c r="D369">
        <v>3</v>
      </c>
      <c r="E369" s="4">
        <v>36703</v>
      </c>
      <c r="F369" s="5" t="s">
        <v>4022</v>
      </c>
      <c r="G369">
        <v>1</v>
      </c>
    </row>
    <row r="370" spans="1:7">
      <c r="A370" t="s">
        <v>2431</v>
      </c>
      <c r="B370" s="7">
        <v>368</v>
      </c>
      <c r="C370" s="8" t="s">
        <v>2225</v>
      </c>
      <c r="D370">
        <v>1</v>
      </c>
      <c r="E370" s="4">
        <v>36801</v>
      </c>
      <c r="F370" s="5" t="s">
        <v>2225</v>
      </c>
      <c r="G370">
        <v>1</v>
      </c>
    </row>
    <row r="371" spans="1:7">
      <c r="A371" t="s">
        <v>2432</v>
      </c>
      <c r="B371" s="7">
        <v>369</v>
      </c>
      <c r="C371" s="8" t="s">
        <v>2225</v>
      </c>
      <c r="D371">
        <v>1</v>
      </c>
      <c r="E371" s="4">
        <v>36901</v>
      </c>
      <c r="F371" s="5" t="s">
        <v>2225</v>
      </c>
      <c r="G371">
        <v>1</v>
      </c>
    </row>
    <row r="372" spans="1:7">
      <c r="A372" t="s">
        <v>2433</v>
      </c>
      <c r="B372" s="7">
        <v>370</v>
      </c>
      <c r="C372" s="8" t="s">
        <v>1611</v>
      </c>
      <c r="D372">
        <v>1</v>
      </c>
      <c r="E372" s="4">
        <v>37001</v>
      </c>
      <c r="F372" s="5" t="s">
        <v>1611</v>
      </c>
      <c r="G372">
        <v>1</v>
      </c>
    </row>
    <row r="373" spans="1:7">
      <c r="A373" t="s">
        <v>2434</v>
      </c>
      <c r="B373" s="7">
        <v>371</v>
      </c>
      <c r="C373" s="8" t="s">
        <v>1611</v>
      </c>
      <c r="D373">
        <v>1</v>
      </c>
      <c r="E373" s="4">
        <v>37101</v>
      </c>
      <c r="F373" s="5" t="s">
        <v>1611</v>
      </c>
      <c r="G373">
        <v>1</v>
      </c>
    </row>
    <row r="374" spans="1:7">
      <c r="A374" t="s">
        <v>2435</v>
      </c>
      <c r="B374" s="7">
        <v>372</v>
      </c>
      <c r="C374" s="8" t="s">
        <v>2436</v>
      </c>
      <c r="D374">
        <v>2</v>
      </c>
      <c r="E374" s="4">
        <v>37202</v>
      </c>
      <c r="F374" s="5" t="s">
        <v>4023</v>
      </c>
      <c r="G374">
        <v>1</v>
      </c>
    </row>
    <row r="375" spans="1:7">
      <c r="A375" t="s">
        <v>2437</v>
      </c>
      <c r="B375" s="7">
        <v>373</v>
      </c>
      <c r="C375" s="8" t="s">
        <v>2240</v>
      </c>
      <c r="D375">
        <v>1</v>
      </c>
      <c r="E375" s="4">
        <v>37301</v>
      </c>
      <c r="F375" s="5" t="s">
        <v>2240</v>
      </c>
      <c r="G375">
        <v>1</v>
      </c>
    </row>
    <row r="376" spans="1:7">
      <c r="A376" t="s">
        <v>2438</v>
      </c>
      <c r="B376" s="7">
        <v>374</v>
      </c>
      <c r="C376" s="8" t="s">
        <v>2240</v>
      </c>
      <c r="D376">
        <v>1</v>
      </c>
      <c r="E376" s="4">
        <v>37401</v>
      </c>
      <c r="F376" s="5" t="s">
        <v>2240</v>
      </c>
      <c r="G376">
        <v>1</v>
      </c>
    </row>
    <row r="377" spans="1:7">
      <c r="A377" t="s">
        <v>2439</v>
      </c>
      <c r="B377" s="7">
        <v>375</v>
      </c>
      <c r="C377" s="8" t="s">
        <v>2240</v>
      </c>
      <c r="D377">
        <v>1</v>
      </c>
      <c r="E377" s="4">
        <v>37501</v>
      </c>
      <c r="F377" s="5" t="s">
        <v>2240</v>
      </c>
      <c r="G377">
        <v>1</v>
      </c>
    </row>
    <row r="378" spans="1:7">
      <c r="A378" t="s">
        <v>2440</v>
      </c>
      <c r="B378" s="7">
        <v>376</v>
      </c>
      <c r="C378" s="8" t="s">
        <v>2028</v>
      </c>
      <c r="D378">
        <v>1</v>
      </c>
      <c r="E378" s="4">
        <v>37601</v>
      </c>
      <c r="F378" s="5" t="s">
        <v>2028</v>
      </c>
      <c r="G378">
        <v>1</v>
      </c>
    </row>
    <row r="379" spans="1:7">
      <c r="A379" t="s">
        <v>2441</v>
      </c>
      <c r="B379" s="7">
        <v>377</v>
      </c>
      <c r="C379" s="8" t="s">
        <v>1711</v>
      </c>
      <c r="D379">
        <v>3</v>
      </c>
      <c r="E379" s="4">
        <v>37703</v>
      </c>
      <c r="F379" s="5" t="s">
        <v>4024</v>
      </c>
      <c r="G379">
        <v>1</v>
      </c>
    </row>
    <row r="380" spans="1:7">
      <c r="A380" t="s">
        <v>2442</v>
      </c>
      <c r="B380" s="7">
        <v>378</v>
      </c>
      <c r="C380" s="8" t="s">
        <v>1688</v>
      </c>
      <c r="D380">
        <v>1</v>
      </c>
      <c r="E380" s="4">
        <v>37801</v>
      </c>
      <c r="F380" s="5" t="s">
        <v>1688</v>
      </c>
      <c r="G380">
        <v>1</v>
      </c>
    </row>
    <row r="381" spans="1:7">
      <c r="A381" t="s">
        <v>2443</v>
      </c>
      <c r="B381" s="7">
        <v>379</v>
      </c>
      <c r="C381" s="8" t="s">
        <v>1688</v>
      </c>
      <c r="D381">
        <v>1</v>
      </c>
      <c r="E381" s="4">
        <v>37901</v>
      </c>
      <c r="F381" s="5" t="s">
        <v>1688</v>
      </c>
      <c r="G381">
        <v>1</v>
      </c>
    </row>
    <row r="382" spans="1:7">
      <c r="A382" t="s">
        <v>2444</v>
      </c>
      <c r="B382" s="7">
        <v>380</v>
      </c>
      <c r="C382" s="8" t="s">
        <v>2028</v>
      </c>
      <c r="D382">
        <v>1</v>
      </c>
      <c r="E382" s="4">
        <v>38001</v>
      </c>
      <c r="F382" s="5" t="s">
        <v>2028</v>
      </c>
      <c r="G382">
        <v>1</v>
      </c>
    </row>
    <row r="383" spans="1:7">
      <c r="A383" t="s">
        <v>2445</v>
      </c>
      <c r="B383" s="7">
        <v>381</v>
      </c>
      <c r="C383" s="8" t="s">
        <v>1642</v>
      </c>
      <c r="D383">
        <v>2</v>
      </c>
      <c r="E383" s="4">
        <v>38102</v>
      </c>
      <c r="F383" s="5" t="s">
        <v>4025</v>
      </c>
      <c r="G383">
        <v>1</v>
      </c>
    </row>
    <row r="384" spans="1:7">
      <c r="A384" t="s">
        <v>2446</v>
      </c>
      <c r="B384" s="7">
        <v>382</v>
      </c>
      <c r="C384" s="8" t="s">
        <v>1713</v>
      </c>
      <c r="D384">
        <v>1</v>
      </c>
      <c r="E384" s="4">
        <v>38201</v>
      </c>
      <c r="F384" s="5" t="s">
        <v>1713</v>
      </c>
      <c r="G384">
        <v>1</v>
      </c>
    </row>
    <row r="385" spans="1:7">
      <c r="A385" t="s">
        <v>2447</v>
      </c>
      <c r="B385" s="7">
        <v>383</v>
      </c>
      <c r="C385" s="8" t="s">
        <v>1642</v>
      </c>
      <c r="D385">
        <v>1</v>
      </c>
      <c r="E385" s="4">
        <v>38301</v>
      </c>
      <c r="F385" s="5" t="s">
        <v>1642</v>
      </c>
      <c r="G385">
        <v>1</v>
      </c>
    </row>
    <row r="386" spans="1:7">
      <c r="A386" t="s">
        <v>2448</v>
      </c>
      <c r="B386" s="7">
        <v>384</v>
      </c>
      <c r="C386" s="8" t="s">
        <v>2116</v>
      </c>
      <c r="D386">
        <v>1</v>
      </c>
      <c r="E386" s="4">
        <v>38401</v>
      </c>
      <c r="F386" s="5" t="s">
        <v>2116</v>
      </c>
      <c r="G386">
        <v>1</v>
      </c>
    </row>
    <row r="387" spans="1:7">
      <c r="A387" t="s">
        <v>2449</v>
      </c>
      <c r="B387" s="7">
        <v>385</v>
      </c>
      <c r="C387" s="8" t="s">
        <v>2116</v>
      </c>
      <c r="D387">
        <v>1</v>
      </c>
      <c r="E387" s="4">
        <v>38501</v>
      </c>
      <c r="F387" s="5" t="s">
        <v>2116</v>
      </c>
      <c r="G387">
        <v>1</v>
      </c>
    </row>
    <row r="388" spans="1:7">
      <c r="A388" t="s">
        <v>2450</v>
      </c>
      <c r="B388" s="7">
        <v>386</v>
      </c>
      <c r="C388" s="8" t="s">
        <v>1817</v>
      </c>
      <c r="D388">
        <v>1</v>
      </c>
      <c r="E388" s="4">
        <v>38601</v>
      </c>
      <c r="F388" s="5" t="s">
        <v>1817</v>
      </c>
      <c r="G388">
        <v>1</v>
      </c>
    </row>
    <row r="389" spans="1:7">
      <c r="A389" t="s">
        <v>2451</v>
      </c>
      <c r="B389" s="7">
        <v>387</v>
      </c>
      <c r="C389" s="8" t="s">
        <v>1759</v>
      </c>
      <c r="D389">
        <v>2</v>
      </c>
      <c r="E389" s="4">
        <v>38702</v>
      </c>
      <c r="F389" s="5" t="s">
        <v>3949</v>
      </c>
      <c r="G389">
        <v>1</v>
      </c>
    </row>
    <row r="390" spans="1:7">
      <c r="A390" t="s">
        <v>2452</v>
      </c>
      <c r="B390" s="7">
        <v>388</v>
      </c>
      <c r="C390" s="8" t="s">
        <v>1891</v>
      </c>
      <c r="D390">
        <v>3</v>
      </c>
      <c r="E390" s="4">
        <v>38803</v>
      </c>
      <c r="F390" s="5" t="s">
        <v>1891</v>
      </c>
      <c r="G390">
        <v>1</v>
      </c>
    </row>
    <row r="391" spans="1:7">
      <c r="A391" t="s">
        <v>2453</v>
      </c>
      <c r="B391" s="7">
        <v>389</v>
      </c>
      <c r="C391" s="8" t="s">
        <v>1634</v>
      </c>
      <c r="D391">
        <v>1</v>
      </c>
      <c r="E391" s="4">
        <v>38901</v>
      </c>
      <c r="F391" s="5" t="s">
        <v>1634</v>
      </c>
      <c r="G391">
        <v>1</v>
      </c>
    </row>
    <row r="392" spans="1:7">
      <c r="A392" t="s">
        <v>2454</v>
      </c>
      <c r="B392" s="7">
        <v>390</v>
      </c>
      <c r="C392" s="8" t="s">
        <v>1734</v>
      </c>
      <c r="D392">
        <v>1</v>
      </c>
      <c r="E392" s="4">
        <v>39001</v>
      </c>
      <c r="F392" s="5" t="s">
        <v>1734</v>
      </c>
      <c r="G392">
        <v>1</v>
      </c>
    </row>
    <row r="393" spans="1:7">
      <c r="A393" t="s">
        <v>2455</v>
      </c>
      <c r="B393" s="7">
        <v>391</v>
      </c>
      <c r="C393" s="8" t="s">
        <v>1734</v>
      </c>
      <c r="D393">
        <v>1</v>
      </c>
      <c r="E393" s="4">
        <v>39101</v>
      </c>
      <c r="F393" s="5" t="s">
        <v>1734</v>
      </c>
      <c r="G393">
        <v>1</v>
      </c>
    </row>
    <row r="394" spans="1:7">
      <c r="A394" t="s">
        <v>2456</v>
      </c>
      <c r="B394" s="7">
        <v>392</v>
      </c>
      <c r="C394" s="8" t="s">
        <v>2032</v>
      </c>
      <c r="D394">
        <v>3</v>
      </c>
      <c r="E394" s="4">
        <v>39203</v>
      </c>
      <c r="F394" s="5" t="s">
        <v>1681</v>
      </c>
      <c r="G394">
        <v>1</v>
      </c>
    </row>
    <row r="395" spans="1:7">
      <c r="A395" t="s">
        <v>2458</v>
      </c>
      <c r="B395" s="7">
        <v>393</v>
      </c>
      <c r="C395" s="8" t="s">
        <v>2457</v>
      </c>
      <c r="D395">
        <v>3</v>
      </c>
      <c r="E395" s="4">
        <v>39303</v>
      </c>
      <c r="F395" s="5" t="s">
        <v>4026</v>
      </c>
      <c r="G395">
        <v>1</v>
      </c>
    </row>
    <row r="396" spans="1:7">
      <c r="A396" t="s">
        <v>2459</v>
      </c>
      <c r="B396" s="7">
        <v>394</v>
      </c>
      <c r="C396" s="8" t="s">
        <v>1688</v>
      </c>
      <c r="D396">
        <v>1</v>
      </c>
      <c r="E396" s="4">
        <v>39401</v>
      </c>
      <c r="F396" s="5" t="s">
        <v>1688</v>
      </c>
      <c r="G396">
        <v>1</v>
      </c>
    </row>
    <row r="397" spans="1:7">
      <c r="A397" t="s">
        <v>2460</v>
      </c>
      <c r="B397" s="7">
        <v>395</v>
      </c>
      <c r="C397" s="8" t="s">
        <v>2116</v>
      </c>
      <c r="D397">
        <v>1</v>
      </c>
      <c r="E397" s="4">
        <v>39501</v>
      </c>
      <c r="F397" s="5" t="s">
        <v>2116</v>
      </c>
      <c r="G397">
        <v>1</v>
      </c>
    </row>
    <row r="398" spans="1:7">
      <c r="A398" t="s">
        <v>2461</v>
      </c>
      <c r="B398" s="7">
        <v>396</v>
      </c>
      <c r="C398" s="8" t="s">
        <v>2116</v>
      </c>
      <c r="D398">
        <v>1</v>
      </c>
      <c r="E398" s="4">
        <v>39601</v>
      </c>
      <c r="F398" s="5" t="s">
        <v>2116</v>
      </c>
      <c r="G398">
        <v>1</v>
      </c>
    </row>
    <row r="399" spans="1:7">
      <c r="A399" t="s">
        <v>2462</v>
      </c>
      <c r="B399" s="7">
        <v>397</v>
      </c>
      <c r="C399" s="8" t="s">
        <v>2116</v>
      </c>
      <c r="D399">
        <v>1</v>
      </c>
      <c r="E399" s="4">
        <v>39701</v>
      </c>
      <c r="F399" s="5" t="s">
        <v>2116</v>
      </c>
      <c r="G399">
        <v>1</v>
      </c>
    </row>
    <row r="400" spans="1:7">
      <c r="A400" t="s">
        <v>2463</v>
      </c>
      <c r="B400" s="7">
        <v>398</v>
      </c>
      <c r="C400" s="8" t="s">
        <v>2116</v>
      </c>
      <c r="D400">
        <v>1</v>
      </c>
      <c r="E400" s="4">
        <v>39801</v>
      </c>
      <c r="F400" s="5" t="s">
        <v>2116</v>
      </c>
      <c r="G400">
        <v>1</v>
      </c>
    </row>
    <row r="401" spans="1:7">
      <c r="A401" s="11" t="s">
        <v>2464</v>
      </c>
      <c r="B401" s="7">
        <v>399</v>
      </c>
      <c r="C401" s="8" t="s">
        <v>2116</v>
      </c>
      <c r="D401">
        <v>1</v>
      </c>
      <c r="E401" s="4">
        <v>39901</v>
      </c>
      <c r="F401" s="5" t="s">
        <v>2116</v>
      </c>
      <c r="G401">
        <v>1</v>
      </c>
    </row>
    <row r="402" spans="1:7">
      <c r="A402" s="11" t="s">
        <v>2465</v>
      </c>
      <c r="B402" s="7">
        <v>400</v>
      </c>
      <c r="C402" s="8" t="s">
        <v>2116</v>
      </c>
      <c r="D402">
        <v>1</v>
      </c>
      <c r="E402" s="4">
        <v>40001</v>
      </c>
      <c r="F402" s="5" t="s">
        <v>2116</v>
      </c>
      <c r="G402">
        <v>1</v>
      </c>
    </row>
    <row r="403" spans="1:7">
      <c r="A403" t="s">
        <v>2466</v>
      </c>
      <c r="B403" s="7">
        <v>401</v>
      </c>
      <c r="C403" s="8" t="s">
        <v>2116</v>
      </c>
      <c r="D403">
        <v>1</v>
      </c>
      <c r="E403" s="4">
        <v>40101</v>
      </c>
      <c r="F403" s="5" t="s">
        <v>2116</v>
      </c>
      <c r="G403">
        <v>1</v>
      </c>
    </row>
    <row r="404" spans="1:7">
      <c r="A404" t="s">
        <v>2467</v>
      </c>
      <c r="B404" s="7">
        <v>402</v>
      </c>
      <c r="C404" s="8" t="s">
        <v>2116</v>
      </c>
      <c r="D404">
        <v>1</v>
      </c>
      <c r="E404" s="4">
        <v>40201</v>
      </c>
      <c r="F404" s="5" t="s">
        <v>2116</v>
      </c>
      <c r="G404">
        <v>1</v>
      </c>
    </row>
    <row r="405" spans="1:7">
      <c r="A405" t="s">
        <v>2468</v>
      </c>
      <c r="B405" s="7">
        <v>403</v>
      </c>
      <c r="C405" s="8" t="s">
        <v>2116</v>
      </c>
      <c r="D405">
        <v>1</v>
      </c>
      <c r="E405" s="4">
        <v>40301</v>
      </c>
      <c r="F405" s="5" t="s">
        <v>2116</v>
      </c>
      <c r="G405">
        <v>1</v>
      </c>
    </row>
    <row r="406" spans="1:7">
      <c r="A406" t="s">
        <v>2469</v>
      </c>
      <c r="B406" s="7">
        <v>404</v>
      </c>
      <c r="C406" s="8" t="s">
        <v>2116</v>
      </c>
      <c r="D406">
        <v>1</v>
      </c>
      <c r="E406" s="4">
        <v>40401</v>
      </c>
      <c r="F406" s="5" t="s">
        <v>2116</v>
      </c>
      <c r="G406">
        <v>1</v>
      </c>
    </row>
    <row r="407" spans="1:7">
      <c r="A407" t="s">
        <v>2470</v>
      </c>
      <c r="B407" s="7">
        <v>405</v>
      </c>
      <c r="C407" s="8" t="s">
        <v>1817</v>
      </c>
      <c r="D407">
        <v>4</v>
      </c>
      <c r="E407" s="4">
        <v>40504</v>
      </c>
      <c r="F407" s="5" t="s">
        <v>4027</v>
      </c>
      <c r="G407">
        <v>1</v>
      </c>
    </row>
    <row r="408" spans="1:7">
      <c r="A408" t="s">
        <v>2471</v>
      </c>
      <c r="B408" s="7">
        <v>406</v>
      </c>
      <c r="C408" s="8" t="s">
        <v>1791</v>
      </c>
      <c r="D408">
        <v>3</v>
      </c>
      <c r="E408" s="4">
        <v>40603</v>
      </c>
      <c r="F408" s="5" t="s">
        <v>4028</v>
      </c>
      <c r="G408">
        <v>1</v>
      </c>
    </row>
    <row r="409" spans="1:7">
      <c r="A409" t="s">
        <v>2472</v>
      </c>
      <c r="B409" s="7">
        <v>407</v>
      </c>
      <c r="C409" s="8" t="s">
        <v>2478</v>
      </c>
      <c r="D409">
        <v>8</v>
      </c>
      <c r="E409" s="4">
        <v>40708</v>
      </c>
      <c r="F409" s="5" t="s">
        <v>4029</v>
      </c>
      <c r="G409">
        <v>1</v>
      </c>
    </row>
    <row r="410" spans="1:7">
      <c r="A410" t="s">
        <v>2479</v>
      </c>
      <c r="B410" s="7">
        <v>408</v>
      </c>
      <c r="C410" s="8" t="s">
        <v>1904</v>
      </c>
      <c r="D410">
        <v>4</v>
      </c>
      <c r="E410" s="4">
        <v>40804</v>
      </c>
      <c r="F410" s="5" t="s">
        <v>4030</v>
      </c>
      <c r="G410">
        <v>1</v>
      </c>
    </row>
    <row r="411" spans="1:7">
      <c r="A411" t="s">
        <v>2480</v>
      </c>
      <c r="B411" s="7">
        <v>409</v>
      </c>
      <c r="C411" s="8" t="s">
        <v>1904</v>
      </c>
      <c r="D411">
        <v>4</v>
      </c>
      <c r="E411" s="4">
        <v>40904</v>
      </c>
      <c r="F411" s="5" t="s">
        <v>4030</v>
      </c>
      <c r="G411">
        <v>1</v>
      </c>
    </row>
    <row r="412" spans="1:7">
      <c r="A412" t="s">
        <v>2481</v>
      </c>
      <c r="B412" s="7">
        <v>410</v>
      </c>
      <c r="C412" s="8" t="s">
        <v>1759</v>
      </c>
      <c r="D412">
        <v>1</v>
      </c>
      <c r="E412" s="4">
        <v>41001</v>
      </c>
      <c r="F412" s="5" t="s">
        <v>1759</v>
      </c>
      <c r="G412">
        <v>1</v>
      </c>
    </row>
    <row r="413" spans="1:7">
      <c r="A413" t="s">
        <v>2482</v>
      </c>
      <c r="B413" s="7">
        <v>411</v>
      </c>
      <c r="C413" s="8" t="s">
        <v>2101</v>
      </c>
      <c r="D413">
        <v>2</v>
      </c>
      <c r="E413" s="4">
        <v>41102</v>
      </c>
      <c r="F413" s="5" t="s">
        <v>3999</v>
      </c>
      <c r="G413">
        <v>1</v>
      </c>
    </row>
    <row r="414" spans="1:7">
      <c r="A414" t="s">
        <v>2483</v>
      </c>
      <c r="B414" s="7">
        <v>412</v>
      </c>
      <c r="C414" s="8" t="s">
        <v>2101</v>
      </c>
      <c r="D414">
        <v>2</v>
      </c>
      <c r="E414" s="4">
        <v>41202</v>
      </c>
      <c r="F414" s="5" t="s">
        <v>3999</v>
      </c>
      <c r="G414">
        <v>1</v>
      </c>
    </row>
    <row r="415" spans="1:7">
      <c r="A415" t="s">
        <v>2484</v>
      </c>
      <c r="B415" s="7">
        <v>413</v>
      </c>
      <c r="C415" s="8" t="s">
        <v>1900</v>
      </c>
      <c r="D415">
        <v>1</v>
      </c>
      <c r="E415" s="4">
        <v>41301</v>
      </c>
      <c r="F415" s="5" t="s">
        <v>1900</v>
      </c>
      <c r="G415">
        <v>1</v>
      </c>
    </row>
    <row r="416" spans="1:7">
      <c r="A416" t="s">
        <v>2485</v>
      </c>
      <c r="B416" s="7">
        <v>414</v>
      </c>
      <c r="C416" s="8" t="s">
        <v>2486</v>
      </c>
      <c r="D416">
        <v>2</v>
      </c>
      <c r="E416" s="4">
        <v>41402</v>
      </c>
      <c r="F416" s="5" t="s">
        <v>4031</v>
      </c>
      <c r="G416">
        <v>1</v>
      </c>
    </row>
    <row r="417" spans="1:7">
      <c r="A417" t="s">
        <v>2487</v>
      </c>
      <c r="B417" s="7">
        <v>415</v>
      </c>
      <c r="C417" s="8" t="s">
        <v>2488</v>
      </c>
      <c r="D417">
        <v>6</v>
      </c>
      <c r="E417" s="4">
        <v>41506</v>
      </c>
      <c r="F417" s="5" t="s">
        <v>4032</v>
      </c>
      <c r="G417">
        <v>1</v>
      </c>
    </row>
    <row r="418" spans="1:7">
      <c r="A418" t="s">
        <v>2489</v>
      </c>
      <c r="B418" s="7">
        <v>416</v>
      </c>
      <c r="C418" s="8" t="s">
        <v>1717</v>
      </c>
      <c r="D418">
        <v>2</v>
      </c>
      <c r="E418" s="4">
        <v>41602</v>
      </c>
      <c r="F418" s="5" t="s">
        <v>4033</v>
      </c>
      <c r="G418">
        <v>1</v>
      </c>
    </row>
    <row r="419" spans="1:7">
      <c r="A419" t="s">
        <v>2490</v>
      </c>
      <c r="B419" s="7">
        <v>417</v>
      </c>
      <c r="C419" s="8" t="s">
        <v>1611</v>
      </c>
      <c r="D419">
        <v>1</v>
      </c>
      <c r="E419" s="4">
        <v>41701</v>
      </c>
      <c r="F419" s="5" t="s">
        <v>1611</v>
      </c>
      <c r="G419">
        <v>1</v>
      </c>
    </row>
    <row r="420" spans="1:7">
      <c r="A420" t="s">
        <v>2491</v>
      </c>
      <c r="B420" s="7">
        <v>418</v>
      </c>
      <c r="C420" s="8" t="s">
        <v>1611</v>
      </c>
      <c r="D420">
        <v>1</v>
      </c>
      <c r="E420" s="4">
        <v>41801</v>
      </c>
      <c r="F420" s="5" t="s">
        <v>1611</v>
      </c>
      <c r="G420">
        <v>1</v>
      </c>
    </row>
    <row r="421" spans="1:7">
      <c r="A421" t="s">
        <v>2492</v>
      </c>
      <c r="B421" s="7">
        <v>419</v>
      </c>
      <c r="C421" s="8" t="s">
        <v>2116</v>
      </c>
      <c r="D421">
        <v>6</v>
      </c>
      <c r="E421" s="4">
        <v>41906</v>
      </c>
      <c r="F421" s="5" t="s">
        <v>4034</v>
      </c>
      <c r="G421">
        <v>1</v>
      </c>
    </row>
    <row r="422" spans="1:7">
      <c r="A422" t="s">
        <v>2493</v>
      </c>
      <c r="B422" s="7">
        <v>420</v>
      </c>
      <c r="C422" s="8" t="s">
        <v>1734</v>
      </c>
      <c r="D422">
        <v>1</v>
      </c>
      <c r="E422" s="4">
        <v>42001</v>
      </c>
      <c r="F422" s="5" t="s">
        <v>1734</v>
      </c>
      <c r="G422">
        <v>1</v>
      </c>
    </row>
    <row r="423" spans="1:7">
      <c r="A423" t="s">
        <v>2494</v>
      </c>
      <c r="B423" s="7">
        <v>421</v>
      </c>
      <c r="C423" s="8" t="s">
        <v>1751</v>
      </c>
      <c r="D423">
        <v>1</v>
      </c>
      <c r="E423" s="4">
        <v>42101</v>
      </c>
      <c r="F423" s="5" t="s">
        <v>1751</v>
      </c>
      <c r="G423">
        <v>1</v>
      </c>
    </row>
    <row r="424" spans="1:7">
      <c r="A424" t="s">
        <v>2495</v>
      </c>
      <c r="B424" s="7">
        <v>422</v>
      </c>
      <c r="C424" s="8" t="s">
        <v>1671</v>
      </c>
      <c r="D424">
        <v>1</v>
      </c>
      <c r="E424" s="4">
        <v>42201</v>
      </c>
      <c r="F424" s="5" t="s">
        <v>1671</v>
      </c>
      <c r="G424">
        <v>1</v>
      </c>
    </row>
    <row r="425" spans="1:7">
      <c r="A425" t="s">
        <v>2496</v>
      </c>
      <c r="B425" s="7">
        <v>423</v>
      </c>
      <c r="C425" s="8" t="s">
        <v>2176</v>
      </c>
      <c r="D425">
        <v>2</v>
      </c>
      <c r="E425" s="4">
        <v>42302</v>
      </c>
      <c r="F425" s="5" t="s">
        <v>4035</v>
      </c>
      <c r="G425">
        <v>1</v>
      </c>
    </row>
    <row r="426" spans="1:7">
      <c r="A426" t="s">
        <v>2497</v>
      </c>
      <c r="B426" s="7">
        <v>424</v>
      </c>
      <c r="C426" s="8" t="s">
        <v>1642</v>
      </c>
      <c r="D426">
        <v>1</v>
      </c>
      <c r="E426" s="4">
        <v>42401</v>
      </c>
      <c r="F426" s="5" t="s">
        <v>1642</v>
      </c>
      <c r="G426">
        <v>1</v>
      </c>
    </row>
    <row r="427" spans="1:7">
      <c r="A427" t="s">
        <v>2498</v>
      </c>
      <c r="B427" s="7">
        <v>425</v>
      </c>
      <c r="C427" s="8" t="s">
        <v>1642</v>
      </c>
      <c r="D427">
        <v>1</v>
      </c>
      <c r="E427" s="4">
        <v>42501</v>
      </c>
      <c r="F427" s="5" t="s">
        <v>1642</v>
      </c>
      <c r="G427">
        <v>1</v>
      </c>
    </row>
    <row r="428" spans="1:7">
      <c r="A428" t="s">
        <v>2499</v>
      </c>
      <c r="B428" s="7">
        <v>426</v>
      </c>
      <c r="C428" s="8" t="s">
        <v>1642</v>
      </c>
      <c r="D428">
        <v>1</v>
      </c>
      <c r="E428" s="4">
        <v>42601</v>
      </c>
      <c r="F428" s="5" t="s">
        <v>1642</v>
      </c>
      <c r="G428">
        <v>1</v>
      </c>
    </row>
    <row r="429" spans="1:7">
      <c r="A429" t="s">
        <v>2500</v>
      </c>
      <c r="B429" s="7">
        <v>427</v>
      </c>
      <c r="C429" s="8" t="s">
        <v>2502</v>
      </c>
      <c r="D429">
        <v>3</v>
      </c>
      <c r="E429" s="4">
        <v>42703</v>
      </c>
      <c r="F429" s="5" t="s">
        <v>4036</v>
      </c>
      <c r="G429">
        <v>1</v>
      </c>
    </row>
    <row r="430" spans="1:7">
      <c r="A430" t="s">
        <v>2503</v>
      </c>
      <c r="B430" s="7">
        <v>428</v>
      </c>
      <c r="C430" s="8" t="s">
        <v>2411</v>
      </c>
      <c r="D430">
        <v>4</v>
      </c>
      <c r="E430" s="4">
        <v>42804</v>
      </c>
      <c r="F430" s="5" t="s">
        <v>4037</v>
      </c>
      <c r="G430">
        <v>1</v>
      </c>
    </row>
    <row r="431" spans="1:7">
      <c r="A431" t="s">
        <v>2504</v>
      </c>
      <c r="B431" s="7">
        <v>429</v>
      </c>
      <c r="C431" s="8" t="s">
        <v>2506</v>
      </c>
      <c r="D431">
        <v>4</v>
      </c>
      <c r="E431" s="4">
        <v>42904</v>
      </c>
      <c r="F431" s="5" t="s">
        <v>4038</v>
      </c>
      <c r="G431">
        <v>1</v>
      </c>
    </row>
    <row r="432" spans="1:7">
      <c r="A432" t="s">
        <v>2507</v>
      </c>
      <c r="B432" s="7">
        <v>430</v>
      </c>
      <c r="C432" s="8" t="s">
        <v>1713</v>
      </c>
      <c r="D432">
        <v>1</v>
      </c>
      <c r="E432" s="4">
        <v>43001</v>
      </c>
      <c r="F432" s="5" t="s">
        <v>1713</v>
      </c>
      <c r="G432">
        <v>1</v>
      </c>
    </row>
    <row r="433" spans="1:7">
      <c r="A433" t="s">
        <v>2508</v>
      </c>
      <c r="B433" s="7">
        <v>431</v>
      </c>
      <c r="C433" s="8" t="s">
        <v>2032</v>
      </c>
      <c r="D433">
        <v>2</v>
      </c>
      <c r="E433" s="4">
        <v>43102</v>
      </c>
      <c r="F433" s="5" t="s">
        <v>1620</v>
      </c>
      <c r="G433">
        <v>1</v>
      </c>
    </row>
    <row r="434" spans="1:7">
      <c r="A434" t="s">
        <v>2509</v>
      </c>
      <c r="B434" s="7">
        <v>432</v>
      </c>
      <c r="C434" s="8" t="s">
        <v>2353</v>
      </c>
      <c r="D434">
        <v>1</v>
      </c>
      <c r="E434" s="4">
        <v>43201</v>
      </c>
      <c r="F434" s="5" t="s">
        <v>2353</v>
      </c>
      <c r="G434">
        <v>1</v>
      </c>
    </row>
    <row r="435" spans="1:7">
      <c r="A435" t="s">
        <v>2510</v>
      </c>
      <c r="B435" s="7">
        <v>433</v>
      </c>
      <c r="C435" s="8" t="s">
        <v>2280</v>
      </c>
      <c r="D435">
        <v>4</v>
      </c>
      <c r="E435" s="4">
        <v>43304</v>
      </c>
      <c r="F435" s="5" t="s">
        <v>4039</v>
      </c>
      <c r="G435">
        <v>1</v>
      </c>
    </row>
    <row r="436" spans="1:7">
      <c r="A436" t="s">
        <v>2512</v>
      </c>
      <c r="B436" s="7">
        <v>434</v>
      </c>
      <c r="C436" s="8" t="s">
        <v>1671</v>
      </c>
      <c r="D436">
        <v>1</v>
      </c>
      <c r="E436" s="4">
        <v>43401</v>
      </c>
      <c r="F436" s="5" t="s">
        <v>1671</v>
      </c>
      <c r="G436">
        <v>1</v>
      </c>
    </row>
    <row r="437" spans="1:7">
      <c r="A437" t="s">
        <v>2513</v>
      </c>
      <c r="B437" s="7">
        <v>435</v>
      </c>
      <c r="C437" s="8" t="s">
        <v>1671</v>
      </c>
      <c r="D437">
        <v>1</v>
      </c>
      <c r="E437" s="4">
        <v>43501</v>
      </c>
      <c r="F437" s="5" t="s">
        <v>1671</v>
      </c>
      <c r="G437">
        <v>1</v>
      </c>
    </row>
    <row r="438" spans="1:7">
      <c r="A438" s="11" t="s">
        <v>2514</v>
      </c>
      <c r="B438" s="7">
        <v>436</v>
      </c>
      <c r="C438" s="8" t="s">
        <v>1671</v>
      </c>
      <c r="D438">
        <v>1</v>
      </c>
      <c r="E438" s="4">
        <v>43601</v>
      </c>
      <c r="F438" s="5" t="s">
        <v>1671</v>
      </c>
      <c r="G438">
        <v>1</v>
      </c>
    </row>
    <row r="439" spans="1:7">
      <c r="A439" t="s">
        <v>2515</v>
      </c>
      <c r="B439" s="7">
        <v>437</v>
      </c>
      <c r="C439" s="8" t="s">
        <v>1671</v>
      </c>
      <c r="D439">
        <v>1</v>
      </c>
      <c r="E439" s="4">
        <v>43701</v>
      </c>
      <c r="F439" s="5" t="s">
        <v>1671</v>
      </c>
      <c r="G439">
        <v>1</v>
      </c>
    </row>
    <row r="440" spans="1:7">
      <c r="A440" t="s">
        <v>2516</v>
      </c>
      <c r="B440" s="7">
        <v>438</v>
      </c>
      <c r="C440" s="8" t="s">
        <v>1734</v>
      </c>
      <c r="D440">
        <v>1</v>
      </c>
      <c r="E440" s="4">
        <v>43801</v>
      </c>
      <c r="F440" s="5" t="s">
        <v>1734</v>
      </c>
      <c r="G440">
        <v>1</v>
      </c>
    </row>
    <row r="441" spans="1:7">
      <c r="A441" t="s">
        <v>2517</v>
      </c>
      <c r="B441" s="7">
        <v>439</v>
      </c>
      <c r="C441" s="8" t="s">
        <v>2488</v>
      </c>
      <c r="D441">
        <v>1</v>
      </c>
      <c r="E441" s="4">
        <v>43901</v>
      </c>
      <c r="F441" s="5" t="s">
        <v>2488</v>
      </c>
      <c r="G441">
        <v>1</v>
      </c>
    </row>
    <row r="442" spans="1:7">
      <c r="A442" t="s">
        <v>2518</v>
      </c>
      <c r="B442" s="7">
        <v>440</v>
      </c>
      <c r="C442" s="8" t="s">
        <v>1887</v>
      </c>
      <c r="D442">
        <v>1</v>
      </c>
      <c r="E442" s="4">
        <v>44001</v>
      </c>
      <c r="F442" s="5" t="s">
        <v>1887</v>
      </c>
      <c r="G442">
        <v>1</v>
      </c>
    </row>
    <row r="443" spans="1:7">
      <c r="A443" t="s">
        <v>2519</v>
      </c>
      <c r="B443" s="7">
        <v>441</v>
      </c>
      <c r="C443" s="8" t="s">
        <v>1673</v>
      </c>
      <c r="D443">
        <v>1</v>
      </c>
      <c r="E443" s="4">
        <v>44101</v>
      </c>
      <c r="F443" s="5" t="s">
        <v>1673</v>
      </c>
      <c r="G443">
        <v>1</v>
      </c>
    </row>
    <row r="444" spans="1:7">
      <c r="A444" t="s">
        <v>2520</v>
      </c>
      <c r="B444" s="7">
        <v>442</v>
      </c>
      <c r="C444" s="8" t="s">
        <v>1673</v>
      </c>
      <c r="D444">
        <v>1</v>
      </c>
      <c r="E444" s="4">
        <v>44201</v>
      </c>
      <c r="F444" s="5" t="s">
        <v>1673</v>
      </c>
      <c r="G444">
        <v>1</v>
      </c>
    </row>
    <row r="445" spans="1:7">
      <c r="A445" t="s">
        <v>2521</v>
      </c>
      <c r="B445" s="7">
        <v>443</v>
      </c>
      <c r="C445" s="8" t="s">
        <v>1887</v>
      </c>
      <c r="D445">
        <v>1</v>
      </c>
      <c r="E445" s="4">
        <v>44301</v>
      </c>
      <c r="F445" s="5" t="s">
        <v>1887</v>
      </c>
      <c r="G445">
        <v>1</v>
      </c>
    </row>
    <row r="446" spans="1:7">
      <c r="A446" t="s">
        <v>2522</v>
      </c>
      <c r="B446" s="7">
        <v>444</v>
      </c>
      <c r="C446" s="8" t="s">
        <v>1671</v>
      </c>
      <c r="D446">
        <v>1</v>
      </c>
      <c r="E446" s="4">
        <v>44401</v>
      </c>
      <c r="F446" s="5" t="s">
        <v>1671</v>
      </c>
      <c r="G446">
        <v>1</v>
      </c>
    </row>
    <row r="447" spans="1:7">
      <c r="A447" t="s">
        <v>2523</v>
      </c>
      <c r="B447" s="7">
        <v>445</v>
      </c>
      <c r="C447" s="8" t="s">
        <v>1701</v>
      </c>
      <c r="D447">
        <v>1</v>
      </c>
      <c r="E447" s="4">
        <v>44501</v>
      </c>
      <c r="F447" s="5" t="s">
        <v>1701</v>
      </c>
      <c r="G447">
        <v>1</v>
      </c>
    </row>
    <row r="448" spans="1:7">
      <c r="A448" t="s">
        <v>2524</v>
      </c>
      <c r="B448" s="7">
        <v>446</v>
      </c>
      <c r="C448" s="8" t="s">
        <v>1671</v>
      </c>
      <c r="D448">
        <v>1</v>
      </c>
      <c r="E448" s="4">
        <v>44601</v>
      </c>
      <c r="F448" s="5" t="s">
        <v>1671</v>
      </c>
      <c r="G448">
        <v>1</v>
      </c>
    </row>
    <row r="449" spans="1:7">
      <c r="A449" t="s">
        <v>2525</v>
      </c>
      <c r="B449" s="7">
        <v>447</v>
      </c>
      <c r="C449" s="8" t="s">
        <v>2385</v>
      </c>
      <c r="D449">
        <v>1</v>
      </c>
      <c r="E449" s="4">
        <v>44701</v>
      </c>
      <c r="F449" s="5" t="s">
        <v>2385</v>
      </c>
      <c r="G449">
        <v>1</v>
      </c>
    </row>
    <row r="450" spans="1:7">
      <c r="A450" t="s">
        <v>2526</v>
      </c>
      <c r="B450" s="7">
        <v>448</v>
      </c>
      <c r="C450" s="8" t="s">
        <v>1671</v>
      </c>
      <c r="D450">
        <v>1</v>
      </c>
      <c r="E450" s="4">
        <v>44801</v>
      </c>
      <c r="F450" s="5" t="s">
        <v>1671</v>
      </c>
      <c r="G450">
        <v>1</v>
      </c>
    </row>
    <row r="451" spans="1:7">
      <c r="A451" t="s">
        <v>2527</v>
      </c>
      <c r="B451" s="7">
        <v>449</v>
      </c>
      <c r="C451" s="8" t="s">
        <v>2028</v>
      </c>
      <c r="D451">
        <v>3</v>
      </c>
      <c r="E451" s="4">
        <v>44903</v>
      </c>
      <c r="F451" s="5" t="s">
        <v>4040</v>
      </c>
      <c r="G451">
        <v>1</v>
      </c>
    </row>
    <row r="452" spans="1:7">
      <c r="A452" t="s">
        <v>2528</v>
      </c>
      <c r="B452" s="7">
        <v>450</v>
      </c>
      <c r="C452" s="8" t="s">
        <v>2028</v>
      </c>
      <c r="D452">
        <v>4</v>
      </c>
      <c r="E452" s="4">
        <v>45004</v>
      </c>
      <c r="F452" s="5" t="s">
        <v>4041</v>
      </c>
      <c r="G452">
        <v>1</v>
      </c>
    </row>
    <row r="453" spans="1:7">
      <c r="A453" t="s">
        <v>2529</v>
      </c>
      <c r="B453" s="7">
        <v>451</v>
      </c>
      <c r="C453" s="8" t="s">
        <v>1611</v>
      </c>
      <c r="D453">
        <v>1</v>
      </c>
      <c r="E453" s="4">
        <v>45101</v>
      </c>
      <c r="F453" s="5" t="s">
        <v>1611</v>
      </c>
      <c r="G453">
        <v>1</v>
      </c>
    </row>
    <row r="454" spans="1:7">
      <c r="A454" t="s">
        <v>2530</v>
      </c>
      <c r="B454" s="7">
        <v>452</v>
      </c>
      <c r="C454" s="8" t="s">
        <v>1737</v>
      </c>
      <c r="D454">
        <v>1</v>
      </c>
      <c r="E454" s="4">
        <v>45201</v>
      </c>
      <c r="F454" s="5" t="s">
        <v>1737</v>
      </c>
      <c r="G454">
        <v>1</v>
      </c>
    </row>
    <row r="455" spans="1:7">
      <c r="A455" t="s">
        <v>2531</v>
      </c>
      <c r="B455" s="7">
        <v>453</v>
      </c>
      <c r="C455" s="8" t="s">
        <v>2141</v>
      </c>
      <c r="D455">
        <v>1</v>
      </c>
      <c r="E455" s="4">
        <v>45301</v>
      </c>
      <c r="F455" s="5" t="s">
        <v>2141</v>
      </c>
      <c r="G455">
        <v>1</v>
      </c>
    </row>
    <row r="456" spans="1:7">
      <c r="A456" t="s">
        <v>2532</v>
      </c>
      <c r="B456" s="7">
        <v>454</v>
      </c>
      <c r="C456" s="8" t="s">
        <v>2028</v>
      </c>
      <c r="D456">
        <v>1</v>
      </c>
      <c r="E456" s="4">
        <v>45401</v>
      </c>
      <c r="F456" s="5" t="s">
        <v>2028</v>
      </c>
      <c r="G456">
        <v>1</v>
      </c>
    </row>
    <row r="457" spans="1:7">
      <c r="A457" t="s">
        <v>2533</v>
      </c>
      <c r="B457" s="7">
        <v>455</v>
      </c>
      <c r="C457" s="8" t="s">
        <v>1984</v>
      </c>
      <c r="D457">
        <v>1</v>
      </c>
      <c r="E457" s="4">
        <v>45501</v>
      </c>
      <c r="F457" s="5" t="s">
        <v>1984</v>
      </c>
      <c r="G457">
        <v>1</v>
      </c>
    </row>
    <row r="458" spans="1:7">
      <c r="A458" t="s">
        <v>2534</v>
      </c>
      <c r="B458" s="7">
        <v>456</v>
      </c>
      <c r="C458" s="8" t="s">
        <v>2536</v>
      </c>
      <c r="D458">
        <v>4</v>
      </c>
      <c r="E458" s="4">
        <v>45604</v>
      </c>
      <c r="F458" s="5" t="s">
        <v>4042</v>
      </c>
      <c r="G458">
        <v>1</v>
      </c>
    </row>
    <row r="459" spans="1:7">
      <c r="A459" t="s">
        <v>2537</v>
      </c>
      <c r="B459" s="7">
        <v>457</v>
      </c>
      <c r="C459" s="8" t="s">
        <v>1837</v>
      </c>
      <c r="D459">
        <v>1</v>
      </c>
      <c r="E459" s="4">
        <v>45701</v>
      </c>
      <c r="F459" s="5" t="s">
        <v>1837</v>
      </c>
      <c r="G459">
        <v>1</v>
      </c>
    </row>
    <row r="460" spans="1:7">
      <c r="A460" t="s">
        <v>2538</v>
      </c>
      <c r="B460" s="7">
        <v>458</v>
      </c>
      <c r="C460" s="8" t="s">
        <v>1887</v>
      </c>
      <c r="D460">
        <v>1</v>
      </c>
      <c r="E460" s="4">
        <v>45801</v>
      </c>
      <c r="F460" s="5" t="s">
        <v>1887</v>
      </c>
      <c r="G460">
        <v>1</v>
      </c>
    </row>
    <row r="461" spans="1:7">
      <c r="A461" t="s">
        <v>2539</v>
      </c>
      <c r="B461" s="7">
        <v>459</v>
      </c>
      <c r="C461" s="8" t="s">
        <v>1887</v>
      </c>
      <c r="D461">
        <v>1</v>
      </c>
      <c r="E461" s="4">
        <v>45901</v>
      </c>
      <c r="F461" s="5" t="s">
        <v>1887</v>
      </c>
      <c r="G461">
        <v>1</v>
      </c>
    </row>
    <row r="462" spans="1:7">
      <c r="A462" t="s">
        <v>2540</v>
      </c>
      <c r="B462" s="7">
        <v>460</v>
      </c>
      <c r="C462" s="8" t="s">
        <v>1887</v>
      </c>
      <c r="D462">
        <v>1</v>
      </c>
      <c r="E462" s="4">
        <v>46001</v>
      </c>
      <c r="F462" s="5" t="s">
        <v>1887</v>
      </c>
      <c r="G462">
        <v>1</v>
      </c>
    </row>
    <row r="463" spans="1:7">
      <c r="A463" t="s">
        <v>2541</v>
      </c>
      <c r="B463" s="7">
        <v>461</v>
      </c>
      <c r="C463" s="8" t="s">
        <v>2251</v>
      </c>
      <c r="D463">
        <v>8</v>
      </c>
      <c r="E463" s="4">
        <v>46108</v>
      </c>
      <c r="F463" s="5" t="s">
        <v>4043</v>
      </c>
      <c r="G463">
        <v>1</v>
      </c>
    </row>
    <row r="464" spans="1:7">
      <c r="A464" t="s">
        <v>2542</v>
      </c>
      <c r="B464" s="7">
        <v>462</v>
      </c>
      <c r="C464" s="8" t="s">
        <v>1805</v>
      </c>
      <c r="D464">
        <v>1</v>
      </c>
      <c r="E464" s="4">
        <v>46201</v>
      </c>
      <c r="F464" s="5" t="s">
        <v>1805</v>
      </c>
      <c r="G464">
        <v>1</v>
      </c>
    </row>
    <row r="465" spans="1:7">
      <c r="A465" t="s">
        <v>2543</v>
      </c>
      <c r="B465" s="7">
        <v>463</v>
      </c>
      <c r="C465" s="8" t="s">
        <v>1904</v>
      </c>
      <c r="D465">
        <v>1</v>
      </c>
      <c r="E465" s="4">
        <v>46301</v>
      </c>
      <c r="F465" s="5" t="s">
        <v>1904</v>
      </c>
      <c r="G465">
        <v>1</v>
      </c>
    </row>
    <row r="466" spans="1:7">
      <c r="A466" t="s">
        <v>2544</v>
      </c>
      <c r="B466" s="7">
        <v>464</v>
      </c>
      <c r="C466" s="8" t="s">
        <v>1634</v>
      </c>
      <c r="D466">
        <v>1</v>
      </c>
      <c r="E466" s="4">
        <v>46401</v>
      </c>
      <c r="F466" s="5" t="s">
        <v>1634</v>
      </c>
      <c r="G466">
        <v>1</v>
      </c>
    </row>
    <row r="467" spans="1:7">
      <c r="A467" t="s">
        <v>2545</v>
      </c>
      <c r="B467" s="7">
        <v>465</v>
      </c>
      <c r="C467" s="8" t="s">
        <v>1634</v>
      </c>
      <c r="D467">
        <v>1</v>
      </c>
      <c r="E467" s="4">
        <v>46501</v>
      </c>
      <c r="F467" s="5" t="s">
        <v>1634</v>
      </c>
      <c r="G467">
        <v>1</v>
      </c>
    </row>
    <row r="468" spans="1:7">
      <c r="A468" t="s">
        <v>2546</v>
      </c>
      <c r="B468" s="7">
        <v>466</v>
      </c>
      <c r="C468" s="8" t="s">
        <v>1753</v>
      </c>
      <c r="D468">
        <v>1</v>
      </c>
      <c r="E468" s="4">
        <v>46601</v>
      </c>
      <c r="F468" s="5" t="s">
        <v>1753</v>
      </c>
      <c r="G468">
        <v>1</v>
      </c>
    </row>
    <row r="469" spans="1:7">
      <c r="A469" t="s">
        <v>2547</v>
      </c>
      <c r="B469" s="7">
        <v>467</v>
      </c>
      <c r="C469" s="8" t="s">
        <v>1998</v>
      </c>
      <c r="D469">
        <v>1</v>
      </c>
      <c r="E469" s="4">
        <v>46701</v>
      </c>
      <c r="F469" s="5" t="s">
        <v>1998</v>
      </c>
      <c r="G469">
        <v>1</v>
      </c>
    </row>
    <row r="470" spans="1:7">
      <c r="A470" t="s">
        <v>2548</v>
      </c>
      <c r="B470" s="7">
        <v>468</v>
      </c>
      <c r="C470" s="8" t="s">
        <v>1998</v>
      </c>
      <c r="D470">
        <v>3</v>
      </c>
      <c r="E470" s="4">
        <v>46803</v>
      </c>
      <c r="F470" s="5" t="s">
        <v>3982</v>
      </c>
      <c r="G470">
        <v>1</v>
      </c>
    </row>
    <row r="471" spans="1:7">
      <c r="A471" t="s">
        <v>2549</v>
      </c>
      <c r="B471" s="7">
        <v>469</v>
      </c>
      <c r="C471" s="8" t="s">
        <v>1698</v>
      </c>
      <c r="D471">
        <v>1</v>
      </c>
      <c r="E471" s="4">
        <v>46901</v>
      </c>
      <c r="F471" s="5" t="s">
        <v>1698</v>
      </c>
      <c r="G471">
        <v>1</v>
      </c>
    </row>
    <row r="472" spans="1:7">
      <c r="A472" t="s">
        <v>2550</v>
      </c>
      <c r="B472" s="7">
        <v>470</v>
      </c>
      <c r="C472" s="8" t="s">
        <v>1843</v>
      </c>
      <c r="D472">
        <v>1</v>
      </c>
      <c r="E472" s="4">
        <v>47001</v>
      </c>
      <c r="F472" s="5" t="s">
        <v>1843</v>
      </c>
      <c r="G472">
        <v>1</v>
      </c>
    </row>
    <row r="473" spans="1:7">
      <c r="A473" s="11" t="s">
        <v>2551</v>
      </c>
      <c r="B473" s="7">
        <v>471</v>
      </c>
      <c r="C473" s="8" t="s">
        <v>1843</v>
      </c>
      <c r="D473">
        <v>1</v>
      </c>
      <c r="E473" s="4">
        <v>47101</v>
      </c>
      <c r="F473" s="5" t="s">
        <v>1843</v>
      </c>
      <c r="G473">
        <v>1</v>
      </c>
    </row>
    <row r="474" spans="1:7">
      <c r="A474" t="s">
        <v>2552</v>
      </c>
      <c r="B474" s="7">
        <v>472</v>
      </c>
      <c r="C474" s="8" t="s">
        <v>2141</v>
      </c>
      <c r="D474">
        <v>1</v>
      </c>
      <c r="E474" s="4">
        <v>47201</v>
      </c>
      <c r="F474" s="5" t="s">
        <v>2141</v>
      </c>
      <c r="G474">
        <v>1</v>
      </c>
    </row>
    <row r="475" spans="1:7">
      <c r="A475" t="s">
        <v>2553</v>
      </c>
      <c r="B475" s="7">
        <v>473</v>
      </c>
      <c r="C475" s="8" t="s">
        <v>1737</v>
      </c>
      <c r="D475">
        <v>1</v>
      </c>
      <c r="E475" s="4">
        <v>47301</v>
      </c>
      <c r="F475" s="5" t="s">
        <v>1737</v>
      </c>
      <c r="G475">
        <v>1</v>
      </c>
    </row>
    <row r="476" spans="1:7">
      <c r="A476" t="s">
        <v>2554</v>
      </c>
      <c r="B476" s="7">
        <v>474</v>
      </c>
      <c r="C476" s="8" t="s">
        <v>1671</v>
      </c>
      <c r="D476">
        <v>1</v>
      </c>
      <c r="E476" s="4">
        <v>47401</v>
      </c>
      <c r="F476" s="5" t="s">
        <v>1671</v>
      </c>
      <c r="G476">
        <v>1</v>
      </c>
    </row>
    <row r="477" spans="1:7">
      <c r="A477" t="s">
        <v>2555</v>
      </c>
      <c r="B477" s="7">
        <v>475</v>
      </c>
      <c r="C477" s="8" t="s">
        <v>1671</v>
      </c>
      <c r="D477">
        <v>1</v>
      </c>
      <c r="E477" s="4">
        <v>47501</v>
      </c>
      <c r="F477" s="5" t="s">
        <v>1671</v>
      </c>
      <c r="G477">
        <v>1</v>
      </c>
    </row>
    <row r="478" spans="1:7">
      <c r="A478" t="s">
        <v>2556</v>
      </c>
      <c r="B478" s="7">
        <v>476</v>
      </c>
      <c r="C478" s="8" t="s">
        <v>1671</v>
      </c>
      <c r="D478">
        <v>1</v>
      </c>
      <c r="E478" s="4">
        <v>47601</v>
      </c>
      <c r="F478" s="5" t="s">
        <v>1671</v>
      </c>
      <c r="G478">
        <v>1</v>
      </c>
    </row>
    <row r="479" spans="1:7">
      <c r="A479" t="s">
        <v>2557</v>
      </c>
      <c r="B479" s="7">
        <v>477</v>
      </c>
      <c r="C479" s="8" t="s">
        <v>1671</v>
      </c>
      <c r="D479">
        <v>1</v>
      </c>
      <c r="E479" s="4">
        <v>47701</v>
      </c>
      <c r="F479" s="5" t="s">
        <v>1671</v>
      </c>
      <c r="G479">
        <v>1</v>
      </c>
    </row>
    <row r="480" spans="1:7">
      <c r="A480" t="s">
        <v>2558</v>
      </c>
      <c r="B480" s="7">
        <v>478</v>
      </c>
      <c r="C480" s="8" t="s">
        <v>1671</v>
      </c>
      <c r="D480">
        <v>1</v>
      </c>
      <c r="E480" s="4">
        <v>47801</v>
      </c>
      <c r="F480" s="5" t="s">
        <v>1671</v>
      </c>
      <c r="G480">
        <v>1</v>
      </c>
    </row>
    <row r="481" spans="1:7">
      <c r="A481" t="s">
        <v>2559</v>
      </c>
      <c r="B481" s="7">
        <v>479</v>
      </c>
      <c r="C481" s="8" t="s">
        <v>1671</v>
      </c>
      <c r="D481">
        <v>1</v>
      </c>
      <c r="E481" s="4">
        <v>47901</v>
      </c>
      <c r="F481" s="5" t="s">
        <v>1671</v>
      </c>
      <c r="G481">
        <v>1</v>
      </c>
    </row>
    <row r="482" spans="1:7">
      <c r="A482" t="s">
        <v>2560</v>
      </c>
      <c r="B482" s="7">
        <v>480</v>
      </c>
      <c r="C482" s="8" t="s">
        <v>1817</v>
      </c>
      <c r="D482">
        <v>1</v>
      </c>
      <c r="E482" s="4">
        <v>48001</v>
      </c>
      <c r="F482" s="5" t="s">
        <v>1817</v>
      </c>
      <c r="G482">
        <v>1</v>
      </c>
    </row>
    <row r="483" spans="1:7">
      <c r="A483" t="s">
        <v>2561</v>
      </c>
      <c r="B483" s="7">
        <v>481</v>
      </c>
      <c r="C483" s="8" t="s">
        <v>2353</v>
      </c>
      <c r="D483">
        <v>1</v>
      </c>
      <c r="E483" s="4">
        <v>48101</v>
      </c>
      <c r="F483" s="5" t="s">
        <v>2353</v>
      </c>
      <c r="G483">
        <v>1</v>
      </c>
    </row>
    <row r="484" spans="1:7">
      <c r="A484" t="s">
        <v>2562</v>
      </c>
      <c r="B484" s="7">
        <v>482</v>
      </c>
      <c r="C484" s="8" t="s">
        <v>1837</v>
      </c>
      <c r="D484">
        <v>1</v>
      </c>
      <c r="E484" s="4">
        <v>48201</v>
      </c>
      <c r="F484" s="5" t="s">
        <v>1837</v>
      </c>
      <c r="G484">
        <v>1</v>
      </c>
    </row>
    <row r="485" spans="1:7">
      <c r="A485" t="s">
        <v>2563</v>
      </c>
      <c r="B485" s="7">
        <v>483</v>
      </c>
      <c r="C485" s="8" t="s">
        <v>1837</v>
      </c>
      <c r="D485">
        <v>1</v>
      </c>
      <c r="E485" s="4">
        <v>48301</v>
      </c>
      <c r="F485" s="5" t="s">
        <v>1837</v>
      </c>
      <c r="G485">
        <v>1</v>
      </c>
    </row>
    <row r="486" spans="1:7">
      <c r="A486" t="s">
        <v>2564</v>
      </c>
      <c r="B486" s="7">
        <v>484</v>
      </c>
      <c r="C486" s="8" t="s">
        <v>1887</v>
      </c>
      <c r="D486">
        <v>1</v>
      </c>
      <c r="E486" s="4">
        <v>48401</v>
      </c>
      <c r="F486" s="5" t="s">
        <v>1887</v>
      </c>
      <c r="G486">
        <v>1</v>
      </c>
    </row>
    <row r="487" spans="1:7">
      <c r="A487" t="s">
        <v>2565</v>
      </c>
      <c r="B487" s="7">
        <v>485</v>
      </c>
      <c r="C487" s="8" t="s">
        <v>1887</v>
      </c>
      <c r="D487">
        <v>1</v>
      </c>
      <c r="E487" s="4">
        <v>48501</v>
      </c>
      <c r="F487" s="5" t="s">
        <v>1887</v>
      </c>
      <c r="G487">
        <v>1</v>
      </c>
    </row>
    <row r="488" spans="1:7">
      <c r="A488" t="s">
        <v>2566</v>
      </c>
      <c r="B488" s="7">
        <v>486</v>
      </c>
      <c r="C488" s="8" t="s">
        <v>2251</v>
      </c>
      <c r="D488">
        <v>2</v>
      </c>
      <c r="E488" s="4">
        <v>48602</v>
      </c>
      <c r="F488" s="5" t="s">
        <v>4044</v>
      </c>
      <c r="G488">
        <v>1</v>
      </c>
    </row>
    <row r="489" spans="1:7">
      <c r="A489" s="11" t="s">
        <v>2567</v>
      </c>
      <c r="B489" s="7">
        <v>487</v>
      </c>
      <c r="C489" s="8" t="s">
        <v>1626</v>
      </c>
      <c r="D489">
        <v>1</v>
      </c>
      <c r="E489" s="4">
        <v>48701</v>
      </c>
      <c r="F489" s="5" t="s">
        <v>1626</v>
      </c>
      <c r="G489">
        <v>1</v>
      </c>
    </row>
    <row r="490" spans="1:7">
      <c r="A490" t="s">
        <v>2568</v>
      </c>
      <c r="B490" s="7">
        <v>488</v>
      </c>
      <c r="C490" s="8" t="s">
        <v>1626</v>
      </c>
      <c r="D490">
        <v>1</v>
      </c>
      <c r="E490" s="4">
        <v>48801</v>
      </c>
      <c r="F490" s="5" t="s">
        <v>1626</v>
      </c>
      <c r="G490">
        <v>1</v>
      </c>
    </row>
    <row r="491" spans="1:7">
      <c r="A491" t="s">
        <v>2569</v>
      </c>
      <c r="B491" s="7">
        <v>489</v>
      </c>
      <c r="C491" s="8" t="s">
        <v>1904</v>
      </c>
      <c r="D491">
        <v>4</v>
      </c>
      <c r="E491" s="4">
        <v>48904</v>
      </c>
      <c r="F491" s="5" t="s">
        <v>4030</v>
      </c>
      <c r="G491">
        <v>1</v>
      </c>
    </row>
    <row r="492" spans="1:7">
      <c r="A492" t="s">
        <v>2570</v>
      </c>
      <c r="B492" s="7">
        <v>490</v>
      </c>
      <c r="C492" s="8" t="s">
        <v>1626</v>
      </c>
      <c r="D492">
        <v>1</v>
      </c>
      <c r="E492" s="4">
        <v>49001</v>
      </c>
      <c r="F492" s="5" t="s">
        <v>1626</v>
      </c>
      <c r="G492">
        <v>1</v>
      </c>
    </row>
    <row r="493" spans="1:7">
      <c r="A493" t="s">
        <v>2571</v>
      </c>
      <c r="B493" s="7">
        <v>491</v>
      </c>
      <c r="C493" s="8" t="s">
        <v>2125</v>
      </c>
      <c r="D493">
        <v>5</v>
      </c>
      <c r="E493" s="4">
        <v>49105</v>
      </c>
      <c r="F493" s="5" t="s">
        <v>4045</v>
      </c>
      <c r="G493">
        <v>1</v>
      </c>
    </row>
    <row r="494" spans="1:7">
      <c r="A494" t="s">
        <v>2572</v>
      </c>
      <c r="B494" s="7">
        <v>492</v>
      </c>
      <c r="C494" s="8" t="s">
        <v>1887</v>
      </c>
      <c r="D494">
        <v>1</v>
      </c>
      <c r="E494" s="4">
        <v>49201</v>
      </c>
      <c r="F494" s="5" t="s">
        <v>1887</v>
      </c>
      <c r="G494">
        <v>1</v>
      </c>
    </row>
    <row r="495" spans="1:7">
      <c r="A495" t="s">
        <v>2573</v>
      </c>
      <c r="B495" s="7">
        <v>493</v>
      </c>
      <c r="C495" s="8" t="s">
        <v>2034</v>
      </c>
      <c r="D495">
        <v>2</v>
      </c>
      <c r="E495" s="4">
        <v>49302</v>
      </c>
      <c r="F495" s="5" t="s">
        <v>1691</v>
      </c>
      <c r="G495">
        <v>1</v>
      </c>
    </row>
    <row r="496" spans="1:7">
      <c r="A496" t="s">
        <v>2574</v>
      </c>
      <c r="B496" s="7">
        <v>494</v>
      </c>
      <c r="C496" s="8" t="s">
        <v>1687</v>
      </c>
      <c r="D496">
        <v>2</v>
      </c>
      <c r="E496" s="4">
        <v>49402</v>
      </c>
      <c r="F496" s="5" t="s">
        <v>1852</v>
      </c>
      <c r="G496">
        <v>1</v>
      </c>
    </row>
    <row r="497" spans="1:7">
      <c r="A497" t="s">
        <v>2575</v>
      </c>
      <c r="B497" s="7">
        <v>495</v>
      </c>
      <c r="C497" s="8" t="s">
        <v>1698</v>
      </c>
      <c r="D497">
        <v>1</v>
      </c>
      <c r="E497" s="4">
        <v>49501</v>
      </c>
      <c r="F497" s="5" t="s">
        <v>1698</v>
      </c>
      <c r="G497">
        <v>1</v>
      </c>
    </row>
    <row r="498" spans="1:7">
      <c r="A498" t="s">
        <v>2576</v>
      </c>
      <c r="B498" s="7">
        <v>496</v>
      </c>
      <c r="C498" s="8" t="s">
        <v>2003</v>
      </c>
      <c r="D498">
        <v>1</v>
      </c>
      <c r="E498" s="4">
        <v>49601</v>
      </c>
      <c r="F498" s="5" t="s">
        <v>2003</v>
      </c>
      <c r="G498">
        <v>1</v>
      </c>
    </row>
    <row r="499" spans="1:7">
      <c r="A499" t="s">
        <v>2577</v>
      </c>
      <c r="B499" s="7">
        <v>497</v>
      </c>
      <c r="C499" s="8" t="s">
        <v>2309</v>
      </c>
      <c r="D499">
        <v>1</v>
      </c>
      <c r="E499" s="4">
        <v>49701</v>
      </c>
      <c r="F499" s="5" t="s">
        <v>2309</v>
      </c>
      <c r="G499">
        <v>1</v>
      </c>
    </row>
    <row r="500" spans="1:7">
      <c r="A500" t="s">
        <v>2578</v>
      </c>
      <c r="B500" s="7">
        <v>498</v>
      </c>
      <c r="C500" s="8" t="s">
        <v>1843</v>
      </c>
      <c r="D500">
        <v>1</v>
      </c>
      <c r="E500" s="4">
        <v>49801</v>
      </c>
      <c r="F500" s="5" t="s">
        <v>1843</v>
      </c>
      <c r="G500">
        <v>1</v>
      </c>
    </row>
    <row r="501" spans="1:7">
      <c r="A501" t="s">
        <v>2579</v>
      </c>
      <c r="B501" s="7">
        <v>499</v>
      </c>
      <c r="C501" s="8" t="s">
        <v>1611</v>
      </c>
      <c r="D501">
        <v>1</v>
      </c>
      <c r="E501" s="4">
        <v>49901</v>
      </c>
      <c r="F501" s="5" t="s">
        <v>1611</v>
      </c>
      <c r="G501">
        <v>1</v>
      </c>
    </row>
    <row r="502" spans="1:7">
      <c r="A502" t="s">
        <v>2580</v>
      </c>
      <c r="B502" s="7">
        <v>500</v>
      </c>
      <c r="C502" s="8" t="s">
        <v>1737</v>
      </c>
      <c r="D502">
        <v>1</v>
      </c>
      <c r="E502" s="4">
        <v>50001</v>
      </c>
      <c r="F502" s="5" t="s">
        <v>1737</v>
      </c>
      <c r="G502">
        <v>1</v>
      </c>
    </row>
    <row r="503" spans="1:7">
      <c r="A503" t="s">
        <v>2581</v>
      </c>
      <c r="B503" s="7">
        <v>501</v>
      </c>
      <c r="C503" s="8" t="s">
        <v>1737</v>
      </c>
      <c r="D503">
        <v>1</v>
      </c>
      <c r="E503" s="4">
        <v>50101</v>
      </c>
      <c r="F503" s="5" t="s">
        <v>1737</v>
      </c>
      <c r="G503">
        <v>1</v>
      </c>
    </row>
    <row r="504" spans="1:7">
      <c r="A504" t="s">
        <v>2582</v>
      </c>
      <c r="B504" s="7">
        <v>502</v>
      </c>
      <c r="C504" s="8" t="s">
        <v>1737</v>
      </c>
      <c r="D504">
        <v>1</v>
      </c>
      <c r="E504" s="4">
        <v>50201</v>
      </c>
      <c r="F504" s="5" t="s">
        <v>1737</v>
      </c>
      <c r="G504">
        <v>1</v>
      </c>
    </row>
    <row r="505" spans="1:7">
      <c r="A505" t="s">
        <v>2583</v>
      </c>
      <c r="B505" s="7">
        <v>503</v>
      </c>
      <c r="C505" s="8" t="s">
        <v>2028</v>
      </c>
      <c r="D505">
        <v>1</v>
      </c>
      <c r="E505" s="4">
        <v>50301</v>
      </c>
      <c r="F505" s="5" t="s">
        <v>2028</v>
      </c>
      <c r="G505">
        <v>1</v>
      </c>
    </row>
    <row r="506" spans="1:7">
      <c r="A506" t="s">
        <v>2584</v>
      </c>
      <c r="B506" s="7">
        <v>504</v>
      </c>
      <c r="C506" s="8" t="s">
        <v>1759</v>
      </c>
      <c r="D506">
        <v>1</v>
      </c>
      <c r="E506" s="4">
        <v>50401</v>
      </c>
      <c r="F506" s="5" t="s">
        <v>1759</v>
      </c>
      <c r="G506">
        <v>1</v>
      </c>
    </row>
    <row r="507" spans="1:7">
      <c r="A507" t="s">
        <v>2585</v>
      </c>
      <c r="B507" s="7">
        <v>505</v>
      </c>
      <c r="C507" s="8" t="s">
        <v>1759</v>
      </c>
      <c r="D507">
        <v>1</v>
      </c>
      <c r="E507" s="4">
        <v>50501</v>
      </c>
      <c r="F507" s="5" t="s">
        <v>1759</v>
      </c>
      <c r="G507">
        <v>1</v>
      </c>
    </row>
    <row r="508" spans="1:7">
      <c r="A508" t="s">
        <v>2586</v>
      </c>
      <c r="B508" s="7">
        <v>506</v>
      </c>
      <c r="C508" s="8" t="s">
        <v>1986</v>
      </c>
      <c r="D508">
        <v>1</v>
      </c>
      <c r="E508" s="4">
        <v>50601</v>
      </c>
      <c r="F508" s="5" t="s">
        <v>1986</v>
      </c>
      <c r="G508">
        <v>1</v>
      </c>
    </row>
    <row r="509" spans="1:7">
      <c r="A509" t="s">
        <v>2587</v>
      </c>
      <c r="B509" s="7">
        <v>507</v>
      </c>
      <c r="C509" s="8" t="s">
        <v>1737</v>
      </c>
      <c r="D509">
        <v>1</v>
      </c>
      <c r="E509" s="4">
        <v>50701</v>
      </c>
      <c r="F509" s="5" t="s">
        <v>1737</v>
      </c>
      <c r="G509">
        <v>1</v>
      </c>
    </row>
    <row r="510" spans="1:7">
      <c r="A510" t="s">
        <v>2588</v>
      </c>
      <c r="B510" s="7">
        <v>508</v>
      </c>
      <c r="C510" s="8" t="s">
        <v>1737</v>
      </c>
      <c r="D510">
        <v>1</v>
      </c>
      <c r="E510" s="4">
        <v>50801</v>
      </c>
      <c r="F510" s="5" t="s">
        <v>1737</v>
      </c>
      <c r="G510">
        <v>1</v>
      </c>
    </row>
    <row r="511" spans="1:7">
      <c r="A511" t="s">
        <v>2589</v>
      </c>
      <c r="B511" s="7">
        <v>509</v>
      </c>
      <c r="C511" s="8" t="s">
        <v>1737</v>
      </c>
      <c r="D511">
        <v>1</v>
      </c>
      <c r="E511" s="4">
        <v>50901</v>
      </c>
      <c r="F511" s="5" t="s">
        <v>1737</v>
      </c>
      <c r="G511">
        <v>1</v>
      </c>
    </row>
    <row r="512" spans="1:7">
      <c r="A512" t="s">
        <v>2590</v>
      </c>
      <c r="B512" s="7">
        <v>510</v>
      </c>
      <c r="C512" s="8" t="s">
        <v>1717</v>
      </c>
      <c r="D512">
        <v>1</v>
      </c>
      <c r="E512" s="4">
        <v>51001</v>
      </c>
      <c r="F512" s="5" t="s">
        <v>1717</v>
      </c>
      <c r="G512">
        <v>1</v>
      </c>
    </row>
    <row r="513" spans="1:7">
      <c r="A513" t="s">
        <v>2591</v>
      </c>
      <c r="B513" s="7">
        <v>511</v>
      </c>
      <c r="C513" s="8" t="s">
        <v>1805</v>
      </c>
      <c r="D513">
        <v>1</v>
      </c>
      <c r="E513" s="4">
        <v>51101</v>
      </c>
      <c r="F513" s="5" t="s">
        <v>1805</v>
      </c>
      <c r="G513">
        <v>1</v>
      </c>
    </row>
    <row r="514" spans="1:7">
      <c r="A514" t="s">
        <v>2592</v>
      </c>
      <c r="B514" s="7">
        <v>512</v>
      </c>
      <c r="C514" s="8" t="s">
        <v>2028</v>
      </c>
      <c r="D514">
        <v>1</v>
      </c>
      <c r="E514" s="4">
        <v>51201</v>
      </c>
      <c r="F514" s="5" t="s">
        <v>2028</v>
      </c>
      <c r="G514">
        <v>1</v>
      </c>
    </row>
    <row r="515" spans="1:7">
      <c r="A515" t="s">
        <v>2593</v>
      </c>
      <c r="B515" s="7">
        <v>513</v>
      </c>
      <c r="C515" s="8" t="s">
        <v>1642</v>
      </c>
      <c r="D515">
        <v>1</v>
      </c>
      <c r="E515" s="4">
        <v>51301</v>
      </c>
      <c r="F515" s="5" t="s">
        <v>1642</v>
      </c>
      <c r="G515">
        <v>1</v>
      </c>
    </row>
    <row r="516" spans="1:7">
      <c r="A516" t="s">
        <v>2594</v>
      </c>
      <c r="B516" s="7">
        <v>514</v>
      </c>
      <c r="C516" s="8" t="s">
        <v>1734</v>
      </c>
      <c r="D516">
        <v>1</v>
      </c>
      <c r="E516" s="4">
        <v>51401</v>
      </c>
      <c r="F516" s="5" t="s">
        <v>1734</v>
      </c>
      <c r="G516">
        <v>1</v>
      </c>
    </row>
    <row r="517" spans="1:7">
      <c r="A517" t="s">
        <v>2595</v>
      </c>
      <c r="B517" s="7">
        <v>515</v>
      </c>
      <c r="C517" s="8" t="s">
        <v>1887</v>
      </c>
      <c r="D517">
        <v>1</v>
      </c>
      <c r="E517" s="4">
        <v>51501</v>
      </c>
      <c r="F517" s="5" t="s">
        <v>1887</v>
      </c>
      <c r="G517">
        <v>1</v>
      </c>
    </row>
    <row r="518" spans="1:7">
      <c r="A518" t="s">
        <v>2596</v>
      </c>
      <c r="B518" s="7">
        <v>516</v>
      </c>
      <c r="C518" s="8" t="s">
        <v>1887</v>
      </c>
      <c r="D518">
        <v>1</v>
      </c>
      <c r="E518" s="4">
        <v>51601</v>
      </c>
      <c r="F518" s="5" t="s">
        <v>1887</v>
      </c>
      <c r="G518">
        <v>1</v>
      </c>
    </row>
    <row r="519" spans="1:7">
      <c r="A519" t="s">
        <v>2597</v>
      </c>
      <c r="B519" s="7">
        <v>517</v>
      </c>
      <c r="C519" s="8" t="s">
        <v>1671</v>
      </c>
      <c r="D519">
        <v>1</v>
      </c>
      <c r="E519" s="4">
        <v>51701</v>
      </c>
      <c r="F519" s="5" t="s">
        <v>1671</v>
      </c>
      <c r="G519">
        <v>1</v>
      </c>
    </row>
    <row r="520" spans="1:7">
      <c r="A520" t="s">
        <v>2598</v>
      </c>
      <c r="B520" s="7">
        <v>518</v>
      </c>
      <c r="C520" s="8" t="s">
        <v>1791</v>
      </c>
      <c r="D520">
        <v>1</v>
      </c>
      <c r="E520" s="4">
        <v>51801</v>
      </c>
      <c r="F520" s="5" t="s">
        <v>1791</v>
      </c>
      <c r="G520">
        <v>1</v>
      </c>
    </row>
    <row r="521" spans="1:7">
      <c r="A521" t="s">
        <v>2599</v>
      </c>
      <c r="B521" s="7">
        <v>519</v>
      </c>
      <c r="C521" s="8" t="s">
        <v>2600</v>
      </c>
      <c r="D521">
        <v>3</v>
      </c>
      <c r="E521" s="4">
        <v>51903</v>
      </c>
      <c r="F521" s="5" t="s">
        <v>4046</v>
      </c>
      <c r="G521">
        <v>1</v>
      </c>
    </row>
    <row r="522" spans="1:7">
      <c r="A522" t="s">
        <v>2601</v>
      </c>
      <c r="B522" s="7">
        <v>520</v>
      </c>
      <c r="C522" s="8" t="s">
        <v>1990</v>
      </c>
      <c r="D522">
        <v>1</v>
      </c>
      <c r="E522" s="4">
        <v>52001</v>
      </c>
      <c r="F522" s="5" t="s">
        <v>1990</v>
      </c>
      <c r="G522">
        <v>1</v>
      </c>
    </row>
    <row r="523" spans="1:7">
      <c r="A523" t="s">
        <v>2602</v>
      </c>
      <c r="B523" s="7">
        <v>521</v>
      </c>
      <c r="C523" s="8" t="s">
        <v>1753</v>
      </c>
      <c r="D523">
        <v>1</v>
      </c>
      <c r="E523" s="4">
        <v>52101</v>
      </c>
      <c r="F523" s="5" t="s">
        <v>1753</v>
      </c>
      <c r="G523">
        <v>1</v>
      </c>
    </row>
    <row r="524" spans="1:7">
      <c r="A524" t="s">
        <v>2603</v>
      </c>
      <c r="B524" s="7">
        <v>522</v>
      </c>
      <c r="C524" s="8" t="s">
        <v>1737</v>
      </c>
      <c r="D524">
        <v>1</v>
      </c>
      <c r="E524" s="4">
        <v>52201</v>
      </c>
      <c r="F524" s="5" t="s">
        <v>1737</v>
      </c>
      <c r="G524">
        <v>1</v>
      </c>
    </row>
    <row r="525" spans="1:7">
      <c r="A525" t="s">
        <v>2604</v>
      </c>
      <c r="B525" s="7">
        <v>523</v>
      </c>
      <c r="C525" s="8" t="s">
        <v>1813</v>
      </c>
      <c r="D525">
        <v>1</v>
      </c>
      <c r="E525" s="4">
        <v>52301</v>
      </c>
      <c r="F525" s="5" t="s">
        <v>1813</v>
      </c>
      <c r="G525">
        <v>1</v>
      </c>
    </row>
    <row r="526" spans="1:7">
      <c r="A526" t="s">
        <v>2605</v>
      </c>
      <c r="B526" s="7">
        <v>524</v>
      </c>
      <c r="C526" s="8" t="s">
        <v>2246</v>
      </c>
      <c r="D526">
        <v>1</v>
      </c>
      <c r="E526" s="4">
        <v>52401</v>
      </c>
      <c r="F526" s="5" t="s">
        <v>2246</v>
      </c>
      <c r="G526">
        <v>1</v>
      </c>
    </row>
    <row r="527" spans="1:7">
      <c r="A527" t="s">
        <v>2606</v>
      </c>
      <c r="B527" s="7">
        <v>525</v>
      </c>
      <c r="C527" s="8" t="s">
        <v>2246</v>
      </c>
      <c r="D527">
        <v>1</v>
      </c>
      <c r="E527" s="4">
        <v>52501</v>
      </c>
      <c r="F527" s="5" t="s">
        <v>2246</v>
      </c>
      <c r="G527">
        <v>1</v>
      </c>
    </row>
    <row r="528" spans="1:7">
      <c r="A528" t="s">
        <v>2607</v>
      </c>
      <c r="B528" s="7">
        <v>526</v>
      </c>
      <c r="C528" s="8" t="s">
        <v>1887</v>
      </c>
      <c r="D528">
        <v>1</v>
      </c>
      <c r="E528" s="4">
        <v>52601</v>
      </c>
      <c r="F528" s="5" t="s">
        <v>1887</v>
      </c>
      <c r="G528">
        <v>1</v>
      </c>
    </row>
    <row r="529" spans="1:7">
      <c r="A529" t="s">
        <v>2608</v>
      </c>
      <c r="B529" s="7">
        <v>527</v>
      </c>
      <c r="C529" s="8" t="s">
        <v>1887</v>
      </c>
      <c r="D529">
        <v>1</v>
      </c>
      <c r="E529" s="4">
        <v>52701</v>
      </c>
      <c r="F529" s="5" t="s">
        <v>1887</v>
      </c>
      <c r="G529">
        <v>1</v>
      </c>
    </row>
    <row r="530" spans="1:7">
      <c r="A530" t="s">
        <v>2609</v>
      </c>
      <c r="B530" s="7">
        <v>528</v>
      </c>
      <c r="C530" s="8" t="s">
        <v>1887</v>
      </c>
      <c r="D530">
        <v>1</v>
      </c>
      <c r="E530" s="4">
        <v>52801</v>
      </c>
      <c r="F530" s="5" t="s">
        <v>1887</v>
      </c>
      <c r="G530">
        <v>1</v>
      </c>
    </row>
    <row r="531" spans="1:7">
      <c r="A531" t="s">
        <v>2610</v>
      </c>
      <c r="B531" s="7">
        <v>529</v>
      </c>
      <c r="C531" s="8" t="s">
        <v>1887</v>
      </c>
      <c r="D531">
        <v>1</v>
      </c>
      <c r="E531" s="4">
        <v>52901</v>
      </c>
      <c r="F531" s="5" t="s">
        <v>1887</v>
      </c>
      <c r="G531">
        <v>1</v>
      </c>
    </row>
    <row r="532" spans="1:7">
      <c r="A532" t="s">
        <v>2611</v>
      </c>
      <c r="B532" s="7">
        <v>530</v>
      </c>
      <c r="C532" s="8" t="s">
        <v>1887</v>
      </c>
      <c r="D532">
        <v>1</v>
      </c>
      <c r="E532" s="4">
        <v>53001</v>
      </c>
      <c r="F532" s="5" t="s">
        <v>1887</v>
      </c>
      <c r="G532">
        <v>1</v>
      </c>
    </row>
    <row r="533" spans="1:7">
      <c r="A533" t="s">
        <v>2612</v>
      </c>
      <c r="B533" s="7">
        <v>531</v>
      </c>
      <c r="C533" s="8" t="s">
        <v>1887</v>
      </c>
      <c r="D533">
        <v>1</v>
      </c>
      <c r="E533" s="4">
        <v>53101</v>
      </c>
      <c r="F533" s="5" t="s">
        <v>1887</v>
      </c>
      <c r="G533">
        <v>1</v>
      </c>
    </row>
    <row r="534" spans="1:7">
      <c r="A534" t="s">
        <v>2613</v>
      </c>
      <c r="B534" s="7">
        <v>532</v>
      </c>
      <c r="C534" s="8" t="s">
        <v>1817</v>
      </c>
      <c r="D534">
        <v>1</v>
      </c>
      <c r="E534" s="4">
        <v>53201</v>
      </c>
      <c r="F534" s="5" t="s">
        <v>1817</v>
      </c>
      <c r="G534">
        <v>1</v>
      </c>
    </row>
    <row r="535" spans="1:7">
      <c r="A535" t="s">
        <v>2614</v>
      </c>
      <c r="B535" s="7">
        <v>533</v>
      </c>
      <c r="C535" s="8" t="s">
        <v>1817</v>
      </c>
      <c r="D535">
        <v>1</v>
      </c>
      <c r="E535" s="4">
        <v>53301</v>
      </c>
      <c r="F535" s="5" t="s">
        <v>1817</v>
      </c>
      <c r="G535">
        <v>1</v>
      </c>
    </row>
    <row r="536" spans="1:7">
      <c r="A536" t="s">
        <v>2615</v>
      </c>
      <c r="B536" s="7">
        <v>534</v>
      </c>
      <c r="C536" s="8" t="s">
        <v>1887</v>
      </c>
      <c r="D536">
        <v>1</v>
      </c>
      <c r="E536" s="4">
        <v>53401</v>
      </c>
      <c r="F536" s="5" t="s">
        <v>1887</v>
      </c>
      <c r="G536">
        <v>1</v>
      </c>
    </row>
    <row r="537" spans="1:7">
      <c r="A537" t="s">
        <v>2616</v>
      </c>
      <c r="B537" s="7">
        <v>535</v>
      </c>
      <c r="C537" s="8" t="s">
        <v>1887</v>
      </c>
      <c r="D537">
        <v>1</v>
      </c>
      <c r="E537" s="4">
        <v>53501</v>
      </c>
      <c r="F537" s="5" t="s">
        <v>1887</v>
      </c>
      <c r="G537">
        <v>1</v>
      </c>
    </row>
    <row r="538" spans="1:7">
      <c r="A538" t="s">
        <v>2617</v>
      </c>
      <c r="B538" s="7">
        <v>536</v>
      </c>
      <c r="C538" s="8" t="s">
        <v>1626</v>
      </c>
      <c r="D538">
        <v>1</v>
      </c>
      <c r="E538" s="4">
        <v>53601</v>
      </c>
      <c r="F538" s="5" t="s">
        <v>1626</v>
      </c>
      <c r="G538">
        <v>1</v>
      </c>
    </row>
    <row r="539" spans="1:7">
      <c r="A539" t="s">
        <v>2618</v>
      </c>
      <c r="B539" s="7">
        <v>537</v>
      </c>
      <c r="C539" s="8" t="s">
        <v>1759</v>
      </c>
      <c r="D539">
        <v>1</v>
      </c>
      <c r="E539" s="4">
        <v>53701</v>
      </c>
      <c r="F539" s="5" t="s">
        <v>1759</v>
      </c>
      <c r="G539">
        <v>1</v>
      </c>
    </row>
    <row r="540" spans="1:7">
      <c r="A540" t="s">
        <v>2619</v>
      </c>
      <c r="B540" s="7">
        <v>538</v>
      </c>
      <c r="C540" s="8" t="s">
        <v>1693</v>
      </c>
      <c r="D540">
        <v>1</v>
      </c>
      <c r="E540" s="4">
        <v>53801</v>
      </c>
      <c r="F540" s="5" t="s">
        <v>1693</v>
      </c>
      <c r="G540">
        <v>1</v>
      </c>
    </row>
    <row r="541" spans="1:7">
      <c r="A541" t="s">
        <v>2620</v>
      </c>
      <c r="B541" s="7">
        <v>539</v>
      </c>
      <c r="C541" s="8" t="s">
        <v>1698</v>
      </c>
      <c r="D541">
        <v>1</v>
      </c>
      <c r="E541" s="4">
        <v>53901</v>
      </c>
      <c r="F541" s="5" t="s">
        <v>1698</v>
      </c>
      <c r="G541">
        <v>1</v>
      </c>
    </row>
    <row r="542" spans="1:7">
      <c r="A542" t="s">
        <v>2621</v>
      </c>
      <c r="B542" s="7">
        <v>540</v>
      </c>
      <c r="C542" s="8" t="s">
        <v>1687</v>
      </c>
      <c r="D542">
        <v>1</v>
      </c>
      <c r="E542" s="4">
        <v>54001</v>
      </c>
      <c r="F542" s="5" t="s">
        <v>1687</v>
      </c>
      <c r="G542">
        <v>1</v>
      </c>
    </row>
    <row r="543" spans="1:7">
      <c r="A543" t="s">
        <v>2622</v>
      </c>
      <c r="B543" s="7">
        <v>541</v>
      </c>
      <c r="C543" s="8" t="s">
        <v>1843</v>
      </c>
      <c r="D543">
        <v>1</v>
      </c>
      <c r="E543" s="4">
        <v>54101</v>
      </c>
      <c r="F543" s="5" t="s">
        <v>1843</v>
      </c>
      <c r="G543">
        <v>1</v>
      </c>
    </row>
    <row r="544" spans="1:7">
      <c r="A544" t="s">
        <v>2623</v>
      </c>
      <c r="B544" s="7">
        <v>542</v>
      </c>
      <c r="C544" s="8" t="s">
        <v>1843</v>
      </c>
      <c r="D544">
        <v>1</v>
      </c>
      <c r="E544" s="4">
        <v>54201</v>
      </c>
      <c r="F544" s="5" t="s">
        <v>1843</v>
      </c>
      <c r="G544">
        <v>1</v>
      </c>
    </row>
    <row r="545" spans="1:7">
      <c r="A545" t="s">
        <v>2624</v>
      </c>
      <c r="B545" s="7">
        <v>543</v>
      </c>
      <c r="C545" s="8" t="s">
        <v>2116</v>
      </c>
      <c r="D545">
        <v>1</v>
      </c>
      <c r="E545" s="4">
        <v>54301</v>
      </c>
      <c r="F545" s="5" t="s">
        <v>2116</v>
      </c>
      <c r="G545">
        <v>1</v>
      </c>
    </row>
    <row r="546" spans="1:7">
      <c r="A546" t="s">
        <v>2625</v>
      </c>
      <c r="B546" s="7">
        <v>544</v>
      </c>
      <c r="C546" s="8" t="s">
        <v>2003</v>
      </c>
      <c r="D546">
        <v>1</v>
      </c>
      <c r="E546" s="4">
        <v>54401</v>
      </c>
      <c r="F546" s="5" t="s">
        <v>2003</v>
      </c>
      <c r="G546">
        <v>1</v>
      </c>
    </row>
    <row r="547" spans="1:7">
      <c r="A547" s="11" t="s">
        <v>2626</v>
      </c>
      <c r="B547" s="7">
        <v>545</v>
      </c>
      <c r="C547" s="8" t="s">
        <v>1611</v>
      </c>
      <c r="D547">
        <v>1</v>
      </c>
      <c r="E547" s="4">
        <v>54501</v>
      </c>
      <c r="F547" s="5" t="s">
        <v>1611</v>
      </c>
      <c r="G547">
        <v>1</v>
      </c>
    </row>
    <row r="548" spans="1:7">
      <c r="A548" t="s">
        <v>2627</v>
      </c>
      <c r="B548" s="7">
        <v>546</v>
      </c>
      <c r="C548" s="8" t="s">
        <v>1611</v>
      </c>
      <c r="D548">
        <v>1</v>
      </c>
      <c r="E548" s="4">
        <v>54601</v>
      </c>
      <c r="F548" s="5" t="s">
        <v>1611</v>
      </c>
      <c r="G548">
        <v>1</v>
      </c>
    </row>
    <row r="549" spans="1:7">
      <c r="A549" t="s">
        <v>2628</v>
      </c>
      <c r="B549" s="7">
        <v>547</v>
      </c>
      <c r="C549" s="8" t="s">
        <v>1611</v>
      </c>
      <c r="D549">
        <v>1</v>
      </c>
      <c r="E549" s="4">
        <v>54701</v>
      </c>
      <c r="F549" s="5" t="s">
        <v>1611</v>
      </c>
      <c r="G549">
        <v>1</v>
      </c>
    </row>
    <row r="550" spans="1:7">
      <c r="A550" t="s">
        <v>2629</v>
      </c>
      <c r="B550" s="7">
        <v>548</v>
      </c>
      <c r="C550" s="8" t="s">
        <v>1701</v>
      </c>
      <c r="D550">
        <v>1</v>
      </c>
      <c r="E550" s="4">
        <v>54801</v>
      </c>
      <c r="F550" s="5" t="s">
        <v>1701</v>
      </c>
      <c r="G550">
        <v>1</v>
      </c>
    </row>
    <row r="551" spans="1:7">
      <c r="A551" t="s">
        <v>2630</v>
      </c>
      <c r="B551" s="7">
        <v>549</v>
      </c>
      <c r="C551" s="8" t="s">
        <v>1701</v>
      </c>
      <c r="D551">
        <v>1</v>
      </c>
      <c r="E551" s="4">
        <v>54901</v>
      </c>
      <c r="F551" s="5" t="s">
        <v>1701</v>
      </c>
      <c r="G551">
        <v>1</v>
      </c>
    </row>
    <row r="552" spans="1:7">
      <c r="A552" t="s">
        <v>2631</v>
      </c>
      <c r="B552" s="7">
        <v>550</v>
      </c>
      <c r="C552" s="8" t="s">
        <v>1904</v>
      </c>
      <c r="D552">
        <v>2</v>
      </c>
      <c r="E552" s="4">
        <v>55002</v>
      </c>
      <c r="F552" s="5" t="s">
        <v>4047</v>
      </c>
      <c r="G552">
        <v>1</v>
      </c>
    </row>
    <row r="553" spans="1:7">
      <c r="A553" t="s">
        <v>2632</v>
      </c>
      <c r="B553" s="7">
        <v>551</v>
      </c>
      <c r="C553" s="8" t="s">
        <v>1737</v>
      </c>
      <c r="D553">
        <v>1</v>
      </c>
      <c r="E553" s="4">
        <v>55101</v>
      </c>
      <c r="F553" s="5" t="s">
        <v>1737</v>
      </c>
      <c r="G553">
        <v>1</v>
      </c>
    </row>
    <row r="554" spans="1:7">
      <c r="A554" t="s">
        <v>2633</v>
      </c>
      <c r="B554" s="7">
        <v>552</v>
      </c>
      <c r="C554" s="8" t="s">
        <v>1717</v>
      </c>
      <c r="D554">
        <v>1</v>
      </c>
      <c r="E554" s="4">
        <v>55201</v>
      </c>
      <c r="F554" s="5" t="s">
        <v>1717</v>
      </c>
      <c r="G554">
        <v>1</v>
      </c>
    </row>
    <row r="555" spans="1:7">
      <c r="A555" t="s">
        <v>2634</v>
      </c>
      <c r="B555" s="7">
        <v>553</v>
      </c>
      <c r="C555" s="8" t="s">
        <v>1887</v>
      </c>
      <c r="D555">
        <v>1</v>
      </c>
      <c r="E555" s="4">
        <v>55301</v>
      </c>
      <c r="F555" s="5" t="s">
        <v>1887</v>
      </c>
      <c r="G555">
        <v>1</v>
      </c>
    </row>
    <row r="556" spans="1:7">
      <c r="A556" t="s">
        <v>2635</v>
      </c>
      <c r="B556" s="7">
        <v>554</v>
      </c>
      <c r="C556" s="8" t="s">
        <v>1759</v>
      </c>
      <c r="D556">
        <v>2</v>
      </c>
      <c r="E556" s="4">
        <v>55402</v>
      </c>
      <c r="F556" s="5" t="s">
        <v>3946</v>
      </c>
      <c r="G556">
        <v>1</v>
      </c>
    </row>
    <row r="557" spans="1:7">
      <c r="A557" t="s">
        <v>2636</v>
      </c>
      <c r="B557" s="7">
        <v>555</v>
      </c>
      <c r="C557" s="8" t="s">
        <v>2600</v>
      </c>
      <c r="D557">
        <v>3</v>
      </c>
      <c r="E557" s="4">
        <v>55503</v>
      </c>
      <c r="F557" s="5" t="s">
        <v>4046</v>
      </c>
      <c r="G557">
        <v>1</v>
      </c>
    </row>
    <row r="558" spans="1:7">
      <c r="A558" t="s">
        <v>2637</v>
      </c>
      <c r="B558" s="7">
        <v>556</v>
      </c>
      <c r="C558" s="8" t="s">
        <v>1634</v>
      </c>
      <c r="D558">
        <v>1</v>
      </c>
      <c r="E558" s="4">
        <v>55601</v>
      </c>
      <c r="F558" s="5" t="s">
        <v>1634</v>
      </c>
      <c r="G558">
        <v>1</v>
      </c>
    </row>
    <row r="559" spans="1:7">
      <c r="A559" t="s">
        <v>2638</v>
      </c>
      <c r="B559" s="7">
        <v>557</v>
      </c>
      <c r="C559" s="8" t="s">
        <v>2321</v>
      </c>
      <c r="D559">
        <v>5</v>
      </c>
      <c r="E559" s="4">
        <v>55705</v>
      </c>
      <c r="F559" s="5" t="s">
        <v>4048</v>
      </c>
      <c r="G559">
        <v>1</v>
      </c>
    </row>
    <row r="560" spans="1:7">
      <c r="A560" t="s">
        <v>2639</v>
      </c>
      <c r="B560" s="7">
        <v>558</v>
      </c>
      <c r="C560" s="8" t="s">
        <v>2321</v>
      </c>
      <c r="D560">
        <v>6</v>
      </c>
      <c r="E560" s="4">
        <v>55806</v>
      </c>
      <c r="F560" s="5" t="s">
        <v>4049</v>
      </c>
      <c r="G560">
        <v>1</v>
      </c>
    </row>
    <row r="561" spans="1:7">
      <c r="A561" t="s">
        <v>2641</v>
      </c>
      <c r="B561" s="7">
        <v>559</v>
      </c>
      <c r="C561" s="8" t="s">
        <v>1737</v>
      </c>
      <c r="D561">
        <v>1</v>
      </c>
      <c r="E561" s="4">
        <v>55901</v>
      </c>
      <c r="F561" s="5" t="s">
        <v>1737</v>
      </c>
      <c r="G561">
        <v>1</v>
      </c>
    </row>
    <row r="562" spans="1:7">
      <c r="A562" t="s">
        <v>2642</v>
      </c>
      <c r="B562" s="7">
        <v>560</v>
      </c>
      <c r="C562" s="8" t="s">
        <v>1611</v>
      </c>
      <c r="D562">
        <v>1</v>
      </c>
      <c r="E562" s="4">
        <v>56001</v>
      </c>
      <c r="F562" s="5" t="s">
        <v>1611</v>
      </c>
      <c r="G562">
        <v>1</v>
      </c>
    </row>
    <row r="563" spans="1:7">
      <c r="A563" s="11" t="s">
        <v>2643</v>
      </c>
      <c r="B563" s="7">
        <v>561</v>
      </c>
      <c r="C563" s="8" t="s">
        <v>2246</v>
      </c>
      <c r="D563">
        <v>1</v>
      </c>
      <c r="E563" s="4">
        <v>56101</v>
      </c>
      <c r="F563" s="5" t="s">
        <v>2246</v>
      </c>
      <c r="G563">
        <v>1</v>
      </c>
    </row>
    <row r="564" spans="1:7">
      <c r="A564" t="s">
        <v>2644</v>
      </c>
      <c r="B564" s="7">
        <v>562</v>
      </c>
      <c r="C564" s="8" t="s">
        <v>1737</v>
      </c>
      <c r="D564">
        <v>1</v>
      </c>
      <c r="E564" s="4">
        <v>56201</v>
      </c>
      <c r="F564" s="5" t="s">
        <v>1737</v>
      </c>
      <c r="G564">
        <v>1</v>
      </c>
    </row>
    <row r="565" spans="1:7">
      <c r="A565" t="s">
        <v>2645</v>
      </c>
      <c r="B565" s="7">
        <v>563</v>
      </c>
      <c r="C565" s="8" t="s">
        <v>1671</v>
      </c>
      <c r="D565">
        <v>1</v>
      </c>
      <c r="E565" s="4">
        <v>56301</v>
      </c>
      <c r="F565" s="5" t="s">
        <v>1671</v>
      </c>
      <c r="G565">
        <v>1</v>
      </c>
    </row>
    <row r="566" spans="1:7">
      <c r="A566" t="s">
        <v>2646</v>
      </c>
      <c r="B566" s="7">
        <v>564</v>
      </c>
      <c r="C566" s="8" t="s">
        <v>1759</v>
      </c>
      <c r="D566">
        <v>1</v>
      </c>
      <c r="E566" s="4">
        <v>56401</v>
      </c>
      <c r="F566" s="5" t="s">
        <v>1759</v>
      </c>
      <c r="G566">
        <v>1</v>
      </c>
    </row>
    <row r="567" spans="1:7">
      <c r="A567" t="s">
        <v>2647</v>
      </c>
      <c r="B567" s="7">
        <v>565</v>
      </c>
      <c r="C567" s="8" t="s">
        <v>2101</v>
      </c>
      <c r="D567">
        <v>2</v>
      </c>
      <c r="E567" s="4">
        <v>56502</v>
      </c>
      <c r="F567" s="5" t="s">
        <v>4050</v>
      </c>
      <c r="G567">
        <v>1</v>
      </c>
    </row>
    <row r="568" spans="1:7">
      <c r="A568" t="s">
        <v>2648</v>
      </c>
      <c r="B568" s="7">
        <v>566</v>
      </c>
      <c r="C568" s="8" t="s">
        <v>2101</v>
      </c>
      <c r="D568">
        <v>1</v>
      </c>
      <c r="E568" s="4">
        <v>56601</v>
      </c>
      <c r="F568" s="5" t="s">
        <v>2101</v>
      </c>
      <c r="G568">
        <v>1</v>
      </c>
    </row>
    <row r="569" spans="1:7">
      <c r="A569" t="s">
        <v>2649</v>
      </c>
      <c r="B569" s="7">
        <v>567</v>
      </c>
      <c r="C569" s="8" t="s">
        <v>2650</v>
      </c>
      <c r="D569">
        <v>1</v>
      </c>
      <c r="E569" s="4">
        <v>56701</v>
      </c>
      <c r="F569" s="5" t="s">
        <v>2650</v>
      </c>
      <c r="G569">
        <v>1</v>
      </c>
    </row>
    <row r="570" spans="1:7">
      <c r="A570" t="s">
        <v>2651</v>
      </c>
      <c r="B570" s="7">
        <v>568</v>
      </c>
      <c r="C570" s="8" t="s">
        <v>2650</v>
      </c>
      <c r="D570">
        <v>1</v>
      </c>
      <c r="E570" s="4">
        <v>56801</v>
      </c>
      <c r="F570" s="5" t="s">
        <v>2650</v>
      </c>
      <c r="G570">
        <v>1</v>
      </c>
    </row>
    <row r="571" spans="1:7">
      <c r="A571" t="s">
        <v>2652</v>
      </c>
      <c r="B571" s="7">
        <v>569</v>
      </c>
      <c r="C571" s="8" t="s">
        <v>2650</v>
      </c>
      <c r="D571">
        <v>1</v>
      </c>
      <c r="E571" s="4">
        <v>56901</v>
      </c>
      <c r="F571" s="5" t="s">
        <v>2650</v>
      </c>
      <c r="G571">
        <v>1</v>
      </c>
    </row>
    <row r="572" spans="1:7">
      <c r="A572" t="s">
        <v>2653</v>
      </c>
      <c r="B572" s="7">
        <v>570</v>
      </c>
      <c r="C572" s="8" t="s">
        <v>1626</v>
      </c>
      <c r="D572">
        <v>1</v>
      </c>
      <c r="E572" s="4">
        <v>57001</v>
      </c>
      <c r="F572" s="5" t="s">
        <v>1626</v>
      </c>
      <c r="G572">
        <v>1</v>
      </c>
    </row>
    <row r="573" spans="1:7">
      <c r="A573" t="s">
        <v>2654</v>
      </c>
      <c r="B573" s="7">
        <v>571</v>
      </c>
      <c r="C573" s="8" t="s">
        <v>1626</v>
      </c>
      <c r="D573">
        <v>1</v>
      </c>
      <c r="E573" s="4">
        <v>57101</v>
      </c>
      <c r="F573" s="5" t="s">
        <v>1626</v>
      </c>
      <c r="G573">
        <v>1</v>
      </c>
    </row>
    <row r="574" spans="1:7">
      <c r="A574" t="s">
        <v>2655</v>
      </c>
      <c r="B574" s="7">
        <v>572</v>
      </c>
      <c r="C574" s="8" t="s">
        <v>2059</v>
      </c>
      <c r="D574">
        <v>2</v>
      </c>
      <c r="E574" s="4">
        <v>57202</v>
      </c>
      <c r="F574" s="5" t="s">
        <v>4051</v>
      </c>
      <c r="G574">
        <v>1</v>
      </c>
    </row>
    <row r="575" spans="1:7">
      <c r="A575" t="s">
        <v>2656</v>
      </c>
      <c r="B575" s="7">
        <v>573</v>
      </c>
      <c r="C575" s="8" t="s">
        <v>1626</v>
      </c>
      <c r="D575">
        <v>1</v>
      </c>
      <c r="E575" s="4">
        <v>57301</v>
      </c>
      <c r="F575" s="5" t="s">
        <v>1626</v>
      </c>
      <c r="G575">
        <v>1</v>
      </c>
    </row>
    <row r="576" spans="1:7">
      <c r="A576" t="s">
        <v>2657</v>
      </c>
      <c r="B576" s="7">
        <v>574</v>
      </c>
      <c r="C576" s="8" t="s">
        <v>2658</v>
      </c>
      <c r="D576">
        <v>8</v>
      </c>
      <c r="E576" s="4">
        <v>57408</v>
      </c>
      <c r="F576" s="5" t="s">
        <v>4052</v>
      </c>
      <c r="G576">
        <v>1</v>
      </c>
    </row>
    <row r="577" spans="1:7">
      <c r="A577" t="s">
        <v>2659</v>
      </c>
      <c r="B577" s="7">
        <v>575</v>
      </c>
      <c r="C577" s="8" t="s">
        <v>1611</v>
      </c>
      <c r="D577">
        <v>1</v>
      </c>
      <c r="E577" s="4">
        <v>57501</v>
      </c>
      <c r="F577" s="5" t="s">
        <v>1611</v>
      </c>
      <c r="G577">
        <v>1</v>
      </c>
    </row>
    <row r="578" spans="1:7">
      <c r="A578" t="s">
        <v>2660</v>
      </c>
      <c r="B578" s="7">
        <v>576</v>
      </c>
      <c r="C578" s="8" t="s">
        <v>2009</v>
      </c>
      <c r="D578">
        <v>4</v>
      </c>
      <c r="E578" s="4">
        <v>57604</v>
      </c>
      <c r="F578" s="5" t="s">
        <v>4053</v>
      </c>
      <c r="G578">
        <v>1</v>
      </c>
    </row>
    <row r="579" spans="1:7">
      <c r="A579" t="s">
        <v>2661</v>
      </c>
      <c r="B579" s="7">
        <v>577</v>
      </c>
      <c r="C579" s="8" t="s">
        <v>2663</v>
      </c>
      <c r="D579">
        <v>4</v>
      </c>
      <c r="E579" s="4">
        <v>57704</v>
      </c>
      <c r="F579" s="5" t="s">
        <v>4054</v>
      </c>
      <c r="G579">
        <v>1</v>
      </c>
    </row>
    <row r="580" spans="1:7">
      <c r="A580" t="s">
        <v>2664</v>
      </c>
      <c r="B580" s="7">
        <v>578</v>
      </c>
      <c r="C580" s="8" t="s">
        <v>2666</v>
      </c>
      <c r="D580">
        <v>4</v>
      </c>
      <c r="E580" s="4">
        <v>57804</v>
      </c>
      <c r="F580" s="5" t="s">
        <v>4055</v>
      </c>
      <c r="G580">
        <v>1</v>
      </c>
    </row>
    <row r="581" spans="1:7">
      <c r="A581" t="s">
        <v>2667</v>
      </c>
      <c r="B581" s="7">
        <v>579</v>
      </c>
      <c r="C581" s="8" t="s">
        <v>1759</v>
      </c>
      <c r="D581">
        <v>1</v>
      </c>
      <c r="E581" s="4">
        <v>57901</v>
      </c>
      <c r="F581" s="5" t="s">
        <v>1759</v>
      </c>
      <c r="G581">
        <v>1</v>
      </c>
    </row>
    <row r="582" spans="1:7">
      <c r="A582" t="s">
        <v>2668</v>
      </c>
      <c r="B582" s="7">
        <v>580</v>
      </c>
      <c r="C582" s="8" t="s">
        <v>1791</v>
      </c>
      <c r="D582">
        <v>3</v>
      </c>
      <c r="E582" s="4">
        <v>58003</v>
      </c>
      <c r="F582" s="5" t="s">
        <v>4028</v>
      </c>
      <c r="G582">
        <v>1</v>
      </c>
    </row>
    <row r="583" spans="1:7">
      <c r="A583" t="s">
        <v>2669</v>
      </c>
      <c r="B583" s="7">
        <v>581</v>
      </c>
      <c r="C583" s="8" t="s">
        <v>1642</v>
      </c>
      <c r="D583">
        <v>3</v>
      </c>
      <c r="E583" s="4">
        <v>58103</v>
      </c>
      <c r="F583" s="5" t="s">
        <v>4056</v>
      </c>
      <c r="G583">
        <v>1</v>
      </c>
    </row>
    <row r="584" spans="1:7">
      <c r="A584" t="s">
        <v>2670</v>
      </c>
      <c r="B584" s="7">
        <v>582</v>
      </c>
      <c r="C584" s="8" t="s">
        <v>2317</v>
      </c>
      <c r="D584">
        <v>5</v>
      </c>
      <c r="E584" s="4">
        <v>58205</v>
      </c>
      <c r="F584" s="5" t="s">
        <v>4057</v>
      </c>
      <c r="G584">
        <v>1</v>
      </c>
    </row>
    <row r="585" spans="1:7">
      <c r="A585" t="s">
        <v>2672</v>
      </c>
      <c r="B585" s="7">
        <v>583</v>
      </c>
      <c r="C585" s="8" t="s">
        <v>1891</v>
      </c>
      <c r="D585">
        <v>1</v>
      </c>
      <c r="E585" s="4">
        <v>58301</v>
      </c>
      <c r="F585" s="5" t="s">
        <v>1891</v>
      </c>
      <c r="G585">
        <v>1</v>
      </c>
    </row>
    <row r="586" spans="1:7">
      <c r="A586" t="s">
        <v>2673</v>
      </c>
      <c r="B586" s="7">
        <v>584</v>
      </c>
      <c r="C586" s="8" t="s">
        <v>1891</v>
      </c>
      <c r="D586">
        <v>1</v>
      </c>
      <c r="E586" s="4">
        <v>58401</v>
      </c>
      <c r="F586" s="5" t="s">
        <v>1891</v>
      </c>
      <c r="G586">
        <v>1</v>
      </c>
    </row>
    <row r="587" spans="1:7">
      <c r="A587" t="s">
        <v>2674</v>
      </c>
      <c r="B587" s="7">
        <v>585</v>
      </c>
      <c r="C587" s="8" t="s">
        <v>1891</v>
      </c>
      <c r="D587">
        <v>1</v>
      </c>
      <c r="E587" s="4">
        <v>58501</v>
      </c>
      <c r="F587" s="5" t="s">
        <v>1891</v>
      </c>
      <c r="G587">
        <v>1</v>
      </c>
    </row>
    <row r="588" spans="1:7">
      <c r="A588" t="s">
        <v>2675</v>
      </c>
      <c r="B588" s="7">
        <v>586</v>
      </c>
      <c r="C588" s="8" t="s">
        <v>2141</v>
      </c>
      <c r="D588">
        <v>3</v>
      </c>
      <c r="E588" s="4">
        <v>58603</v>
      </c>
      <c r="F588" s="5" t="s">
        <v>3995</v>
      </c>
      <c r="G588">
        <v>1</v>
      </c>
    </row>
    <row r="589" spans="1:7">
      <c r="A589" t="s">
        <v>2676</v>
      </c>
      <c r="B589" s="7">
        <v>587</v>
      </c>
      <c r="C589" s="8" t="s">
        <v>1769</v>
      </c>
      <c r="D589">
        <v>1</v>
      </c>
      <c r="E589" s="4">
        <v>58701</v>
      </c>
      <c r="F589" s="5" t="s">
        <v>1769</v>
      </c>
      <c r="G589">
        <v>1</v>
      </c>
    </row>
    <row r="590" spans="1:7">
      <c r="A590" t="s">
        <v>2677</v>
      </c>
      <c r="B590" s="7">
        <v>588</v>
      </c>
      <c r="C590" s="8" t="s">
        <v>1887</v>
      </c>
      <c r="D590">
        <v>1</v>
      </c>
      <c r="E590" s="4">
        <v>58801</v>
      </c>
      <c r="F590" s="5" t="s">
        <v>1887</v>
      </c>
      <c r="G590">
        <v>1</v>
      </c>
    </row>
    <row r="591" spans="1:7">
      <c r="A591" t="s">
        <v>2678</v>
      </c>
      <c r="B591" s="7">
        <v>589</v>
      </c>
      <c r="C591" s="8" t="s">
        <v>1805</v>
      </c>
      <c r="D591">
        <v>2</v>
      </c>
      <c r="E591" s="4">
        <v>58902</v>
      </c>
      <c r="F591" s="5" t="s">
        <v>4058</v>
      </c>
      <c r="G591">
        <v>1</v>
      </c>
    </row>
    <row r="592" spans="1:7">
      <c r="A592" t="s">
        <v>2679</v>
      </c>
      <c r="B592" s="7">
        <v>590</v>
      </c>
      <c r="C592" s="8" t="s">
        <v>1713</v>
      </c>
      <c r="D592">
        <v>5</v>
      </c>
      <c r="E592" s="4">
        <v>59005</v>
      </c>
      <c r="F592" s="5" t="s">
        <v>4059</v>
      </c>
      <c r="G592">
        <v>1</v>
      </c>
    </row>
    <row r="593" spans="1:7">
      <c r="A593" t="s">
        <v>2681</v>
      </c>
      <c r="B593" s="7">
        <v>591</v>
      </c>
      <c r="C593" s="8" t="s">
        <v>2684</v>
      </c>
      <c r="D593">
        <v>3</v>
      </c>
      <c r="E593" s="4">
        <v>59103</v>
      </c>
      <c r="F593" s="5" t="s">
        <v>4060</v>
      </c>
      <c r="G593">
        <v>1</v>
      </c>
    </row>
    <row r="594" spans="1:7">
      <c r="A594" t="s">
        <v>2685</v>
      </c>
      <c r="B594" s="7">
        <v>592</v>
      </c>
      <c r="C594" s="8" t="s">
        <v>1722</v>
      </c>
      <c r="D594">
        <v>1</v>
      </c>
      <c r="E594" s="4">
        <v>59201</v>
      </c>
      <c r="F594" s="5" t="s">
        <v>1722</v>
      </c>
      <c r="G594">
        <v>1</v>
      </c>
    </row>
    <row r="595" spans="1:7">
      <c r="A595" s="11" t="s">
        <v>2686</v>
      </c>
      <c r="B595" s="7">
        <v>593</v>
      </c>
      <c r="C595" s="8" t="s">
        <v>1688</v>
      </c>
      <c r="D595">
        <v>1</v>
      </c>
      <c r="E595" s="4">
        <v>59301</v>
      </c>
      <c r="F595" s="5" t="s">
        <v>1688</v>
      </c>
      <c r="G595">
        <v>1</v>
      </c>
    </row>
    <row r="596" spans="1:7">
      <c r="A596" t="s">
        <v>2687</v>
      </c>
      <c r="B596" s="7">
        <v>594</v>
      </c>
      <c r="C596" s="8" t="s">
        <v>2101</v>
      </c>
      <c r="D596">
        <v>1</v>
      </c>
      <c r="E596" s="4">
        <v>59401</v>
      </c>
      <c r="F596" s="5" t="s">
        <v>2101</v>
      </c>
      <c r="G596">
        <v>1</v>
      </c>
    </row>
    <row r="597" spans="1:7">
      <c r="A597" t="s">
        <v>2688</v>
      </c>
      <c r="B597" s="7">
        <v>595</v>
      </c>
      <c r="C597" s="8" t="s">
        <v>2101</v>
      </c>
      <c r="D597">
        <v>1</v>
      </c>
      <c r="E597" s="4">
        <v>59501</v>
      </c>
      <c r="F597" s="5" t="s">
        <v>2101</v>
      </c>
      <c r="G597">
        <v>1</v>
      </c>
    </row>
    <row r="598" spans="1:7">
      <c r="A598" t="s">
        <v>2689</v>
      </c>
      <c r="B598" s="7">
        <v>596</v>
      </c>
      <c r="C598" s="8" t="s">
        <v>2066</v>
      </c>
      <c r="D598">
        <v>4</v>
      </c>
      <c r="E598" s="4">
        <v>59604</v>
      </c>
      <c r="F598" s="5" t="s">
        <v>4061</v>
      </c>
      <c r="G598">
        <v>1</v>
      </c>
    </row>
    <row r="599" spans="1:7">
      <c r="A599" t="s">
        <v>2690</v>
      </c>
      <c r="B599" s="7">
        <v>597</v>
      </c>
      <c r="C599" s="8" t="s">
        <v>1832</v>
      </c>
      <c r="D599">
        <v>1</v>
      </c>
      <c r="E599" s="4">
        <v>59701</v>
      </c>
      <c r="F599" s="5" t="s">
        <v>1832</v>
      </c>
      <c r="G599">
        <v>1</v>
      </c>
    </row>
    <row r="600" spans="1:7">
      <c r="A600" t="s">
        <v>2691</v>
      </c>
      <c r="B600" s="7">
        <v>598</v>
      </c>
      <c r="C600" s="8" t="s">
        <v>1832</v>
      </c>
      <c r="D600">
        <v>1</v>
      </c>
      <c r="E600" s="4">
        <v>59801</v>
      </c>
      <c r="F600" s="5" t="s">
        <v>1832</v>
      </c>
      <c r="G600">
        <v>1</v>
      </c>
    </row>
    <row r="601" spans="1:7">
      <c r="A601" t="s">
        <v>2692</v>
      </c>
      <c r="B601" s="7">
        <v>599</v>
      </c>
      <c r="C601" s="8" t="s">
        <v>1832</v>
      </c>
      <c r="D601">
        <v>1</v>
      </c>
      <c r="E601" s="4">
        <v>59901</v>
      </c>
      <c r="F601" s="5" t="s">
        <v>1832</v>
      </c>
      <c r="G601">
        <v>1</v>
      </c>
    </row>
    <row r="602" spans="1:7">
      <c r="A602" t="s">
        <v>2693</v>
      </c>
      <c r="B602" s="7">
        <v>600</v>
      </c>
      <c r="C602" s="8" t="s">
        <v>2353</v>
      </c>
      <c r="D602">
        <v>1</v>
      </c>
      <c r="E602" s="4">
        <v>60001</v>
      </c>
      <c r="F602" s="5" t="s">
        <v>2353</v>
      </c>
      <c r="G602">
        <v>1</v>
      </c>
    </row>
    <row r="603" spans="1:7">
      <c r="A603" t="s">
        <v>2694</v>
      </c>
      <c r="B603" s="7">
        <v>601</v>
      </c>
      <c r="C603" s="8" t="s">
        <v>1769</v>
      </c>
      <c r="D603">
        <v>4</v>
      </c>
      <c r="E603" s="4">
        <v>60104</v>
      </c>
      <c r="F603" s="5" t="s">
        <v>4062</v>
      </c>
      <c r="G603">
        <v>1</v>
      </c>
    </row>
    <row r="604" spans="1:7">
      <c r="A604" t="s">
        <v>2695</v>
      </c>
      <c r="B604" s="7">
        <v>602</v>
      </c>
      <c r="C604" s="8" t="s">
        <v>1990</v>
      </c>
      <c r="D604">
        <v>1</v>
      </c>
      <c r="E604" s="4">
        <v>60201</v>
      </c>
      <c r="F604" s="5" t="s">
        <v>1990</v>
      </c>
      <c r="G604">
        <v>1</v>
      </c>
    </row>
    <row r="605" spans="1:7">
      <c r="A605" t="s">
        <v>2696</v>
      </c>
      <c r="B605" s="7">
        <v>603</v>
      </c>
      <c r="C605" s="8" t="s">
        <v>2699</v>
      </c>
      <c r="D605">
        <v>5</v>
      </c>
      <c r="E605" s="4">
        <v>60305</v>
      </c>
      <c r="F605" s="5" t="s">
        <v>4063</v>
      </c>
      <c r="G605">
        <v>1</v>
      </c>
    </row>
    <row r="606" spans="1:7">
      <c r="A606" t="s">
        <v>2700</v>
      </c>
      <c r="B606" s="7">
        <v>604</v>
      </c>
      <c r="C606" s="8" t="s">
        <v>1688</v>
      </c>
      <c r="D606">
        <v>1</v>
      </c>
      <c r="E606" s="4">
        <v>60401</v>
      </c>
      <c r="F606" s="5" t="s">
        <v>1688</v>
      </c>
      <c r="G606">
        <v>1</v>
      </c>
    </row>
    <row r="607" spans="1:7">
      <c r="A607" t="s">
        <v>2701</v>
      </c>
      <c r="B607" s="7">
        <v>605</v>
      </c>
      <c r="C607" s="8" t="s">
        <v>1688</v>
      </c>
      <c r="D607">
        <v>1</v>
      </c>
      <c r="E607" s="4">
        <v>60501</v>
      </c>
      <c r="F607" s="5" t="s">
        <v>1688</v>
      </c>
      <c r="G607">
        <v>1</v>
      </c>
    </row>
    <row r="608" spans="1:7">
      <c r="A608" t="s">
        <v>2702</v>
      </c>
      <c r="B608" s="7">
        <v>606</v>
      </c>
      <c r="C608" s="8" t="s">
        <v>2427</v>
      </c>
      <c r="D608">
        <v>3</v>
      </c>
      <c r="E608" s="4">
        <v>60603</v>
      </c>
      <c r="F608" s="5" t="s">
        <v>1644</v>
      </c>
      <c r="G608">
        <v>1</v>
      </c>
    </row>
    <row r="609" spans="1:7">
      <c r="A609" t="s">
        <v>2703</v>
      </c>
      <c r="B609" s="7">
        <v>607</v>
      </c>
      <c r="C609" s="8" t="s">
        <v>1717</v>
      </c>
      <c r="D609">
        <v>1</v>
      </c>
      <c r="E609" s="4">
        <v>60701</v>
      </c>
      <c r="F609" s="5" t="s">
        <v>1717</v>
      </c>
      <c r="G609">
        <v>1</v>
      </c>
    </row>
    <row r="610" spans="1:7">
      <c r="A610" t="s">
        <v>2704</v>
      </c>
      <c r="B610" s="7">
        <v>608</v>
      </c>
      <c r="C610" s="8" t="s">
        <v>1717</v>
      </c>
      <c r="D610">
        <v>1</v>
      </c>
      <c r="E610" s="4">
        <v>60801</v>
      </c>
      <c r="F610" s="5" t="s">
        <v>1717</v>
      </c>
      <c r="G610">
        <v>1</v>
      </c>
    </row>
    <row r="611" spans="1:7">
      <c r="A611" t="s">
        <v>2705</v>
      </c>
      <c r="B611" s="7">
        <v>609</v>
      </c>
      <c r="C611" s="8" t="s">
        <v>1717</v>
      </c>
      <c r="D611">
        <v>1</v>
      </c>
      <c r="E611" s="4">
        <v>60901</v>
      </c>
      <c r="F611" s="5" t="s">
        <v>1717</v>
      </c>
      <c r="G611">
        <v>1</v>
      </c>
    </row>
    <row r="612" spans="1:7">
      <c r="A612" t="s">
        <v>2706</v>
      </c>
      <c r="B612" s="7">
        <v>610</v>
      </c>
      <c r="C612" s="8" t="s">
        <v>1717</v>
      </c>
      <c r="D612">
        <v>1</v>
      </c>
      <c r="E612" s="4">
        <v>61001</v>
      </c>
      <c r="F612" s="5" t="s">
        <v>1717</v>
      </c>
      <c r="G612">
        <v>1</v>
      </c>
    </row>
    <row r="613" spans="1:7">
      <c r="A613" t="s">
        <v>2707</v>
      </c>
      <c r="B613" s="7">
        <v>611</v>
      </c>
      <c r="C613" s="8" t="s">
        <v>1626</v>
      </c>
      <c r="D613">
        <v>1</v>
      </c>
      <c r="E613" s="4">
        <v>61101</v>
      </c>
      <c r="F613" s="5" t="s">
        <v>1626</v>
      </c>
      <c r="G613">
        <v>1</v>
      </c>
    </row>
    <row r="614" spans="1:7">
      <c r="A614" t="s">
        <v>2708</v>
      </c>
      <c r="B614" s="7">
        <v>612</v>
      </c>
      <c r="C614" s="8" t="s">
        <v>1626</v>
      </c>
      <c r="D614">
        <v>2</v>
      </c>
      <c r="E614" s="4">
        <v>61202</v>
      </c>
      <c r="F614" s="5" t="s">
        <v>4064</v>
      </c>
      <c r="G614">
        <v>1</v>
      </c>
    </row>
    <row r="615" spans="1:7">
      <c r="A615" t="s">
        <v>2709</v>
      </c>
      <c r="B615" s="7">
        <v>613</v>
      </c>
      <c r="C615" s="8" t="s">
        <v>1611</v>
      </c>
      <c r="D615">
        <v>2</v>
      </c>
      <c r="E615" s="4">
        <v>61302</v>
      </c>
      <c r="F615" s="5" t="s">
        <v>4065</v>
      </c>
      <c r="G615">
        <v>1</v>
      </c>
    </row>
    <row r="616" spans="1:7">
      <c r="A616" t="s">
        <v>2710</v>
      </c>
      <c r="B616" s="7">
        <v>614</v>
      </c>
      <c r="C616" s="8" t="s">
        <v>2711</v>
      </c>
      <c r="D616">
        <v>2</v>
      </c>
      <c r="E616" s="4">
        <v>61402</v>
      </c>
      <c r="F616" s="5" t="s">
        <v>4066</v>
      </c>
      <c r="G616">
        <v>1</v>
      </c>
    </row>
    <row r="617" spans="1:7">
      <c r="A617" t="s">
        <v>2712</v>
      </c>
      <c r="B617" s="7">
        <v>615</v>
      </c>
      <c r="C617" s="8" t="s">
        <v>2089</v>
      </c>
      <c r="D617">
        <v>3</v>
      </c>
      <c r="E617" s="4">
        <v>61503</v>
      </c>
      <c r="F617" s="5" t="s">
        <v>3959</v>
      </c>
      <c r="G617">
        <v>1</v>
      </c>
    </row>
    <row r="618" spans="1:7">
      <c r="A618" t="s">
        <v>2713</v>
      </c>
      <c r="B618" s="7">
        <v>616</v>
      </c>
      <c r="C618" s="8" t="s">
        <v>1769</v>
      </c>
      <c r="D618">
        <v>2</v>
      </c>
      <c r="E618" s="4">
        <v>61602</v>
      </c>
      <c r="F618" s="5" t="s">
        <v>4067</v>
      </c>
      <c r="G618">
        <v>1</v>
      </c>
    </row>
    <row r="619" spans="1:7">
      <c r="A619" t="s">
        <v>2714</v>
      </c>
      <c r="B619" s="7">
        <v>617</v>
      </c>
      <c r="C619" s="8" t="s">
        <v>1984</v>
      </c>
      <c r="D619">
        <v>1</v>
      </c>
      <c r="E619" s="4">
        <v>61701</v>
      </c>
      <c r="F619" s="5" t="s">
        <v>1984</v>
      </c>
      <c r="G619">
        <v>1</v>
      </c>
    </row>
    <row r="620" spans="1:7">
      <c r="A620" t="s">
        <v>2715</v>
      </c>
      <c r="B620" s="7">
        <v>618</v>
      </c>
      <c r="C620" s="8" t="s">
        <v>1759</v>
      </c>
      <c r="D620">
        <v>1</v>
      </c>
      <c r="E620" s="4">
        <v>61801</v>
      </c>
      <c r="F620" s="5" t="s">
        <v>1759</v>
      </c>
      <c r="G620">
        <v>1</v>
      </c>
    </row>
    <row r="621" spans="1:7">
      <c r="A621" t="s">
        <v>2716</v>
      </c>
      <c r="B621" s="7">
        <v>619</v>
      </c>
      <c r="C621" s="8" t="s">
        <v>2724</v>
      </c>
      <c r="D621">
        <v>10</v>
      </c>
      <c r="E621" s="4">
        <v>61910</v>
      </c>
      <c r="F621" s="5" t="s">
        <v>4068</v>
      </c>
      <c r="G621">
        <v>1</v>
      </c>
    </row>
    <row r="622" spans="1:7">
      <c r="A622" t="s">
        <v>2725</v>
      </c>
      <c r="B622" s="7">
        <v>620</v>
      </c>
      <c r="C622" s="8" t="s">
        <v>1904</v>
      </c>
      <c r="D622">
        <v>1</v>
      </c>
      <c r="E622" s="4">
        <v>62001</v>
      </c>
      <c r="F622" s="5" t="s">
        <v>1904</v>
      </c>
      <c r="G622">
        <v>1</v>
      </c>
    </row>
    <row r="623" spans="1:7">
      <c r="A623" s="11" t="s">
        <v>2726</v>
      </c>
      <c r="B623" s="7">
        <v>621</v>
      </c>
      <c r="C623" s="8" t="s">
        <v>1904</v>
      </c>
      <c r="D623">
        <v>4</v>
      </c>
      <c r="E623" s="4">
        <v>62104</v>
      </c>
      <c r="F623" s="5" t="s">
        <v>1904</v>
      </c>
      <c r="G623">
        <v>1</v>
      </c>
    </row>
    <row r="624" spans="1:7">
      <c r="A624" t="s">
        <v>2727</v>
      </c>
      <c r="B624" s="7">
        <v>622</v>
      </c>
      <c r="C624" s="8" t="s">
        <v>1769</v>
      </c>
      <c r="D624">
        <v>6</v>
      </c>
      <c r="E624" s="4">
        <v>62206</v>
      </c>
      <c r="F624" s="5" t="s">
        <v>4069</v>
      </c>
      <c r="G624">
        <v>1</v>
      </c>
    </row>
    <row r="625" spans="1:7">
      <c r="A625" t="s">
        <v>2730</v>
      </c>
      <c r="B625" s="7">
        <v>623</v>
      </c>
      <c r="C625" s="8" t="s">
        <v>2299</v>
      </c>
      <c r="D625">
        <v>4</v>
      </c>
      <c r="E625" s="4">
        <v>62304</v>
      </c>
      <c r="F625" s="5" t="s">
        <v>4070</v>
      </c>
      <c r="G625">
        <v>1</v>
      </c>
    </row>
    <row r="626" spans="1:7">
      <c r="A626" t="s">
        <v>2731</v>
      </c>
      <c r="B626" s="7">
        <v>624</v>
      </c>
      <c r="C626" s="8" t="s">
        <v>2734</v>
      </c>
      <c r="D626">
        <v>5</v>
      </c>
      <c r="E626" s="4">
        <v>62405</v>
      </c>
      <c r="F626" s="5" t="s">
        <v>4071</v>
      </c>
      <c r="G626">
        <v>1</v>
      </c>
    </row>
    <row r="627" spans="1:7">
      <c r="A627" t="s">
        <v>2735</v>
      </c>
      <c r="B627" s="7">
        <v>625</v>
      </c>
      <c r="C627" s="8" t="s">
        <v>2736</v>
      </c>
      <c r="D627">
        <v>2</v>
      </c>
      <c r="E627" s="4">
        <v>62502</v>
      </c>
      <c r="F627" s="5" t="s">
        <v>4072</v>
      </c>
      <c r="G627">
        <v>1</v>
      </c>
    </row>
    <row r="628" spans="1:7">
      <c r="A628" t="s">
        <v>2737</v>
      </c>
      <c r="B628" s="7">
        <v>626</v>
      </c>
      <c r="C628" s="8" t="s">
        <v>1769</v>
      </c>
      <c r="D628">
        <v>2</v>
      </c>
      <c r="E628" s="4">
        <v>62602</v>
      </c>
      <c r="F628" s="5" t="s">
        <v>4073</v>
      </c>
      <c r="G628">
        <v>1</v>
      </c>
    </row>
    <row r="629" spans="1:7">
      <c r="A629" t="s">
        <v>2738</v>
      </c>
      <c r="B629" s="7">
        <v>627</v>
      </c>
      <c r="C629" s="8" t="s">
        <v>1759</v>
      </c>
      <c r="D629">
        <v>2</v>
      </c>
      <c r="E629" s="4">
        <v>62702</v>
      </c>
      <c r="F629" s="5" t="s">
        <v>1652</v>
      </c>
      <c r="G629">
        <v>1</v>
      </c>
    </row>
    <row r="630" spans="1:7">
      <c r="A630" t="s">
        <v>2739</v>
      </c>
      <c r="B630" s="7">
        <v>628</v>
      </c>
      <c r="C630" s="8" t="s">
        <v>1759</v>
      </c>
      <c r="D630">
        <v>2</v>
      </c>
      <c r="E630" s="4">
        <v>62802</v>
      </c>
      <c r="F630" s="5" t="s">
        <v>1652</v>
      </c>
      <c r="G630">
        <v>1</v>
      </c>
    </row>
    <row r="631" spans="1:7">
      <c r="A631" t="s">
        <v>2740</v>
      </c>
      <c r="B631" s="7">
        <v>629</v>
      </c>
      <c r="C631" s="8" t="s">
        <v>2684</v>
      </c>
      <c r="D631">
        <v>3</v>
      </c>
      <c r="E631" s="4">
        <v>62903</v>
      </c>
      <c r="F631" s="5" t="s">
        <v>4074</v>
      </c>
      <c r="G631">
        <v>1</v>
      </c>
    </row>
    <row r="632" spans="1:7">
      <c r="A632" t="s">
        <v>2741</v>
      </c>
      <c r="B632" s="7">
        <v>630</v>
      </c>
      <c r="C632" s="8" t="s">
        <v>1891</v>
      </c>
      <c r="D632">
        <v>1</v>
      </c>
      <c r="E632" s="4">
        <v>63001</v>
      </c>
      <c r="F632" s="5" t="s">
        <v>1891</v>
      </c>
      <c r="G632">
        <v>1</v>
      </c>
    </row>
    <row r="633" spans="1:7">
      <c r="A633" t="s">
        <v>2742</v>
      </c>
      <c r="B633" s="7">
        <v>631</v>
      </c>
      <c r="C633" s="8" t="s">
        <v>1891</v>
      </c>
      <c r="D633">
        <v>1</v>
      </c>
      <c r="E633" s="4">
        <v>63101</v>
      </c>
      <c r="F633" s="5" t="s">
        <v>1891</v>
      </c>
      <c r="G633">
        <v>1</v>
      </c>
    </row>
    <row r="634" spans="1:7">
      <c r="A634" t="s">
        <v>2743</v>
      </c>
      <c r="B634" s="7">
        <v>632</v>
      </c>
      <c r="C634" s="8" t="s">
        <v>1891</v>
      </c>
      <c r="D634">
        <v>1</v>
      </c>
      <c r="E634" s="4">
        <v>63201</v>
      </c>
      <c r="F634" s="5" t="s">
        <v>1891</v>
      </c>
      <c r="G634">
        <v>1</v>
      </c>
    </row>
    <row r="635" spans="1:7">
      <c r="A635" t="s">
        <v>2744</v>
      </c>
      <c r="B635" s="7">
        <v>633</v>
      </c>
      <c r="C635" s="8" t="s">
        <v>1693</v>
      </c>
      <c r="D635">
        <v>1</v>
      </c>
      <c r="E635" s="4">
        <v>63301</v>
      </c>
      <c r="F635" s="5" t="s">
        <v>1693</v>
      </c>
      <c r="G635">
        <v>1</v>
      </c>
    </row>
    <row r="636" spans="1:7">
      <c r="A636" t="s">
        <v>2745</v>
      </c>
      <c r="B636" s="7">
        <v>634</v>
      </c>
      <c r="C636" s="8" t="s">
        <v>1787</v>
      </c>
      <c r="D636">
        <v>2</v>
      </c>
      <c r="E636" s="4">
        <v>63402</v>
      </c>
      <c r="F636" s="5" t="s">
        <v>4075</v>
      </c>
      <c r="G636">
        <v>1</v>
      </c>
    </row>
    <row r="637" spans="1:7">
      <c r="A637" t="s">
        <v>2746</v>
      </c>
      <c r="B637" s="7">
        <v>635</v>
      </c>
      <c r="C637" s="8" t="s">
        <v>2368</v>
      </c>
      <c r="D637">
        <v>3</v>
      </c>
      <c r="E637" s="4">
        <v>63503</v>
      </c>
      <c r="F637" s="5" t="s">
        <v>1736</v>
      </c>
      <c r="G637">
        <v>1</v>
      </c>
    </row>
    <row r="638" spans="1:7">
      <c r="A638" t="s">
        <v>2747</v>
      </c>
      <c r="B638" s="7">
        <v>636</v>
      </c>
      <c r="C638" s="8" t="s">
        <v>1759</v>
      </c>
      <c r="D638">
        <v>2</v>
      </c>
      <c r="E638" s="4">
        <v>63602</v>
      </c>
      <c r="F638" s="5" t="s">
        <v>4076</v>
      </c>
      <c r="G638">
        <v>1</v>
      </c>
    </row>
    <row r="639" spans="1:7">
      <c r="A639" t="s">
        <v>2748</v>
      </c>
      <c r="B639" s="7">
        <v>637</v>
      </c>
      <c r="C639" s="8" t="s">
        <v>1751</v>
      </c>
      <c r="D639">
        <v>1</v>
      </c>
      <c r="E639" s="4">
        <v>63701</v>
      </c>
      <c r="F639" s="5" t="s">
        <v>1751</v>
      </c>
      <c r="G639">
        <v>1</v>
      </c>
    </row>
    <row r="640" spans="1:7">
      <c r="A640" t="s">
        <v>2749</v>
      </c>
      <c r="B640" s="7">
        <v>638</v>
      </c>
      <c r="C640" s="8" t="s">
        <v>1751</v>
      </c>
      <c r="D640">
        <v>1</v>
      </c>
      <c r="E640" s="4">
        <v>63801</v>
      </c>
      <c r="F640" s="5" t="s">
        <v>1751</v>
      </c>
      <c r="G640">
        <v>1</v>
      </c>
    </row>
    <row r="641" spans="1:7">
      <c r="A641" t="s">
        <v>2750</v>
      </c>
      <c r="B641" s="7">
        <v>639</v>
      </c>
      <c r="C641" s="8" t="s">
        <v>1751</v>
      </c>
      <c r="D641">
        <v>1</v>
      </c>
      <c r="E641" s="4">
        <v>63901</v>
      </c>
      <c r="F641" s="5" t="s">
        <v>1751</v>
      </c>
      <c r="G641">
        <v>1</v>
      </c>
    </row>
    <row r="642" spans="1:7">
      <c r="A642" t="s">
        <v>2751</v>
      </c>
      <c r="B642" s="7">
        <v>640</v>
      </c>
      <c r="C642" s="8" t="s">
        <v>2753</v>
      </c>
      <c r="D642">
        <v>3</v>
      </c>
      <c r="E642" s="4">
        <v>64003</v>
      </c>
      <c r="F642" s="5" t="s">
        <v>4077</v>
      </c>
      <c r="G642">
        <v>1</v>
      </c>
    </row>
    <row r="643" spans="1:7">
      <c r="A643" t="s">
        <v>2754</v>
      </c>
      <c r="B643" s="7">
        <v>641</v>
      </c>
      <c r="C643" s="8" t="s">
        <v>2251</v>
      </c>
      <c r="D643">
        <v>2</v>
      </c>
      <c r="E643" s="4">
        <v>64102</v>
      </c>
      <c r="F643" s="5" t="s">
        <v>4078</v>
      </c>
      <c r="G643">
        <v>1</v>
      </c>
    </row>
    <row r="644" spans="1:7">
      <c r="A644" t="s">
        <v>2755</v>
      </c>
      <c r="B644" s="7">
        <v>642</v>
      </c>
      <c r="C644" s="8" t="s">
        <v>1717</v>
      </c>
      <c r="D644">
        <v>1</v>
      </c>
      <c r="E644" s="4">
        <v>64201</v>
      </c>
      <c r="F644" s="5" t="s">
        <v>1717</v>
      </c>
      <c r="G644">
        <v>1</v>
      </c>
    </row>
    <row r="645" spans="1:7">
      <c r="A645" t="s">
        <v>2756</v>
      </c>
      <c r="B645" s="7">
        <v>643</v>
      </c>
      <c r="C645" s="8" t="s">
        <v>1626</v>
      </c>
      <c r="D645">
        <v>1</v>
      </c>
      <c r="E645" s="4">
        <v>64301</v>
      </c>
      <c r="F645" s="5" t="s">
        <v>1626</v>
      </c>
      <c r="G645">
        <v>1</v>
      </c>
    </row>
    <row r="646" spans="1:7">
      <c r="A646" t="s">
        <v>2757</v>
      </c>
      <c r="B646" s="7">
        <v>644</v>
      </c>
      <c r="C646" s="8" t="s">
        <v>1642</v>
      </c>
      <c r="D646">
        <v>1</v>
      </c>
      <c r="E646" s="4">
        <v>64401</v>
      </c>
      <c r="F646" s="5" t="s">
        <v>1642</v>
      </c>
      <c r="G646">
        <v>1</v>
      </c>
    </row>
    <row r="647" spans="1:7">
      <c r="A647" t="s">
        <v>2758</v>
      </c>
      <c r="B647" s="7">
        <v>645</v>
      </c>
      <c r="C647" s="8" t="s">
        <v>2385</v>
      </c>
      <c r="D647">
        <v>1</v>
      </c>
      <c r="E647" s="4">
        <v>64501</v>
      </c>
      <c r="F647" s="5" t="s">
        <v>2385</v>
      </c>
      <c r="G647">
        <v>1</v>
      </c>
    </row>
    <row r="648" spans="1:7">
      <c r="A648" t="s">
        <v>2759</v>
      </c>
      <c r="B648" s="7">
        <v>646</v>
      </c>
      <c r="C648" s="8" t="s">
        <v>1769</v>
      </c>
      <c r="D648">
        <v>1</v>
      </c>
      <c r="E648" s="4">
        <v>64601</v>
      </c>
      <c r="F648" s="5" t="s">
        <v>1769</v>
      </c>
      <c r="G648">
        <v>1</v>
      </c>
    </row>
    <row r="649" spans="1:7">
      <c r="A649" t="s">
        <v>2760</v>
      </c>
      <c r="B649" s="7">
        <v>647</v>
      </c>
      <c r="C649" s="8" t="s">
        <v>2005</v>
      </c>
      <c r="D649">
        <v>2</v>
      </c>
      <c r="E649" s="4">
        <v>64702</v>
      </c>
      <c r="F649" s="5" t="s">
        <v>4079</v>
      </c>
      <c r="G649">
        <v>1</v>
      </c>
    </row>
    <row r="650" spans="1:7">
      <c r="A650" t="s">
        <v>2761</v>
      </c>
      <c r="B650" s="7">
        <v>648</v>
      </c>
      <c r="C650" s="8" t="s">
        <v>2764</v>
      </c>
      <c r="D650">
        <v>5</v>
      </c>
      <c r="E650" s="4">
        <v>64805</v>
      </c>
      <c r="F650" s="5" t="s">
        <v>4080</v>
      </c>
      <c r="G650">
        <v>1</v>
      </c>
    </row>
    <row r="651" spans="1:7">
      <c r="A651" t="s">
        <v>2765</v>
      </c>
      <c r="B651" s="7">
        <v>649</v>
      </c>
      <c r="C651" s="8" t="s">
        <v>1769</v>
      </c>
      <c r="D651">
        <v>6</v>
      </c>
      <c r="E651" s="4">
        <v>64906</v>
      </c>
      <c r="F651" s="5" t="s">
        <v>4081</v>
      </c>
      <c r="G651">
        <v>1</v>
      </c>
    </row>
    <row r="652" spans="1:7">
      <c r="A652" t="s">
        <v>2766</v>
      </c>
      <c r="B652" s="7">
        <v>650</v>
      </c>
      <c r="C652" s="8" t="s">
        <v>1671</v>
      </c>
      <c r="D652">
        <v>1</v>
      </c>
      <c r="E652" s="4">
        <v>65001</v>
      </c>
      <c r="F652" s="5" t="s">
        <v>1671</v>
      </c>
      <c r="G652">
        <v>1</v>
      </c>
    </row>
    <row r="653" spans="1:7">
      <c r="A653" t="s">
        <v>2767</v>
      </c>
      <c r="B653" s="7">
        <v>651</v>
      </c>
      <c r="C653" s="8" t="s">
        <v>1805</v>
      </c>
      <c r="D653">
        <v>1</v>
      </c>
      <c r="E653" s="4">
        <v>65101</v>
      </c>
      <c r="F653" s="5" t="s">
        <v>1805</v>
      </c>
      <c r="G653">
        <v>1</v>
      </c>
    </row>
    <row r="654" spans="1:7">
      <c r="A654" t="s">
        <v>2768</v>
      </c>
      <c r="B654" s="7">
        <v>652</v>
      </c>
      <c r="C654" s="8" t="s">
        <v>2154</v>
      </c>
      <c r="D654">
        <v>2</v>
      </c>
      <c r="E654" s="4">
        <v>65202</v>
      </c>
      <c r="F654" s="5" t="s">
        <v>4082</v>
      </c>
      <c r="G654">
        <v>1</v>
      </c>
    </row>
    <row r="655" spans="1:7">
      <c r="A655" t="s">
        <v>2770</v>
      </c>
      <c r="B655" s="7">
        <v>653</v>
      </c>
      <c r="C655" s="8" t="s">
        <v>1633</v>
      </c>
      <c r="D655">
        <v>1</v>
      </c>
      <c r="E655" s="4">
        <v>65301</v>
      </c>
      <c r="F655" s="5" t="s">
        <v>1633</v>
      </c>
      <c r="G655">
        <v>1</v>
      </c>
    </row>
    <row r="656" spans="1:7">
      <c r="A656" t="s">
        <v>2771</v>
      </c>
      <c r="B656" s="7">
        <v>654</v>
      </c>
      <c r="C656" s="8" t="s">
        <v>1837</v>
      </c>
      <c r="D656">
        <v>2</v>
      </c>
      <c r="E656" s="4">
        <v>65402</v>
      </c>
      <c r="F656" s="5" t="s">
        <v>4083</v>
      </c>
      <c r="G656">
        <v>1</v>
      </c>
    </row>
    <row r="657" spans="1:7">
      <c r="A657" t="s">
        <v>2772</v>
      </c>
      <c r="B657" s="7">
        <v>655</v>
      </c>
      <c r="C657" s="8" t="s">
        <v>1737</v>
      </c>
      <c r="D657">
        <v>1</v>
      </c>
      <c r="E657" s="4">
        <v>65501</v>
      </c>
      <c r="F657" s="5" t="s">
        <v>1737</v>
      </c>
      <c r="G657">
        <v>1</v>
      </c>
    </row>
    <row r="658" spans="1:7">
      <c r="A658" t="s">
        <v>2773</v>
      </c>
      <c r="B658" s="7">
        <v>656</v>
      </c>
      <c r="C658" s="8" t="s">
        <v>1737</v>
      </c>
      <c r="D658">
        <v>1</v>
      </c>
      <c r="E658" s="4">
        <v>65601</v>
      </c>
      <c r="F658" s="5" t="s">
        <v>1737</v>
      </c>
      <c r="G658">
        <v>1</v>
      </c>
    </row>
    <row r="659" spans="1:7">
      <c r="A659" t="s">
        <v>2774</v>
      </c>
      <c r="B659" s="7">
        <v>657</v>
      </c>
      <c r="C659" s="8" t="s">
        <v>1984</v>
      </c>
      <c r="D659">
        <v>3</v>
      </c>
      <c r="E659" s="4">
        <v>65703</v>
      </c>
      <c r="F659" s="5" t="s">
        <v>4084</v>
      </c>
      <c r="G659">
        <v>1</v>
      </c>
    </row>
    <row r="660" spans="1:7">
      <c r="A660" t="s">
        <v>2776</v>
      </c>
      <c r="B660" s="7">
        <v>658</v>
      </c>
      <c r="C660" s="8" t="s">
        <v>1713</v>
      </c>
      <c r="D660">
        <v>1</v>
      </c>
      <c r="E660" s="4">
        <v>65801</v>
      </c>
      <c r="F660" s="5" t="s">
        <v>1713</v>
      </c>
      <c r="G660">
        <v>1</v>
      </c>
    </row>
    <row r="661" spans="1:7">
      <c r="A661" s="11" t="s">
        <v>2777</v>
      </c>
      <c r="B661" s="7">
        <v>659</v>
      </c>
      <c r="C661" s="8" t="s">
        <v>1611</v>
      </c>
      <c r="D661">
        <v>1</v>
      </c>
      <c r="E661" s="4">
        <v>65901</v>
      </c>
      <c r="F661" s="5" t="s">
        <v>1611</v>
      </c>
      <c r="G661">
        <v>1</v>
      </c>
    </row>
    <row r="662" spans="1:7">
      <c r="A662" t="s">
        <v>2778</v>
      </c>
      <c r="B662" s="7">
        <v>660</v>
      </c>
      <c r="C662" s="8" t="s">
        <v>1713</v>
      </c>
      <c r="D662">
        <v>1</v>
      </c>
      <c r="E662" s="4">
        <v>66001</v>
      </c>
      <c r="F662" s="5" t="s">
        <v>1713</v>
      </c>
      <c r="G662">
        <v>1</v>
      </c>
    </row>
    <row r="663" spans="1:7">
      <c r="A663" t="s">
        <v>2779</v>
      </c>
      <c r="B663" s="7">
        <v>661</v>
      </c>
      <c r="C663" s="8" t="s">
        <v>1713</v>
      </c>
      <c r="D663">
        <v>1</v>
      </c>
      <c r="E663" s="4">
        <v>66101</v>
      </c>
      <c r="F663" s="5" t="s">
        <v>1713</v>
      </c>
      <c r="G663">
        <v>1</v>
      </c>
    </row>
    <row r="664" spans="1:7">
      <c r="A664" t="s">
        <v>2780</v>
      </c>
      <c r="B664" s="7">
        <v>662</v>
      </c>
      <c r="C664" s="8" t="s">
        <v>1759</v>
      </c>
      <c r="D664">
        <v>2</v>
      </c>
      <c r="E664" s="4">
        <v>66202</v>
      </c>
      <c r="F664" s="5" t="s">
        <v>4076</v>
      </c>
      <c r="G664">
        <v>1</v>
      </c>
    </row>
    <row r="665" spans="1:7">
      <c r="A665" t="s">
        <v>2781</v>
      </c>
      <c r="B665" s="7">
        <v>663</v>
      </c>
      <c r="C665" s="8" t="s">
        <v>2640</v>
      </c>
      <c r="D665">
        <v>3</v>
      </c>
      <c r="E665" s="4">
        <v>66303</v>
      </c>
      <c r="F665" s="5" t="s">
        <v>4085</v>
      </c>
      <c r="G665">
        <v>1</v>
      </c>
    </row>
    <row r="666" spans="1:7">
      <c r="A666" t="s">
        <v>2782</v>
      </c>
      <c r="B666" s="7">
        <v>664</v>
      </c>
      <c r="C666" s="8" t="s">
        <v>1759</v>
      </c>
      <c r="D666">
        <v>2</v>
      </c>
      <c r="E666" s="4">
        <v>66402</v>
      </c>
      <c r="F666" s="5" t="s">
        <v>4076</v>
      </c>
      <c r="G666">
        <v>1</v>
      </c>
    </row>
    <row r="667" spans="1:7">
      <c r="A667" t="s">
        <v>2783</v>
      </c>
      <c r="B667" s="7">
        <v>665</v>
      </c>
      <c r="C667" s="8" t="s">
        <v>1713</v>
      </c>
      <c r="D667">
        <v>5</v>
      </c>
      <c r="E667" s="4">
        <v>66505</v>
      </c>
      <c r="F667" s="5" t="s">
        <v>4059</v>
      </c>
      <c r="G667">
        <v>1</v>
      </c>
    </row>
    <row r="668" spans="1:7">
      <c r="A668" t="s">
        <v>2784</v>
      </c>
      <c r="B668" s="7">
        <v>666</v>
      </c>
      <c r="C668" s="8" t="s">
        <v>1904</v>
      </c>
      <c r="D668">
        <v>3</v>
      </c>
      <c r="E668" s="4">
        <v>66603</v>
      </c>
      <c r="F668" s="5" t="s">
        <v>4086</v>
      </c>
      <c r="G668">
        <v>1</v>
      </c>
    </row>
    <row r="669" spans="1:7">
      <c r="A669" t="s">
        <v>2785</v>
      </c>
      <c r="B669" s="7">
        <v>667</v>
      </c>
      <c r="C669" s="8" t="s">
        <v>1634</v>
      </c>
      <c r="D669">
        <v>1</v>
      </c>
      <c r="E669" s="4">
        <v>66701</v>
      </c>
      <c r="F669" s="5" t="s">
        <v>1634</v>
      </c>
      <c r="G669">
        <v>1</v>
      </c>
    </row>
    <row r="670" spans="1:7">
      <c r="A670" t="s">
        <v>2786</v>
      </c>
      <c r="B670" s="7">
        <v>668</v>
      </c>
      <c r="C670" s="8" t="s">
        <v>1701</v>
      </c>
      <c r="D670">
        <v>1</v>
      </c>
      <c r="E670" s="4">
        <v>66801</v>
      </c>
      <c r="F670" s="5" t="s">
        <v>1701</v>
      </c>
      <c r="G670">
        <v>1</v>
      </c>
    </row>
    <row r="671" spans="1:7">
      <c r="A671" t="s">
        <v>2787</v>
      </c>
      <c r="B671" s="7">
        <v>669</v>
      </c>
      <c r="C671" s="8" t="s">
        <v>1634</v>
      </c>
      <c r="D671">
        <v>1</v>
      </c>
      <c r="E671" s="4">
        <v>66901</v>
      </c>
      <c r="F671" s="5" t="s">
        <v>1634</v>
      </c>
      <c r="G671">
        <v>1</v>
      </c>
    </row>
    <row r="672" spans="1:7">
      <c r="A672" t="s">
        <v>2788</v>
      </c>
      <c r="B672" s="7">
        <v>670</v>
      </c>
      <c r="C672" s="8" t="s">
        <v>1701</v>
      </c>
      <c r="D672">
        <v>1</v>
      </c>
      <c r="E672" s="4">
        <v>67001</v>
      </c>
      <c r="F672" s="5" t="s">
        <v>1701</v>
      </c>
      <c r="G672">
        <v>1</v>
      </c>
    </row>
    <row r="673" spans="1:7">
      <c r="A673" t="s">
        <v>2789</v>
      </c>
      <c r="B673" s="7">
        <v>671</v>
      </c>
      <c r="C673" s="8" t="s">
        <v>1634</v>
      </c>
      <c r="D673">
        <v>1</v>
      </c>
      <c r="E673" s="4">
        <v>67101</v>
      </c>
      <c r="F673" s="5" t="s">
        <v>1634</v>
      </c>
      <c r="G673">
        <v>1</v>
      </c>
    </row>
    <row r="674" spans="1:7">
      <c r="A674" t="s">
        <v>2790</v>
      </c>
      <c r="B674" s="7">
        <v>672</v>
      </c>
      <c r="C674" s="8" t="s">
        <v>1701</v>
      </c>
      <c r="D674">
        <v>1</v>
      </c>
      <c r="E674" s="4">
        <v>67201</v>
      </c>
      <c r="F674" s="5" t="s">
        <v>1701</v>
      </c>
      <c r="G674">
        <v>1</v>
      </c>
    </row>
    <row r="675" spans="1:7">
      <c r="A675" s="11" t="s">
        <v>2791</v>
      </c>
      <c r="B675" s="7">
        <v>673</v>
      </c>
      <c r="C675" s="8" t="s">
        <v>1722</v>
      </c>
      <c r="D675">
        <v>1</v>
      </c>
      <c r="E675" s="4">
        <v>67301</v>
      </c>
      <c r="F675" s="5" t="s">
        <v>1722</v>
      </c>
      <c r="G675">
        <v>1</v>
      </c>
    </row>
    <row r="676" spans="1:7">
      <c r="A676" t="s">
        <v>2792</v>
      </c>
      <c r="B676" s="7">
        <v>674</v>
      </c>
      <c r="C676" s="8" t="s">
        <v>1634</v>
      </c>
      <c r="D676">
        <v>1</v>
      </c>
      <c r="E676" s="4">
        <v>67401</v>
      </c>
      <c r="F676" s="5" t="s">
        <v>1634</v>
      </c>
      <c r="G676">
        <v>1</v>
      </c>
    </row>
    <row r="677" spans="1:7">
      <c r="A677" t="s">
        <v>2793</v>
      </c>
      <c r="B677" s="7">
        <v>675</v>
      </c>
      <c r="C677" s="8" t="s">
        <v>1634</v>
      </c>
      <c r="D677">
        <v>1</v>
      </c>
      <c r="E677" s="4">
        <v>67501</v>
      </c>
      <c r="F677" s="5" t="s">
        <v>1634</v>
      </c>
      <c r="G677">
        <v>1</v>
      </c>
    </row>
    <row r="678" spans="1:7">
      <c r="A678" t="s">
        <v>2794</v>
      </c>
      <c r="B678" s="7">
        <v>676</v>
      </c>
      <c r="C678" s="8" t="s">
        <v>1759</v>
      </c>
      <c r="D678">
        <v>4</v>
      </c>
      <c r="E678" s="4">
        <v>67604</v>
      </c>
      <c r="F678" s="5" t="s">
        <v>4087</v>
      </c>
      <c r="G678">
        <v>1</v>
      </c>
    </row>
    <row r="679" spans="1:7">
      <c r="A679" t="s">
        <v>2795</v>
      </c>
      <c r="B679" s="7">
        <v>677</v>
      </c>
      <c r="C679" s="8" t="s">
        <v>1701</v>
      </c>
      <c r="D679">
        <v>7</v>
      </c>
      <c r="E679" s="4">
        <v>67707</v>
      </c>
      <c r="F679" s="5" t="s">
        <v>4088</v>
      </c>
      <c r="G679">
        <v>1</v>
      </c>
    </row>
    <row r="680" spans="1:7">
      <c r="A680" t="s">
        <v>2796</v>
      </c>
      <c r="B680" s="7">
        <v>678</v>
      </c>
      <c r="C680" s="8" t="s">
        <v>1688</v>
      </c>
      <c r="D680">
        <v>1</v>
      </c>
      <c r="E680" s="4">
        <v>67801</v>
      </c>
      <c r="F680" s="5" t="s">
        <v>1688</v>
      </c>
      <c r="G680">
        <v>1</v>
      </c>
    </row>
    <row r="681" spans="1:7">
      <c r="A681" t="s">
        <v>2797</v>
      </c>
      <c r="B681" s="7">
        <v>679</v>
      </c>
      <c r="C681" s="8" t="s">
        <v>1688</v>
      </c>
      <c r="D681">
        <v>1</v>
      </c>
      <c r="E681" s="4">
        <v>67901</v>
      </c>
      <c r="F681" s="5" t="s">
        <v>1688</v>
      </c>
      <c r="G681">
        <v>1</v>
      </c>
    </row>
    <row r="682" spans="1:7">
      <c r="A682" t="s">
        <v>2798</v>
      </c>
      <c r="B682" s="7">
        <v>680</v>
      </c>
      <c r="C682" s="8" t="s">
        <v>1984</v>
      </c>
      <c r="D682">
        <v>1</v>
      </c>
      <c r="E682" s="4">
        <v>68001</v>
      </c>
      <c r="F682" s="5" t="s">
        <v>1984</v>
      </c>
      <c r="G682">
        <v>1</v>
      </c>
    </row>
    <row r="683" spans="1:7">
      <c r="A683" t="s">
        <v>2799</v>
      </c>
      <c r="B683" s="7">
        <v>681</v>
      </c>
      <c r="C683" s="8" t="s">
        <v>1813</v>
      </c>
      <c r="D683">
        <v>2</v>
      </c>
      <c r="E683" s="4">
        <v>68102</v>
      </c>
      <c r="F683" s="5" t="s">
        <v>4089</v>
      </c>
      <c r="G683">
        <v>1</v>
      </c>
    </row>
    <row r="684" spans="1:7">
      <c r="A684" t="s">
        <v>2800</v>
      </c>
      <c r="B684" s="7">
        <v>682</v>
      </c>
      <c r="C684" s="8" t="s">
        <v>1794</v>
      </c>
      <c r="D684">
        <v>5</v>
      </c>
      <c r="E684" s="4">
        <v>68205</v>
      </c>
      <c r="F684" s="5" t="s">
        <v>4018</v>
      </c>
      <c r="G684">
        <v>1</v>
      </c>
    </row>
    <row r="685" spans="1:7">
      <c r="A685" s="11" t="s">
        <v>2801</v>
      </c>
      <c r="B685" s="7">
        <v>683</v>
      </c>
      <c r="C685" s="8" t="s">
        <v>2385</v>
      </c>
      <c r="D685">
        <v>1</v>
      </c>
      <c r="E685" s="4">
        <v>68301</v>
      </c>
      <c r="F685" s="5" t="s">
        <v>2385</v>
      </c>
      <c r="G685">
        <v>1</v>
      </c>
    </row>
    <row r="686" spans="1:7">
      <c r="A686" t="s">
        <v>2802</v>
      </c>
      <c r="B686" s="7">
        <v>684</v>
      </c>
      <c r="C686" s="8" t="s">
        <v>1831</v>
      </c>
      <c r="D686">
        <v>1</v>
      </c>
      <c r="E686" s="4">
        <v>68401</v>
      </c>
      <c r="F686" s="5" t="s">
        <v>1831</v>
      </c>
      <c r="G686">
        <v>1</v>
      </c>
    </row>
    <row r="687" spans="1:7">
      <c r="A687" t="s">
        <v>2803</v>
      </c>
      <c r="B687" s="7">
        <v>685</v>
      </c>
      <c r="C687" s="8" t="s">
        <v>2804</v>
      </c>
      <c r="D687">
        <v>5</v>
      </c>
      <c r="E687" s="4">
        <v>68505</v>
      </c>
      <c r="F687" s="5" t="s">
        <v>4090</v>
      </c>
      <c r="G687">
        <v>1</v>
      </c>
    </row>
    <row r="688" spans="1:7">
      <c r="A688" t="s">
        <v>2805</v>
      </c>
      <c r="B688" s="7">
        <v>686</v>
      </c>
      <c r="C688" s="8" t="s">
        <v>2807</v>
      </c>
      <c r="D688">
        <v>10</v>
      </c>
      <c r="E688" s="4">
        <v>68610</v>
      </c>
      <c r="F688" s="5" t="s">
        <v>4091</v>
      </c>
      <c r="G688">
        <v>1</v>
      </c>
    </row>
    <row r="689" spans="1:7">
      <c r="A689" t="s">
        <v>2808</v>
      </c>
      <c r="B689" s="7">
        <v>687</v>
      </c>
      <c r="C689" s="8" t="s">
        <v>1737</v>
      </c>
      <c r="D689">
        <v>1</v>
      </c>
      <c r="E689" s="4">
        <v>68701</v>
      </c>
      <c r="F689" s="5" t="s">
        <v>1737</v>
      </c>
      <c r="G689">
        <v>1</v>
      </c>
    </row>
    <row r="690" spans="1:7">
      <c r="A690" t="s">
        <v>2809</v>
      </c>
      <c r="B690" s="7">
        <v>688</v>
      </c>
      <c r="C690" s="8" t="s">
        <v>1611</v>
      </c>
      <c r="D690">
        <v>1</v>
      </c>
      <c r="E690" s="4">
        <v>68801</v>
      </c>
      <c r="F690" s="5" t="s">
        <v>1611</v>
      </c>
      <c r="G690">
        <v>1</v>
      </c>
    </row>
    <row r="691" spans="1:7">
      <c r="A691" t="s">
        <v>2810</v>
      </c>
      <c r="B691" s="7">
        <v>689</v>
      </c>
      <c r="C691" s="8" t="s">
        <v>1713</v>
      </c>
      <c r="D691">
        <v>1</v>
      </c>
      <c r="E691" s="4">
        <v>68901</v>
      </c>
      <c r="F691" s="5" t="s">
        <v>1713</v>
      </c>
      <c r="G691">
        <v>1</v>
      </c>
    </row>
    <row r="692" spans="1:7">
      <c r="A692" t="s">
        <v>2811</v>
      </c>
      <c r="B692" s="7">
        <v>690</v>
      </c>
      <c r="C692" s="8" t="s">
        <v>1759</v>
      </c>
      <c r="D692">
        <v>2</v>
      </c>
      <c r="E692" s="4">
        <v>69002</v>
      </c>
      <c r="F692" s="5" t="s">
        <v>4076</v>
      </c>
      <c r="G692">
        <v>1</v>
      </c>
    </row>
    <row r="693" spans="1:7">
      <c r="A693" t="s">
        <v>2812</v>
      </c>
      <c r="B693" s="7">
        <v>691</v>
      </c>
      <c r="C693" s="8" t="s">
        <v>2817</v>
      </c>
      <c r="D693">
        <v>7</v>
      </c>
      <c r="E693" s="4">
        <v>69107</v>
      </c>
      <c r="F693" s="5" t="s">
        <v>4092</v>
      </c>
      <c r="G693">
        <v>1</v>
      </c>
    </row>
    <row r="694" spans="1:7">
      <c r="A694" t="s">
        <v>2818</v>
      </c>
      <c r="B694" s="7">
        <v>692</v>
      </c>
      <c r="C694" s="8" t="s">
        <v>1759</v>
      </c>
      <c r="D694">
        <v>2</v>
      </c>
      <c r="E694" s="4">
        <v>69202</v>
      </c>
      <c r="F694" s="5" t="s">
        <v>4093</v>
      </c>
      <c r="G694">
        <v>1</v>
      </c>
    </row>
    <row r="695" spans="1:7">
      <c r="A695" t="s">
        <v>2819</v>
      </c>
      <c r="B695" s="7">
        <v>693</v>
      </c>
      <c r="C695" s="8" t="s">
        <v>2370</v>
      </c>
      <c r="D695">
        <v>3</v>
      </c>
      <c r="E695" s="4">
        <v>69303</v>
      </c>
      <c r="F695" s="5" t="s">
        <v>4094</v>
      </c>
      <c r="G695">
        <v>1</v>
      </c>
    </row>
    <row r="696" spans="1:7">
      <c r="A696" t="s">
        <v>2820</v>
      </c>
      <c r="B696" s="7">
        <v>694</v>
      </c>
      <c r="C696" s="8" t="s">
        <v>2003</v>
      </c>
      <c r="D696">
        <v>5</v>
      </c>
      <c r="E696" s="4">
        <v>69405</v>
      </c>
      <c r="F696" s="5" t="s">
        <v>4095</v>
      </c>
      <c r="G696">
        <v>1</v>
      </c>
    </row>
    <row r="697" spans="1:7">
      <c r="A697" t="s">
        <v>2821</v>
      </c>
      <c r="B697" s="7">
        <v>695</v>
      </c>
      <c r="C697" s="8" t="s">
        <v>2280</v>
      </c>
      <c r="D697">
        <v>2</v>
      </c>
      <c r="E697" s="4">
        <v>69502</v>
      </c>
      <c r="F697" s="5" t="s">
        <v>3993</v>
      </c>
      <c r="G697">
        <v>1</v>
      </c>
    </row>
    <row r="698" spans="1:7">
      <c r="A698" t="s">
        <v>2822</v>
      </c>
      <c r="B698" s="7">
        <v>696</v>
      </c>
      <c r="C698" s="8" t="s">
        <v>1769</v>
      </c>
      <c r="D698">
        <v>2</v>
      </c>
      <c r="E698" s="4">
        <v>69602</v>
      </c>
      <c r="F698" s="5" t="s">
        <v>4073</v>
      </c>
      <c r="G698">
        <v>1</v>
      </c>
    </row>
    <row r="699" spans="1:7">
      <c r="A699" t="s">
        <v>2823</v>
      </c>
      <c r="B699" s="7">
        <v>697</v>
      </c>
      <c r="C699" s="8" t="s">
        <v>1759</v>
      </c>
      <c r="D699">
        <v>2</v>
      </c>
      <c r="E699" s="4">
        <v>69702</v>
      </c>
      <c r="F699" s="5" t="s">
        <v>1652</v>
      </c>
      <c r="G699">
        <v>1</v>
      </c>
    </row>
    <row r="700" spans="1:7">
      <c r="A700" t="s">
        <v>2824</v>
      </c>
      <c r="B700" s="7">
        <v>698</v>
      </c>
      <c r="C700" s="8" t="s">
        <v>1722</v>
      </c>
      <c r="D700">
        <v>3</v>
      </c>
      <c r="E700" s="4">
        <v>69803</v>
      </c>
      <c r="F700" s="5" t="s">
        <v>4096</v>
      </c>
      <c r="G700">
        <v>1</v>
      </c>
    </row>
    <row r="701" spans="1:7">
      <c r="A701" s="11" t="s">
        <v>2825</v>
      </c>
      <c r="B701" s="7">
        <v>699</v>
      </c>
      <c r="C701" s="8" t="s">
        <v>1759</v>
      </c>
      <c r="D701">
        <v>2</v>
      </c>
      <c r="E701" s="4">
        <v>69902</v>
      </c>
      <c r="F701" s="5" t="s">
        <v>1652</v>
      </c>
      <c r="G701">
        <v>1</v>
      </c>
    </row>
    <row r="702" spans="1:7">
      <c r="A702" t="s">
        <v>2826</v>
      </c>
      <c r="B702" s="7">
        <v>700</v>
      </c>
      <c r="C702" s="8" t="s">
        <v>2154</v>
      </c>
      <c r="D702">
        <v>2</v>
      </c>
      <c r="E702" s="4">
        <v>70002</v>
      </c>
      <c r="F702" s="5" t="s">
        <v>4097</v>
      </c>
      <c r="G702">
        <v>1</v>
      </c>
    </row>
    <row r="703" spans="1:7">
      <c r="A703" t="s">
        <v>2828</v>
      </c>
      <c r="B703" s="7">
        <v>701</v>
      </c>
      <c r="C703" s="8" t="s">
        <v>2009</v>
      </c>
      <c r="D703">
        <v>1</v>
      </c>
      <c r="E703" s="4">
        <v>70101</v>
      </c>
      <c r="F703" s="5" t="s">
        <v>2009</v>
      </c>
      <c r="G703">
        <v>1</v>
      </c>
    </row>
    <row r="704" spans="1:7">
      <c r="A704" t="s">
        <v>2829</v>
      </c>
      <c r="B704" s="7">
        <v>702</v>
      </c>
      <c r="C704" s="8" t="s">
        <v>1751</v>
      </c>
      <c r="D704">
        <v>1</v>
      </c>
      <c r="E704" s="4">
        <v>70201</v>
      </c>
      <c r="F704" s="5" t="s">
        <v>1751</v>
      </c>
      <c r="G704">
        <v>1</v>
      </c>
    </row>
    <row r="705" spans="1:7">
      <c r="A705" t="s">
        <v>2830</v>
      </c>
      <c r="B705" s="7">
        <v>703</v>
      </c>
      <c r="C705" s="8" t="s">
        <v>2086</v>
      </c>
      <c r="D705">
        <v>5</v>
      </c>
      <c r="E705" s="4">
        <v>70305</v>
      </c>
      <c r="F705" s="5" t="s">
        <v>4098</v>
      </c>
      <c r="G705">
        <v>1</v>
      </c>
    </row>
    <row r="706" spans="1:7">
      <c r="A706" s="11" t="s">
        <v>2832</v>
      </c>
      <c r="B706" s="7">
        <v>704</v>
      </c>
      <c r="C706" s="8" t="s">
        <v>1891</v>
      </c>
      <c r="D706">
        <v>1</v>
      </c>
      <c r="E706" s="4">
        <v>70401</v>
      </c>
      <c r="F706" s="5" t="s">
        <v>1891</v>
      </c>
      <c r="G706">
        <v>1</v>
      </c>
    </row>
    <row r="707" spans="1:7">
      <c r="A707" t="s">
        <v>2833</v>
      </c>
      <c r="B707" s="7">
        <v>705</v>
      </c>
      <c r="C707" s="8" t="s">
        <v>1891</v>
      </c>
      <c r="D707">
        <v>1</v>
      </c>
      <c r="E707" s="4">
        <v>70501</v>
      </c>
      <c r="F707" s="5" t="s">
        <v>1891</v>
      </c>
      <c r="G707">
        <v>1</v>
      </c>
    </row>
    <row r="708" spans="1:7">
      <c r="A708" t="s">
        <v>2834</v>
      </c>
      <c r="B708" s="7">
        <v>706</v>
      </c>
      <c r="C708" s="8" t="s">
        <v>1891</v>
      </c>
      <c r="D708">
        <v>1</v>
      </c>
      <c r="E708" s="4">
        <v>70601</v>
      </c>
      <c r="F708" s="5" t="s">
        <v>1891</v>
      </c>
      <c r="G708">
        <v>1</v>
      </c>
    </row>
    <row r="709" spans="1:7">
      <c r="A709" t="s">
        <v>2835</v>
      </c>
      <c r="B709" s="7">
        <v>707</v>
      </c>
      <c r="C709" s="8" t="s">
        <v>1891</v>
      </c>
      <c r="D709">
        <v>1</v>
      </c>
      <c r="E709" s="4">
        <v>70701</v>
      </c>
      <c r="F709" s="5" t="s">
        <v>1891</v>
      </c>
      <c r="G709">
        <v>1</v>
      </c>
    </row>
    <row r="710" spans="1:7">
      <c r="A710" s="11" t="s">
        <v>2836</v>
      </c>
      <c r="B710" s="7">
        <v>708</v>
      </c>
      <c r="C710" s="8" t="s">
        <v>1891</v>
      </c>
      <c r="D710">
        <v>1</v>
      </c>
      <c r="E710" s="4">
        <v>70801</v>
      </c>
      <c r="F710" s="5" t="s">
        <v>1891</v>
      </c>
      <c r="G710">
        <v>1</v>
      </c>
    </row>
    <row r="711" spans="1:7">
      <c r="A711" t="s">
        <v>2837</v>
      </c>
      <c r="B711" s="7">
        <v>709</v>
      </c>
      <c r="C711" s="8" t="s">
        <v>2013</v>
      </c>
      <c r="D711">
        <v>2</v>
      </c>
      <c r="E711" s="4">
        <v>70902</v>
      </c>
      <c r="F711" s="5" t="s">
        <v>3943</v>
      </c>
      <c r="G711">
        <v>1</v>
      </c>
    </row>
    <row r="712" spans="1:7">
      <c r="A712" t="s">
        <v>2838</v>
      </c>
      <c r="B712" s="7">
        <v>710</v>
      </c>
      <c r="C712" s="8" t="s">
        <v>1611</v>
      </c>
      <c r="D712">
        <v>1</v>
      </c>
      <c r="E712" s="4">
        <v>71001</v>
      </c>
      <c r="F712" s="5" t="s">
        <v>1611</v>
      </c>
      <c r="G712">
        <v>1</v>
      </c>
    </row>
    <row r="713" spans="1:7">
      <c r="A713" t="s">
        <v>2839</v>
      </c>
      <c r="B713" s="7">
        <v>711</v>
      </c>
      <c r="C713" s="8" t="s">
        <v>2149</v>
      </c>
      <c r="D713">
        <v>1</v>
      </c>
      <c r="E713" s="4">
        <v>71101</v>
      </c>
      <c r="F713" s="5" t="s">
        <v>2149</v>
      </c>
      <c r="G713">
        <v>1</v>
      </c>
    </row>
    <row r="714" spans="1:7">
      <c r="A714" t="s">
        <v>2840</v>
      </c>
      <c r="B714" s="7">
        <v>712</v>
      </c>
      <c r="C714" s="8" t="s">
        <v>2149</v>
      </c>
      <c r="D714">
        <v>1</v>
      </c>
      <c r="E714" s="4">
        <v>71201</v>
      </c>
      <c r="F714" s="5" t="s">
        <v>2149</v>
      </c>
      <c r="G714">
        <v>1</v>
      </c>
    </row>
    <row r="715" spans="1:7">
      <c r="A715" t="s">
        <v>2841</v>
      </c>
      <c r="B715" s="7">
        <v>713</v>
      </c>
      <c r="C715" s="8" t="s">
        <v>1717</v>
      </c>
      <c r="D715">
        <v>1</v>
      </c>
      <c r="E715" s="4">
        <v>71301</v>
      </c>
      <c r="F715" s="5" t="s">
        <v>1717</v>
      </c>
      <c r="G715">
        <v>1</v>
      </c>
    </row>
    <row r="716" spans="1:7">
      <c r="A716" t="s">
        <v>2842</v>
      </c>
      <c r="B716" s="7">
        <v>714</v>
      </c>
      <c r="C716" s="8" t="s">
        <v>2009</v>
      </c>
      <c r="D716">
        <v>1</v>
      </c>
      <c r="E716" s="4">
        <v>71401</v>
      </c>
      <c r="F716" s="5" t="s">
        <v>2009</v>
      </c>
      <c r="G716">
        <v>1</v>
      </c>
    </row>
    <row r="717" spans="1:7">
      <c r="A717" t="s">
        <v>2843</v>
      </c>
      <c r="B717" s="7">
        <v>715</v>
      </c>
      <c r="C717" s="8" t="s">
        <v>1773</v>
      </c>
      <c r="D717">
        <v>1</v>
      </c>
      <c r="E717" s="4">
        <v>71501</v>
      </c>
      <c r="F717" s="5" t="s">
        <v>1773</v>
      </c>
      <c r="G717">
        <v>1</v>
      </c>
    </row>
    <row r="718" spans="1:7">
      <c r="A718" t="s">
        <v>2844</v>
      </c>
      <c r="B718" s="7">
        <v>716</v>
      </c>
      <c r="C718" s="8" t="s">
        <v>2353</v>
      </c>
      <c r="D718">
        <v>5</v>
      </c>
      <c r="E718" s="4">
        <v>71605</v>
      </c>
      <c r="F718" s="5" t="s">
        <v>4099</v>
      </c>
      <c r="G718">
        <v>1</v>
      </c>
    </row>
    <row r="719" spans="1:7">
      <c r="A719" t="s">
        <v>2845</v>
      </c>
      <c r="B719" s="7">
        <v>717</v>
      </c>
      <c r="C719" s="8" t="s">
        <v>2846</v>
      </c>
      <c r="D719">
        <v>4</v>
      </c>
      <c r="E719" s="4">
        <v>71704</v>
      </c>
      <c r="F719" s="5" t="s">
        <v>4100</v>
      </c>
      <c r="G719">
        <v>1</v>
      </c>
    </row>
    <row r="720" spans="1:7">
      <c r="A720" t="s">
        <v>2847</v>
      </c>
      <c r="B720" s="7">
        <v>718</v>
      </c>
      <c r="C720" s="8" t="s">
        <v>1832</v>
      </c>
      <c r="D720">
        <v>1</v>
      </c>
      <c r="E720" s="4">
        <v>71801</v>
      </c>
      <c r="F720" s="5" t="s">
        <v>1832</v>
      </c>
      <c r="G720">
        <v>1</v>
      </c>
    </row>
    <row r="721" spans="1:7">
      <c r="A721" t="s">
        <v>2848</v>
      </c>
      <c r="B721" s="7">
        <v>719</v>
      </c>
      <c r="C721" s="8" t="s">
        <v>1832</v>
      </c>
      <c r="D721">
        <v>1</v>
      </c>
      <c r="E721" s="4">
        <v>71901</v>
      </c>
      <c r="F721" s="5" t="s">
        <v>1832</v>
      </c>
      <c r="G721">
        <v>1</v>
      </c>
    </row>
    <row r="722" spans="1:7">
      <c r="A722" t="s">
        <v>2849</v>
      </c>
      <c r="B722" s="7">
        <v>720</v>
      </c>
      <c r="C722" s="8" t="s">
        <v>1832</v>
      </c>
      <c r="D722">
        <v>1</v>
      </c>
      <c r="E722" s="4">
        <v>72001</v>
      </c>
      <c r="F722" s="5" t="s">
        <v>1832</v>
      </c>
      <c r="G722">
        <v>1</v>
      </c>
    </row>
    <row r="723" spans="1:7">
      <c r="A723" t="s">
        <v>2850</v>
      </c>
      <c r="B723" s="7">
        <v>721</v>
      </c>
      <c r="C723" s="8" t="s">
        <v>1891</v>
      </c>
      <c r="D723">
        <v>1</v>
      </c>
      <c r="E723" s="4">
        <v>72101</v>
      </c>
      <c r="F723" s="5" t="s">
        <v>1891</v>
      </c>
      <c r="G723">
        <v>1</v>
      </c>
    </row>
    <row r="724" spans="1:7">
      <c r="A724" t="s">
        <v>2851</v>
      </c>
      <c r="B724" s="7">
        <v>722</v>
      </c>
      <c r="C724" s="8" t="s">
        <v>1759</v>
      </c>
      <c r="D724">
        <v>2</v>
      </c>
      <c r="E724" s="4">
        <v>72202</v>
      </c>
      <c r="F724" s="5" t="s">
        <v>1652</v>
      </c>
      <c r="G724">
        <v>1</v>
      </c>
    </row>
    <row r="725" spans="1:7">
      <c r="A725" t="s">
        <v>2852</v>
      </c>
      <c r="B725" s="7">
        <v>723</v>
      </c>
      <c r="C725" s="8" t="s">
        <v>1769</v>
      </c>
      <c r="D725">
        <v>2</v>
      </c>
      <c r="E725" s="4">
        <v>72302</v>
      </c>
      <c r="F725" s="5" t="s">
        <v>4073</v>
      </c>
      <c r="G725">
        <v>1</v>
      </c>
    </row>
    <row r="726" spans="1:7">
      <c r="A726" t="s">
        <v>2853</v>
      </c>
      <c r="B726" s="7">
        <v>724</v>
      </c>
      <c r="C726" s="8" t="s">
        <v>1759</v>
      </c>
      <c r="D726">
        <v>2</v>
      </c>
      <c r="E726" s="4">
        <v>72402</v>
      </c>
      <c r="F726" s="5" t="s">
        <v>1652</v>
      </c>
      <c r="G726">
        <v>1</v>
      </c>
    </row>
    <row r="727" spans="1:7">
      <c r="A727" t="s">
        <v>2854</v>
      </c>
      <c r="B727" s="7">
        <v>725</v>
      </c>
      <c r="C727" s="8" t="s">
        <v>1759</v>
      </c>
      <c r="D727">
        <v>2</v>
      </c>
      <c r="E727" s="4">
        <v>72502</v>
      </c>
      <c r="F727" s="5" t="s">
        <v>4101</v>
      </c>
      <c r="G727">
        <v>1</v>
      </c>
    </row>
    <row r="728" spans="1:7">
      <c r="A728" t="s">
        <v>2855</v>
      </c>
      <c r="B728" s="7">
        <v>726</v>
      </c>
      <c r="C728" s="8" t="s">
        <v>1626</v>
      </c>
      <c r="D728">
        <v>1</v>
      </c>
      <c r="E728" s="4">
        <v>72601</v>
      </c>
      <c r="F728" s="5" t="s">
        <v>1626</v>
      </c>
      <c r="G728">
        <v>1</v>
      </c>
    </row>
    <row r="729" spans="1:7">
      <c r="A729" t="s">
        <v>2856</v>
      </c>
      <c r="B729" s="7">
        <v>727</v>
      </c>
      <c r="C729" s="8" t="s">
        <v>2028</v>
      </c>
      <c r="D729">
        <v>3</v>
      </c>
      <c r="E729" s="4">
        <v>72703</v>
      </c>
      <c r="F729" s="5" t="s">
        <v>4040</v>
      </c>
      <c r="G729">
        <v>1</v>
      </c>
    </row>
    <row r="730" spans="1:7">
      <c r="A730" t="s">
        <v>2857</v>
      </c>
      <c r="B730" s="7">
        <v>728</v>
      </c>
      <c r="C730" s="8" t="s">
        <v>1887</v>
      </c>
      <c r="D730">
        <v>1</v>
      </c>
      <c r="E730" s="4">
        <v>72801</v>
      </c>
      <c r="F730" s="5" t="s">
        <v>1887</v>
      </c>
      <c r="G730">
        <v>1</v>
      </c>
    </row>
    <row r="731" spans="1:7">
      <c r="A731" t="s">
        <v>2858</v>
      </c>
      <c r="B731" s="7">
        <v>729</v>
      </c>
      <c r="C731" s="8" t="s">
        <v>1887</v>
      </c>
      <c r="D731">
        <v>1</v>
      </c>
      <c r="E731" s="4">
        <v>72901</v>
      </c>
      <c r="F731" s="5" t="s">
        <v>1887</v>
      </c>
      <c r="G731">
        <v>1</v>
      </c>
    </row>
    <row r="732" spans="1:7">
      <c r="A732" t="s">
        <v>2859</v>
      </c>
      <c r="B732" s="7">
        <v>730</v>
      </c>
      <c r="C732" s="8" t="s">
        <v>1887</v>
      </c>
      <c r="D732">
        <v>1</v>
      </c>
      <c r="E732" s="4">
        <v>73001</v>
      </c>
      <c r="F732" s="5" t="s">
        <v>1887</v>
      </c>
      <c r="G732">
        <v>1</v>
      </c>
    </row>
    <row r="733" spans="1:7">
      <c r="A733" t="s">
        <v>2860</v>
      </c>
      <c r="B733" s="7">
        <v>731</v>
      </c>
      <c r="C733" s="8" t="s">
        <v>1887</v>
      </c>
      <c r="D733">
        <v>1</v>
      </c>
      <c r="E733" s="4">
        <v>73101</v>
      </c>
      <c r="F733" s="5" t="s">
        <v>1887</v>
      </c>
      <c r="G733">
        <v>1</v>
      </c>
    </row>
    <row r="734" spans="1:7">
      <c r="A734" t="s">
        <v>2861</v>
      </c>
      <c r="B734" s="7">
        <v>732</v>
      </c>
      <c r="C734" s="8" t="s">
        <v>1887</v>
      </c>
      <c r="D734">
        <v>1</v>
      </c>
      <c r="E734" s="4">
        <v>73201</v>
      </c>
      <c r="F734" s="5" t="s">
        <v>1887</v>
      </c>
      <c r="G734">
        <v>1</v>
      </c>
    </row>
    <row r="735" spans="1:7">
      <c r="A735" t="s">
        <v>2862</v>
      </c>
      <c r="B735" s="7">
        <v>733</v>
      </c>
      <c r="C735" s="8" t="s">
        <v>1887</v>
      </c>
      <c r="D735">
        <v>1</v>
      </c>
      <c r="E735" s="4">
        <v>73301</v>
      </c>
      <c r="F735" s="5" t="s">
        <v>1887</v>
      </c>
      <c r="G735">
        <v>1</v>
      </c>
    </row>
    <row r="736" spans="1:7">
      <c r="A736" t="s">
        <v>2863</v>
      </c>
      <c r="B736" s="7">
        <v>734</v>
      </c>
      <c r="C736" s="8" t="s">
        <v>1887</v>
      </c>
      <c r="D736">
        <v>1</v>
      </c>
      <c r="E736" s="4">
        <v>73401</v>
      </c>
      <c r="F736" s="5" t="s">
        <v>1887</v>
      </c>
      <c r="G736">
        <v>1</v>
      </c>
    </row>
    <row r="737" spans="1:7">
      <c r="A737" t="s">
        <v>2864</v>
      </c>
      <c r="B737" s="7">
        <v>735</v>
      </c>
      <c r="C737" s="8" t="s">
        <v>1887</v>
      </c>
      <c r="D737">
        <v>1</v>
      </c>
      <c r="E737" s="4">
        <v>73501</v>
      </c>
      <c r="F737" s="5" t="s">
        <v>1887</v>
      </c>
      <c r="G737">
        <v>1</v>
      </c>
    </row>
    <row r="738" spans="1:7">
      <c r="A738" t="s">
        <v>2865</v>
      </c>
      <c r="B738" s="7">
        <v>736</v>
      </c>
      <c r="C738" s="8" t="s">
        <v>2401</v>
      </c>
      <c r="D738">
        <v>2</v>
      </c>
      <c r="E738" s="4">
        <v>73602</v>
      </c>
      <c r="F738" s="5" t="s">
        <v>4016</v>
      </c>
      <c r="G738">
        <v>1</v>
      </c>
    </row>
    <row r="739" spans="1:7">
      <c r="A739" t="s">
        <v>2866</v>
      </c>
      <c r="B739" s="7">
        <v>737</v>
      </c>
      <c r="C739" s="8" t="s">
        <v>1734</v>
      </c>
      <c r="D739">
        <v>1</v>
      </c>
      <c r="E739" s="4">
        <v>73701</v>
      </c>
      <c r="F739" s="5" t="s">
        <v>1734</v>
      </c>
      <c r="G739">
        <v>1</v>
      </c>
    </row>
    <row r="740" spans="1:7">
      <c r="A740" t="s">
        <v>2867</v>
      </c>
      <c r="B740" s="7">
        <v>738</v>
      </c>
      <c r="C740" s="8" t="s">
        <v>2251</v>
      </c>
      <c r="D740">
        <v>2</v>
      </c>
      <c r="E740" s="4">
        <v>73802</v>
      </c>
      <c r="F740" s="5" t="s">
        <v>4078</v>
      </c>
      <c r="G740">
        <v>1</v>
      </c>
    </row>
    <row r="741" spans="1:7">
      <c r="A741" t="s">
        <v>2868</v>
      </c>
      <c r="B741" s="7">
        <v>739</v>
      </c>
      <c r="C741" s="8" t="s">
        <v>1722</v>
      </c>
      <c r="D741">
        <v>1</v>
      </c>
      <c r="E741" s="4">
        <v>73901</v>
      </c>
      <c r="F741" s="5" t="s">
        <v>1722</v>
      </c>
      <c r="G741">
        <v>1</v>
      </c>
    </row>
    <row r="742" spans="1:7">
      <c r="A742" t="s">
        <v>2869</v>
      </c>
      <c r="B742" s="7">
        <v>740</v>
      </c>
      <c r="C742" s="8" t="s">
        <v>1713</v>
      </c>
      <c r="D742">
        <v>1</v>
      </c>
      <c r="E742" s="4">
        <v>74001</v>
      </c>
      <c r="F742" s="5" t="s">
        <v>1713</v>
      </c>
      <c r="G742">
        <v>1</v>
      </c>
    </row>
    <row r="743" spans="1:7">
      <c r="A743" t="s">
        <v>2870</v>
      </c>
      <c r="B743" s="7">
        <v>741</v>
      </c>
      <c r="C743" s="8" t="s">
        <v>1832</v>
      </c>
      <c r="D743">
        <v>1</v>
      </c>
      <c r="E743" s="4">
        <v>74101</v>
      </c>
      <c r="F743" s="5" t="s">
        <v>1832</v>
      </c>
      <c r="G743">
        <v>1</v>
      </c>
    </row>
    <row r="744" spans="1:7">
      <c r="A744" t="s">
        <v>2871</v>
      </c>
      <c r="B744" s="7">
        <v>742</v>
      </c>
      <c r="C744" s="8" t="s">
        <v>1701</v>
      </c>
      <c r="D744">
        <v>5</v>
      </c>
      <c r="E744" s="4">
        <v>74205</v>
      </c>
      <c r="F744" s="5" t="s">
        <v>4102</v>
      </c>
      <c r="G744">
        <v>1</v>
      </c>
    </row>
    <row r="745" spans="1:7">
      <c r="A745" t="s">
        <v>2872</v>
      </c>
      <c r="B745" s="7">
        <v>743</v>
      </c>
      <c r="C745" s="8" t="s">
        <v>1759</v>
      </c>
      <c r="D745">
        <v>1</v>
      </c>
      <c r="E745" s="4">
        <v>74301</v>
      </c>
      <c r="F745" s="5" t="s">
        <v>1759</v>
      </c>
      <c r="G745">
        <v>1</v>
      </c>
    </row>
    <row r="746" spans="1:7">
      <c r="A746" t="s">
        <v>2873</v>
      </c>
      <c r="B746" s="7">
        <v>744</v>
      </c>
      <c r="C746" s="8" t="s">
        <v>1759</v>
      </c>
      <c r="D746">
        <v>1</v>
      </c>
      <c r="E746" s="4">
        <v>74401</v>
      </c>
      <c r="F746" s="5" t="s">
        <v>1759</v>
      </c>
      <c r="G746">
        <v>1</v>
      </c>
    </row>
    <row r="747" spans="1:7">
      <c r="A747" t="s">
        <v>2874</v>
      </c>
      <c r="B747" s="7">
        <v>745</v>
      </c>
      <c r="C747" s="8" t="s">
        <v>2505</v>
      </c>
      <c r="D747">
        <v>2</v>
      </c>
      <c r="E747" s="4">
        <v>74502</v>
      </c>
      <c r="F747" s="5" t="s">
        <v>4103</v>
      </c>
      <c r="G747">
        <v>1</v>
      </c>
    </row>
    <row r="748" spans="1:7">
      <c r="A748" t="s">
        <v>2875</v>
      </c>
      <c r="B748" s="7">
        <v>746</v>
      </c>
      <c r="C748" s="8" t="s">
        <v>1642</v>
      </c>
      <c r="D748">
        <v>1</v>
      </c>
      <c r="E748" s="4">
        <v>74601</v>
      </c>
      <c r="F748" s="5" t="s">
        <v>1642</v>
      </c>
      <c r="G748">
        <v>1</v>
      </c>
    </row>
    <row r="749" spans="1:7">
      <c r="A749" t="s">
        <v>2876</v>
      </c>
      <c r="B749" s="7">
        <v>747</v>
      </c>
      <c r="C749" s="8" t="s">
        <v>1642</v>
      </c>
      <c r="D749">
        <v>1</v>
      </c>
      <c r="E749" s="4">
        <v>74701</v>
      </c>
      <c r="F749" s="5" t="s">
        <v>1642</v>
      </c>
      <c r="G749">
        <v>1</v>
      </c>
    </row>
    <row r="750" spans="1:7">
      <c r="A750" t="s">
        <v>2877</v>
      </c>
      <c r="B750" s="7">
        <v>748</v>
      </c>
      <c r="C750" s="8" t="s">
        <v>2880</v>
      </c>
      <c r="D750">
        <v>5</v>
      </c>
      <c r="E750" s="4">
        <v>74805</v>
      </c>
      <c r="F750" s="5" t="s">
        <v>4104</v>
      </c>
      <c r="G750">
        <v>1</v>
      </c>
    </row>
    <row r="751" spans="1:7">
      <c r="A751" t="s">
        <v>2881</v>
      </c>
      <c r="B751" s="7">
        <v>749</v>
      </c>
      <c r="C751" s="8" t="s">
        <v>1785</v>
      </c>
      <c r="D751">
        <v>6</v>
      </c>
      <c r="E751" s="4">
        <v>74906</v>
      </c>
      <c r="F751" s="5" t="s">
        <v>4105</v>
      </c>
      <c r="G751">
        <v>1</v>
      </c>
    </row>
    <row r="752" spans="1:7">
      <c r="A752" t="s">
        <v>2884</v>
      </c>
      <c r="B752" s="7">
        <v>750</v>
      </c>
      <c r="C752" s="8" t="s">
        <v>1843</v>
      </c>
      <c r="D752">
        <v>1</v>
      </c>
      <c r="E752" s="4">
        <v>75001</v>
      </c>
      <c r="F752" s="5" t="s">
        <v>1843</v>
      </c>
      <c r="G752">
        <v>1</v>
      </c>
    </row>
    <row r="753" spans="1:7">
      <c r="A753" t="s">
        <v>2885</v>
      </c>
      <c r="B753" s="7">
        <v>751</v>
      </c>
      <c r="C753" s="8" t="s">
        <v>1785</v>
      </c>
      <c r="D753">
        <v>3</v>
      </c>
      <c r="E753" s="4">
        <v>75103</v>
      </c>
      <c r="F753" s="5" t="s">
        <v>4106</v>
      </c>
      <c r="G753">
        <v>1</v>
      </c>
    </row>
    <row r="754" spans="1:7">
      <c r="A754" t="s">
        <v>2886</v>
      </c>
      <c r="B754" s="7">
        <v>752</v>
      </c>
      <c r="C754" s="8" t="s">
        <v>1722</v>
      </c>
      <c r="D754">
        <v>1</v>
      </c>
      <c r="E754" s="4">
        <v>75201</v>
      </c>
      <c r="F754" s="5" t="s">
        <v>1722</v>
      </c>
      <c r="G754">
        <v>1</v>
      </c>
    </row>
    <row r="755" spans="1:7">
      <c r="A755" s="11" t="s">
        <v>2887</v>
      </c>
      <c r="B755" s="7">
        <v>753</v>
      </c>
      <c r="C755" s="8" t="s">
        <v>1611</v>
      </c>
      <c r="D755">
        <v>1</v>
      </c>
      <c r="E755" s="4">
        <v>75301</v>
      </c>
      <c r="F755" s="5" t="s">
        <v>1611</v>
      </c>
      <c r="G755">
        <v>1</v>
      </c>
    </row>
    <row r="756" spans="1:7">
      <c r="A756" t="s">
        <v>2888</v>
      </c>
      <c r="B756" s="7">
        <v>754</v>
      </c>
      <c r="C756" s="8" t="s">
        <v>1722</v>
      </c>
      <c r="D756">
        <v>1</v>
      </c>
      <c r="E756" s="4">
        <v>75401</v>
      </c>
      <c r="F756" s="5" t="s">
        <v>1722</v>
      </c>
      <c r="G756">
        <v>1</v>
      </c>
    </row>
    <row r="757" spans="1:7">
      <c r="A757" t="s">
        <v>2889</v>
      </c>
      <c r="B757" s="7">
        <v>755</v>
      </c>
      <c r="C757" s="8" t="s">
        <v>1722</v>
      </c>
      <c r="D757">
        <v>1</v>
      </c>
      <c r="E757" s="4">
        <v>75501</v>
      </c>
      <c r="F757" s="5" t="s">
        <v>1722</v>
      </c>
      <c r="G757">
        <v>1</v>
      </c>
    </row>
    <row r="758" spans="1:7">
      <c r="A758" t="s">
        <v>2890</v>
      </c>
      <c r="B758" s="7">
        <v>756</v>
      </c>
      <c r="C758" s="8" t="s">
        <v>1698</v>
      </c>
      <c r="D758">
        <v>1</v>
      </c>
      <c r="E758" s="4">
        <v>75601</v>
      </c>
      <c r="F758" s="5" t="s">
        <v>1698</v>
      </c>
      <c r="G758">
        <v>1</v>
      </c>
    </row>
    <row r="759" spans="1:7">
      <c r="A759" s="11" t="s">
        <v>2891</v>
      </c>
      <c r="B759" s="7">
        <v>757</v>
      </c>
      <c r="C759" s="8" t="s">
        <v>1698</v>
      </c>
      <c r="D759">
        <v>1</v>
      </c>
      <c r="E759" s="4">
        <v>75701</v>
      </c>
      <c r="F759" s="5" t="s">
        <v>1698</v>
      </c>
      <c r="G759">
        <v>1</v>
      </c>
    </row>
    <row r="760" spans="1:7">
      <c r="A760" t="s">
        <v>2892</v>
      </c>
      <c r="B760" s="7">
        <v>758</v>
      </c>
      <c r="C760" s="8" t="s">
        <v>1695</v>
      </c>
      <c r="D760">
        <v>3</v>
      </c>
      <c r="E760" s="4">
        <v>75803</v>
      </c>
      <c r="F760" s="5" t="s">
        <v>4107</v>
      </c>
      <c r="G760">
        <v>1</v>
      </c>
    </row>
    <row r="761" spans="1:7">
      <c r="A761" t="s">
        <v>2893</v>
      </c>
      <c r="B761" s="7">
        <v>759</v>
      </c>
      <c r="C761" s="8" t="s">
        <v>1737</v>
      </c>
      <c r="D761">
        <v>1</v>
      </c>
      <c r="E761" s="4">
        <v>75901</v>
      </c>
      <c r="F761" s="5" t="s">
        <v>1737</v>
      </c>
      <c r="G761">
        <v>1</v>
      </c>
    </row>
    <row r="762" spans="1:7">
      <c r="A762" s="11" t="s">
        <v>2894</v>
      </c>
      <c r="B762" s="7">
        <v>760</v>
      </c>
      <c r="C762" s="8" t="s">
        <v>1711</v>
      </c>
      <c r="D762">
        <v>4</v>
      </c>
      <c r="E762" s="4">
        <v>76004</v>
      </c>
      <c r="F762" s="5" t="s">
        <v>4108</v>
      </c>
      <c r="G762">
        <v>1</v>
      </c>
    </row>
    <row r="763" spans="1:7">
      <c r="A763" t="s">
        <v>2895</v>
      </c>
      <c r="B763" s="7">
        <v>761</v>
      </c>
      <c r="C763" s="8" t="s">
        <v>1737</v>
      </c>
      <c r="D763">
        <v>1</v>
      </c>
      <c r="E763" s="4">
        <v>76101</v>
      </c>
      <c r="F763" s="5" t="s">
        <v>1737</v>
      </c>
      <c r="G763">
        <v>1</v>
      </c>
    </row>
    <row r="764" spans="1:7">
      <c r="A764" t="s">
        <v>2896</v>
      </c>
      <c r="B764" s="7">
        <v>762</v>
      </c>
      <c r="C764" s="8" t="s">
        <v>1671</v>
      </c>
      <c r="D764">
        <v>1</v>
      </c>
      <c r="E764" s="4">
        <v>76201</v>
      </c>
      <c r="F764" s="5" t="s">
        <v>1671</v>
      </c>
      <c r="G764">
        <v>1</v>
      </c>
    </row>
    <row r="765" spans="1:7">
      <c r="A765" t="s">
        <v>2897</v>
      </c>
      <c r="B765" s="7">
        <v>763</v>
      </c>
      <c r="C765" s="8" t="s">
        <v>1832</v>
      </c>
      <c r="D765">
        <v>1</v>
      </c>
      <c r="E765" s="4">
        <v>76301</v>
      </c>
      <c r="F765" s="5" t="s">
        <v>1832</v>
      </c>
      <c r="G765">
        <v>1</v>
      </c>
    </row>
    <row r="766" spans="1:7">
      <c r="A766" t="s">
        <v>2898</v>
      </c>
      <c r="B766" s="7">
        <v>764</v>
      </c>
      <c r="C766" s="8" t="s">
        <v>1795</v>
      </c>
      <c r="D766">
        <v>6</v>
      </c>
      <c r="E766" s="4">
        <v>76406</v>
      </c>
      <c r="F766" s="5" t="s">
        <v>4109</v>
      </c>
      <c r="G766">
        <v>1</v>
      </c>
    </row>
    <row r="767" spans="1:7">
      <c r="A767" t="s">
        <v>2901</v>
      </c>
      <c r="B767" s="7">
        <v>765</v>
      </c>
      <c r="C767" s="8" t="s">
        <v>1751</v>
      </c>
      <c r="D767">
        <v>1</v>
      </c>
      <c r="E767" s="4">
        <v>76501</v>
      </c>
      <c r="F767" s="5" t="s">
        <v>1751</v>
      </c>
      <c r="G767">
        <v>1</v>
      </c>
    </row>
    <row r="768" spans="1:7">
      <c r="A768" t="s">
        <v>2902</v>
      </c>
      <c r="B768" s="7">
        <v>766</v>
      </c>
      <c r="C768" s="8" t="s">
        <v>1698</v>
      </c>
      <c r="D768">
        <v>1</v>
      </c>
      <c r="E768" s="4">
        <v>76601</v>
      </c>
      <c r="F768" s="5" t="s">
        <v>1698</v>
      </c>
      <c r="G768">
        <v>1</v>
      </c>
    </row>
    <row r="769" spans="1:7">
      <c r="A769" t="s">
        <v>2903</v>
      </c>
      <c r="B769" s="7">
        <v>767</v>
      </c>
      <c r="C769" s="8" t="s">
        <v>1785</v>
      </c>
      <c r="D769">
        <v>1</v>
      </c>
      <c r="E769" s="4">
        <v>76701</v>
      </c>
      <c r="F769" s="5" t="s">
        <v>1785</v>
      </c>
      <c r="G769">
        <v>1</v>
      </c>
    </row>
    <row r="770" spans="1:7">
      <c r="A770" t="s">
        <v>2904</v>
      </c>
      <c r="B770" s="7">
        <v>768</v>
      </c>
      <c r="C770" s="8" t="s">
        <v>1785</v>
      </c>
      <c r="D770">
        <v>1</v>
      </c>
      <c r="E770" s="4">
        <v>76801</v>
      </c>
      <c r="F770" s="5" t="s">
        <v>1785</v>
      </c>
      <c r="G770">
        <v>1</v>
      </c>
    </row>
    <row r="771" spans="1:7">
      <c r="A771" s="11" t="s">
        <v>2905</v>
      </c>
      <c r="B771" s="7">
        <v>769</v>
      </c>
      <c r="C771" s="8" t="s">
        <v>1785</v>
      </c>
      <c r="D771">
        <v>1</v>
      </c>
      <c r="E771" s="4">
        <v>76901</v>
      </c>
      <c r="F771" s="5" t="s">
        <v>1785</v>
      </c>
      <c r="G771">
        <v>1</v>
      </c>
    </row>
    <row r="772" spans="1:7">
      <c r="A772" t="s">
        <v>2906</v>
      </c>
      <c r="B772" s="7">
        <v>770</v>
      </c>
      <c r="C772" s="8" t="s">
        <v>1785</v>
      </c>
      <c r="D772">
        <v>1</v>
      </c>
      <c r="E772" s="4">
        <v>77001</v>
      </c>
      <c r="F772" s="5" t="s">
        <v>1785</v>
      </c>
      <c r="G772">
        <v>1</v>
      </c>
    </row>
    <row r="773" spans="1:7">
      <c r="A773" t="s">
        <v>2907</v>
      </c>
      <c r="B773" s="7">
        <v>771</v>
      </c>
      <c r="C773" s="8" t="s">
        <v>2680</v>
      </c>
      <c r="D773">
        <v>5</v>
      </c>
      <c r="E773" s="4">
        <v>77105</v>
      </c>
      <c r="F773" s="5" t="s">
        <v>4110</v>
      </c>
      <c r="G773">
        <v>1</v>
      </c>
    </row>
    <row r="774" spans="1:7">
      <c r="A774" t="s">
        <v>2908</v>
      </c>
      <c r="B774" s="7">
        <v>772</v>
      </c>
      <c r="C774" s="8" t="s">
        <v>2680</v>
      </c>
      <c r="D774">
        <v>5</v>
      </c>
      <c r="E774" s="4">
        <v>77205</v>
      </c>
      <c r="F774" s="5" t="s">
        <v>4111</v>
      </c>
      <c r="G774">
        <v>1</v>
      </c>
    </row>
    <row r="775" spans="1:7">
      <c r="A775" t="s">
        <v>2909</v>
      </c>
      <c r="B775" s="7">
        <v>773</v>
      </c>
      <c r="C775" s="8" t="s">
        <v>1611</v>
      </c>
      <c r="D775">
        <v>1</v>
      </c>
      <c r="E775" s="4">
        <v>77301</v>
      </c>
      <c r="F775" s="5" t="s">
        <v>1611</v>
      </c>
      <c r="G775">
        <v>1</v>
      </c>
    </row>
    <row r="776" spans="1:7">
      <c r="A776" t="s">
        <v>2910</v>
      </c>
      <c r="B776" s="7">
        <v>774</v>
      </c>
      <c r="C776" s="8" t="s">
        <v>1687</v>
      </c>
      <c r="D776">
        <v>1</v>
      </c>
      <c r="E776" s="4">
        <v>77401</v>
      </c>
      <c r="F776" s="5" t="s">
        <v>1687</v>
      </c>
      <c r="G776">
        <v>1</v>
      </c>
    </row>
    <row r="777" spans="1:7">
      <c r="A777" t="s">
        <v>2911</v>
      </c>
      <c r="B777" s="7">
        <v>775</v>
      </c>
      <c r="C777" s="8" t="s">
        <v>1687</v>
      </c>
      <c r="D777">
        <v>1</v>
      </c>
      <c r="E777" s="4">
        <v>77501</v>
      </c>
      <c r="F777" s="5" t="s">
        <v>1687</v>
      </c>
      <c r="G777">
        <v>1</v>
      </c>
    </row>
    <row r="778" spans="1:7">
      <c r="A778" t="s">
        <v>2912</v>
      </c>
      <c r="B778" s="7">
        <v>776</v>
      </c>
      <c r="C778" s="8" t="s">
        <v>1634</v>
      </c>
      <c r="D778">
        <v>1</v>
      </c>
      <c r="E778" s="4">
        <v>77601</v>
      </c>
      <c r="F778" s="5" t="s">
        <v>1634</v>
      </c>
      <c r="G778">
        <v>1</v>
      </c>
    </row>
    <row r="779" spans="1:7">
      <c r="A779" t="s">
        <v>2913</v>
      </c>
      <c r="B779" s="7">
        <v>777</v>
      </c>
      <c r="C779" s="8" t="s">
        <v>1634</v>
      </c>
      <c r="D779">
        <v>1</v>
      </c>
      <c r="E779" s="4">
        <v>77701</v>
      </c>
      <c r="F779" s="5" t="s">
        <v>1634</v>
      </c>
      <c r="G779">
        <v>1</v>
      </c>
    </row>
    <row r="780" spans="1:7">
      <c r="A780" t="s">
        <v>2914</v>
      </c>
      <c r="B780" s="7">
        <v>778</v>
      </c>
      <c r="C780" s="8" t="s">
        <v>1634</v>
      </c>
      <c r="D780">
        <v>1</v>
      </c>
      <c r="E780" s="4">
        <v>77801</v>
      </c>
      <c r="F780" s="5" t="s">
        <v>1634</v>
      </c>
      <c r="G780">
        <v>1</v>
      </c>
    </row>
    <row r="781" spans="1:7">
      <c r="A781" t="s">
        <v>2915</v>
      </c>
      <c r="B781" s="7">
        <v>779</v>
      </c>
      <c r="C781" s="8" t="s">
        <v>2916</v>
      </c>
      <c r="D781">
        <v>2</v>
      </c>
      <c r="E781" s="4">
        <v>77902</v>
      </c>
      <c r="F781" s="5" t="s">
        <v>4112</v>
      </c>
      <c r="G781">
        <v>1</v>
      </c>
    </row>
    <row r="782" spans="1:7">
      <c r="A782" t="s">
        <v>2917</v>
      </c>
      <c r="B782" s="7">
        <v>780</v>
      </c>
      <c r="C782" s="8" t="s">
        <v>1634</v>
      </c>
      <c r="D782">
        <v>1</v>
      </c>
      <c r="E782" s="4">
        <v>78001</v>
      </c>
      <c r="F782" s="5" t="s">
        <v>1634</v>
      </c>
      <c r="G782">
        <v>1</v>
      </c>
    </row>
    <row r="783" spans="1:7">
      <c r="A783" t="s">
        <v>2918</v>
      </c>
      <c r="B783" s="7">
        <v>781</v>
      </c>
      <c r="C783" s="8" t="s">
        <v>1831</v>
      </c>
      <c r="D783">
        <v>1</v>
      </c>
      <c r="E783" s="4">
        <v>78101</v>
      </c>
      <c r="F783" s="5" t="s">
        <v>1831</v>
      </c>
      <c r="G783">
        <v>1</v>
      </c>
    </row>
    <row r="784" spans="1:7">
      <c r="A784" t="s">
        <v>2919</v>
      </c>
      <c r="B784" s="7">
        <v>782</v>
      </c>
      <c r="C784" s="8" t="s">
        <v>2921</v>
      </c>
      <c r="D784">
        <v>3</v>
      </c>
      <c r="E784" s="4">
        <v>78203</v>
      </c>
      <c r="F784" s="5" t="s">
        <v>4113</v>
      </c>
      <c r="G784">
        <v>1</v>
      </c>
    </row>
    <row r="785" spans="1:7">
      <c r="A785" t="s">
        <v>2922</v>
      </c>
      <c r="B785" s="7">
        <v>783</v>
      </c>
      <c r="C785" s="8" t="s">
        <v>2246</v>
      </c>
      <c r="D785">
        <v>1</v>
      </c>
      <c r="E785" s="4">
        <v>78301</v>
      </c>
      <c r="F785" s="5" t="s">
        <v>2246</v>
      </c>
      <c r="G785">
        <v>1</v>
      </c>
    </row>
    <row r="786" spans="1:7">
      <c r="A786" s="11" t="s">
        <v>2923</v>
      </c>
      <c r="B786" s="7">
        <v>784</v>
      </c>
      <c r="C786" s="8" t="s">
        <v>2924</v>
      </c>
      <c r="D786">
        <v>2</v>
      </c>
      <c r="E786" s="4">
        <v>78402</v>
      </c>
      <c r="F786" s="5" t="s">
        <v>4114</v>
      </c>
      <c r="G786">
        <v>1</v>
      </c>
    </row>
    <row r="787" spans="1:7">
      <c r="A787" t="s">
        <v>2925</v>
      </c>
      <c r="B787" s="7">
        <v>785</v>
      </c>
      <c r="C787" s="8" t="s">
        <v>2927</v>
      </c>
      <c r="D787">
        <v>5</v>
      </c>
      <c r="E787" s="4">
        <v>78505</v>
      </c>
      <c r="F787" s="5" t="s">
        <v>4115</v>
      </c>
      <c r="G787">
        <v>1</v>
      </c>
    </row>
    <row r="788" spans="1:7">
      <c r="A788" t="s">
        <v>2928</v>
      </c>
      <c r="B788" s="7">
        <v>786</v>
      </c>
      <c r="C788" s="8" t="s">
        <v>1737</v>
      </c>
      <c r="D788">
        <v>1</v>
      </c>
      <c r="E788" s="4">
        <v>78601</v>
      </c>
      <c r="F788" s="5" t="s">
        <v>1737</v>
      </c>
      <c r="G788">
        <v>1</v>
      </c>
    </row>
    <row r="789" spans="1:7">
      <c r="A789" t="s">
        <v>2929</v>
      </c>
      <c r="B789" s="7">
        <v>787</v>
      </c>
      <c r="C789" s="8" t="s">
        <v>1751</v>
      </c>
      <c r="D789">
        <v>5</v>
      </c>
      <c r="E789" s="4">
        <v>78705</v>
      </c>
      <c r="F789" s="5" t="s">
        <v>4116</v>
      </c>
      <c r="G789">
        <v>1</v>
      </c>
    </row>
    <row r="790" spans="1:7">
      <c r="A790" t="s">
        <v>2932</v>
      </c>
      <c r="B790" s="7">
        <v>788</v>
      </c>
      <c r="C790" s="8" t="s">
        <v>1785</v>
      </c>
      <c r="D790">
        <v>1</v>
      </c>
      <c r="E790" s="4">
        <v>78801</v>
      </c>
      <c r="F790" s="5" t="s">
        <v>1785</v>
      </c>
      <c r="G790">
        <v>1</v>
      </c>
    </row>
    <row r="791" spans="1:7">
      <c r="A791" t="s">
        <v>2933</v>
      </c>
      <c r="B791" s="7">
        <v>789</v>
      </c>
      <c r="C791" s="8" t="s">
        <v>2246</v>
      </c>
      <c r="D791">
        <v>2</v>
      </c>
      <c r="E791" s="4">
        <v>78902</v>
      </c>
      <c r="F791" s="5" t="s">
        <v>1667</v>
      </c>
      <c r="G791">
        <v>1</v>
      </c>
    </row>
    <row r="792" spans="1:7">
      <c r="A792" t="s">
        <v>2934</v>
      </c>
      <c r="B792" s="7">
        <v>790</v>
      </c>
      <c r="C792" s="8" t="s">
        <v>1904</v>
      </c>
      <c r="D792">
        <v>1</v>
      </c>
      <c r="E792" s="4">
        <v>79001</v>
      </c>
      <c r="F792" s="5" t="s">
        <v>1904</v>
      </c>
      <c r="G792">
        <v>1</v>
      </c>
    </row>
    <row r="793" spans="1:7">
      <c r="A793" t="s">
        <v>2935</v>
      </c>
      <c r="B793" s="7">
        <v>791</v>
      </c>
      <c r="C793" s="8" t="s">
        <v>1904</v>
      </c>
      <c r="D793">
        <v>1</v>
      </c>
      <c r="E793" s="4">
        <v>79101</v>
      </c>
      <c r="F793" s="5" t="s">
        <v>1904</v>
      </c>
      <c r="G793">
        <v>1</v>
      </c>
    </row>
    <row r="794" spans="1:7">
      <c r="A794" t="s">
        <v>2936</v>
      </c>
      <c r="B794" s="7">
        <v>792</v>
      </c>
      <c r="C794" s="8" t="s">
        <v>2937</v>
      </c>
      <c r="D794">
        <v>1</v>
      </c>
      <c r="E794" s="4">
        <v>79201</v>
      </c>
      <c r="F794" s="5" t="s">
        <v>4117</v>
      </c>
      <c r="G794">
        <v>1</v>
      </c>
    </row>
    <row r="795" spans="1:7">
      <c r="A795" t="s">
        <v>2938</v>
      </c>
      <c r="B795" s="7">
        <v>793</v>
      </c>
      <c r="C795" s="8" t="s">
        <v>2940</v>
      </c>
      <c r="D795">
        <v>5</v>
      </c>
      <c r="E795" s="4">
        <v>79305</v>
      </c>
      <c r="F795" s="5" t="s">
        <v>4118</v>
      </c>
      <c r="G795">
        <v>1</v>
      </c>
    </row>
    <row r="796" spans="1:7">
      <c r="A796" t="s">
        <v>2941</v>
      </c>
      <c r="B796" s="7">
        <v>794</v>
      </c>
      <c r="C796" s="8" t="s">
        <v>2003</v>
      </c>
      <c r="D796">
        <v>7</v>
      </c>
      <c r="E796" s="4">
        <v>79407</v>
      </c>
      <c r="F796" s="5" t="s">
        <v>4119</v>
      </c>
      <c r="G796">
        <v>1</v>
      </c>
    </row>
    <row r="797" spans="1:7">
      <c r="A797" s="11" t="s">
        <v>2942</v>
      </c>
      <c r="B797" s="7">
        <v>795</v>
      </c>
      <c r="C797" s="8" t="s">
        <v>1737</v>
      </c>
      <c r="D797">
        <v>2</v>
      </c>
      <c r="E797" s="4">
        <v>79502</v>
      </c>
      <c r="F797" s="5" t="s">
        <v>4120</v>
      </c>
      <c r="G797">
        <v>1</v>
      </c>
    </row>
    <row r="798" spans="1:7">
      <c r="A798" t="s">
        <v>2943</v>
      </c>
      <c r="B798" s="7">
        <v>796</v>
      </c>
      <c r="C798" s="8" t="s">
        <v>2927</v>
      </c>
      <c r="D798">
        <v>5</v>
      </c>
      <c r="E798" s="4">
        <v>79605</v>
      </c>
      <c r="F798" s="5" t="s">
        <v>4121</v>
      </c>
      <c r="G798">
        <v>1</v>
      </c>
    </row>
    <row r="799" spans="1:7">
      <c r="A799" t="s">
        <v>2946</v>
      </c>
      <c r="B799" s="7">
        <v>797</v>
      </c>
      <c r="C799" s="8" t="s">
        <v>2947</v>
      </c>
      <c r="D799">
        <v>3</v>
      </c>
      <c r="E799" s="4">
        <v>79703</v>
      </c>
      <c r="F799" s="5" t="s">
        <v>4122</v>
      </c>
      <c r="G799">
        <v>1</v>
      </c>
    </row>
    <row r="800" spans="1:7">
      <c r="A800" t="s">
        <v>2948</v>
      </c>
      <c r="B800" s="7">
        <v>798</v>
      </c>
      <c r="C800" s="8" t="s">
        <v>1634</v>
      </c>
      <c r="D800">
        <v>1</v>
      </c>
      <c r="E800" s="4">
        <v>79801</v>
      </c>
      <c r="F800" s="5" t="s">
        <v>1634</v>
      </c>
      <c r="G800">
        <v>1</v>
      </c>
    </row>
    <row r="801" spans="1:7">
      <c r="A801" t="s">
        <v>2949</v>
      </c>
      <c r="B801" s="7">
        <v>799</v>
      </c>
      <c r="C801" s="8" t="s">
        <v>1737</v>
      </c>
      <c r="D801">
        <v>2</v>
      </c>
      <c r="E801" s="4">
        <v>79902</v>
      </c>
      <c r="F801" s="5" t="s">
        <v>4120</v>
      </c>
      <c r="G801">
        <v>1</v>
      </c>
    </row>
    <row r="802" spans="1:7">
      <c r="A802" t="s">
        <v>2950</v>
      </c>
      <c r="B802" s="7">
        <v>800</v>
      </c>
      <c r="C802" s="8" t="s">
        <v>1837</v>
      </c>
      <c r="D802">
        <v>2</v>
      </c>
      <c r="E802" s="4">
        <v>80002</v>
      </c>
      <c r="F802" s="5" t="s">
        <v>4083</v>
      </c>
      <c r="G802">
        <v>1</v>
      </c>
    </row>
    <row r="803" spans="1:7">
      <c r="A803" t="s">
        <v>2951</v>
      </c>
      <c r="B803" s="7">
        <v>801</v>
      </c>
      <c r="C803" s="8" t="s">
        <v>1986</v>
      </c>
      <c r="D803">
        <v>1</v>
      </c>
      <c r="E803" s="4">
        <v>80101</v>
      </c>
      <c r="F803" s="5" t="s">
        <v>1986</v>
      </c>
      <c r="G803">
        <v>1</v>
      </c>
    </row>
    <row r="804" spans="1:7">
      <c r="A804" t="s">
        <v>2952</v>
      </c>
      <c r="B804" s="7">
        <v>802</v>
      </c>
      <c r="C804" s="8" t="s">
        <v>1986</v>
      </c>
      <c r="D804">
        <v>1</v>
      </c>
      <c r="E804" s="4">
        <v>80201</v>
      </c>
      <c r="F804" s="5" t="s">
        <v>1986</v>
      </c>
      <c r="G804">
        <v>1</v>
      </c>
    </row>
    <row r="805" spans="1:7">
      <c r="A805" t="s">
        <v>2953</v>
      </c>
      <c r="B805" s="7">
        <v>803</v>
      </c>
      <c r="C805" s="8" t="s">
        <v>1986</v>
      </c>
      <c r="D805">
        <v>1</v>
      </c>
      <c r="E805" s="4">
        <v>80301</v>
      </c>
      <c r="F805" s="5" t="s">
        <v>1986</v>
      </c>
      <c r="G805">
        <v>1</v>
      </c>
    </row>
    <row r="806" spans="1:7">
      <c r="A806" t="s">
        <v>2954</v>
      </c>
      <c r="B806" s="7">
        <v>804</v>
      </c>
      <c r="C806" s="8" t="s">
        <v>1711</v>
      </c>
      <c r="D806">
        <v>2</v>
      </c>
      <c r="E806" s="4">
        <v>80402</v>
      </c>
      <c r="F806" s="5" t="s">
        <v>4123</v>
      </c>
      <c r="G806">
        <v>1</v>
      </c>
    </row>
    <row r="807" spans="1:7">
      <c r="A807" t="s">
        <v>2955</v>
      </c>
      <c r="B807" s="7">
        <v>805</v>
      </c>
      <c r="C807" s="8" t="s">
        <v>1737</v>
      </c>
      <c r="D807">
        <v>2</v>
      </c>
      <c r="E807" s="4">
        <v>80502</v>
      </c>
      <c r="F807" s="5" t="s">
        <v>4124</v>
      </c>
      <c r="G807">
        <v>1</v>
      </c>
    </row>
    <row r="808" spans="1:7">
      <c r="A808" t="s">
        <v>2956</v>
      </c>
      <c r="B808" s="7">
        <v>806</v>
      </c>
      <c r="C808" s="8" t="s">
        <v>2846</v>
      </c>
      <c r="D808">
        <v>6</v>
      </c>
      <c r="E808" s="4">
        <v>80606</v>
      </c>
      <c r="F808" s="5" t="s">
        <v>4125</v>
      </c>
      <c r="G808">
        <v>1</v>
      </c>
    </row>
    <row r="809" spans="1:7">
      <c r="A809" t="s">
        <v>2959</v>
      </c>
      <c r="B809" s="7">
        <v>807</v>
      </c>
      <c r="C809" s="8" t="s">
        <v>1722</v>
      </c>
      <c r="D809">
        <v>1</v>
      </c>
      <c r="E809" s="4">
        <v>80701</v>
      </c>
      <c r="F809" s="5" t="s">
        <v>1722</v>
      </c>
      <c r="G809">
        <v>1</v>
      </c>
    </row>
    <row r="810" spans="1:7">
      <c r="A810" t="s">
        <v>2960</v>
      </c>
      <c r="B810" s="7">
        <v>808</v>
      </c>
      <c r="C810" s="8" t="s">
        <v>1634</v>
      </c>
      <c r="D810">
        <v>1</v>
      </c>
      <c r="E810" s="4">
        <v>80801</v>
      </c>
      <c r="F810" s="5" t="s">
        <v>1634</v>
      </c>
      <c r="G810">
        <v>1</v>
      </c>
    </row>
    <row r="811" spans="1:7">
      <c r="A811" t="s">
        <v>2961</v>
      </c>
      <c r="B811" s="7">
        <v>809</v>
      </c>
      <c r="C811" s="8" t="s">
        <v>2032</v>
      </c>
      <c r="D811">
        <v>2</v>
      </c>
      <c r="E811" s="4">
        <v>80902</v>
      </c>
      <c r="F811" s="5" t="s">
        <v>1620</v>
      </c>
      <c r="G811">
        <v>1</v>
      </c>
    </row>
    <row r="812" spans="1:7">
      <c r="A812" t="s">
        <v>2962</v>
      </c>
      <c r="B812" s="7">
        <v>810</v>
      </c>
      <c r="C812" s="8" t="s">
        <v>2963</v>
      </c>
      <c r="D812">
        <v>1</v>
      </c>
      <c r="E812" s="4">
        <v>81001</v>
      </c>
      <c r="F812" s="5" t="s">
        <v>4126</v>
      </c>
      <c r="G812">
        <v>1</v>
      </c>
    </row>
    <row r="813" spans="1:7">
      <c r="A813" t="s">
        <v>2964</v>
      </c>
      <c r="B813" s="7">
        <v>811</v>
      </c>
      <c r="C813" s="8" t="s">
        <v>1986</v>
      </c>
      <c r="D813">
        <v>6</v>
      </c>
      <c r="E813" s="4">
        <v>81106</v>
      </c>
      <c r="F813" s="5" t="s">
        <v>4127</v>
      </c>
      <c r="G813">
        <v>1</v>
      </c>
    </row>
    <row r="814" spans="1:7">
      <c r="A814" t="s">
        <v>2966</v>
      </c>
      <c r="B814" s="7">
        <v>812</v>
      </c>
      <c r="C814" s="8" t="s">
        <v>2013</v>
      </c>
      <c r="D814">
        <v>2</v>
      </c>
      <c r="E814" s="4">
        <v>81202</v>
      </c>
      <c r="F814" s="5" t="s">
        <v>3943</v>
      </c>
      <c r="G814">
        <v>1</v>
      </c>
    </row>
    <row r="815" spans="1:7">
      <c r="A815" t="s">
        <v>2967</v>
      </c>
      <c r="B815" s="7">
        <v>813</v>
      </c>
      <c r="C815" s="8" t="s">
        <v>1751</v>
      </c>
      <c r="D815">
        <v>2</v>
      </c>
      <c r="E815" s="4">
        <v>81302</v>
      </c>
      <c r="F815" s="5" t="s">
        <v>4128</v>
      </c>
      <c r="G815">
        <v>1</v>
      </c>
    </row>
    <row r="816" spans="1:7">
      <c r="A816" t="s">
        <v>2969</v>
      </c>
      <c r="B816" s="7">
        <v>814</v>
      </c>
      <c r="C816" s="8" t="s">
        <v>1769</v>
      </c>
      <c r="D816">
        <v>6</v>
      </c>
      <c r="E816" s="4">
        <v>81406</v>
      </c>
      <c r="F816" s="5" t="s">
        <v>4129</v>
      </c>
      <c r="G816">
        <v>1</v>
      </c>
    </row>
    <row r="817" spans="1:7">
      <c r="A817" t="s">
        <v>2970</v>
      </c>
      <c r="B817" s="7">
        <v>815</v>
      </c>
      <c r="C817" s="8" t="s">
        <v>2149</v>
      </c>
      <c r="D817">
        <v>5</v>
      </c>
      <c r="E817" s="4">
        <v>81505</v>
      </c>
      <c r="F817" s="5" t="s">
        <v>4130</v>
      </c>
      <c r="G817">
        <v>1</v>
      </c>
    </row>
    <row r="818" spans="1:7">
      <c r="A818" t="s">
        <v>2974</v>
      </c>
      <c r="B818" s="7">
        <v>816</v>
      </c>
      <c r="C818" s="8" t="s">
        <v>2368</v>
      </c>
      <c r="D818">
        <v>3</v>
      </c>
      <c r="E818" s="4">
        <v>81603</v>
      </c>
      <c r="F818" s="5" t="s">
        <v>1736</v>
      </c>
      <c r="G818">
        <v>1</v>
      </c>
    </row>
    <row r="819" spans="1:7">
      <c r="A819" t="s">
        <v>2975</v>
      </c>
      <c r="B819" s="7">
        <v>817</v>
      </c>
      <c r="C819" s="8" t="s">
        <v>2028</v>
      </c>
      <c r="D819">
        <v>3</v>
      </c>
      <c r="E819" s="4">
        <v>81703</v>
      </c>
      <c r="F819" s="5" t="s">
        <v>4131</v>
      </c>
      <c r="G819">
        <v>1</v>
      </c>
    </row>
    <row r="820" spans="1:7">
      <c r="A820" t="s">
        <v>2976</v>
      </c>
      <c r="B820" s="7">
        <v>818</v>
      </c>
      <c r="C820" s="8" t="s">
        <v>2488</v>
      </c>
      <c r="D820">
        <v>7</v>
      </c>
      <c r="E820" s="4">
        <v>81807</v>
      </c>
      <c r="F820" s="5" t="s">
        <v>4132</v>
      </c>
      <c r="G820">
        <v>1</v>
      </c>
    </row>
    <row r="821" spans="1:7">
      <c r="A821" t="s">
        <v>2977</v>
      </c>
      <c r="B821" s="7">
        <v>819</v>
      </c>
      <c r="C821" s="8" t="s">
        <v>1998</v>
      </c>
      <c r="D821">
        <v>1</v>
      </c>
      <c r="E821" s="4">
        <v>81901</v>
      </c>
      <c r="F821" s="5" t="s">
        <v>1998</v>
      </c>
      <c r="G821">
        <v>1</v>
      </c>
    </row>
    <row r="822" spans="1:7">
      <c r="A822" t="s">
        <v>2978</v>
      </c>
      <c r="B822" s="7">
        <v>820</v>
      </c>
      <c r="C822" s="8" t="s">
        <v>2003</v>
      </c>
      <c r="D822">
        <v>1</v>
      </c>
      <c r="E822" s="4">
        <v>82001</v>
      </c>
      <c r="F822" s="5" t="s">
        <v>2003</v>
      </c>
      <c r="G822">
        <v>1</v>
      </c>
    </row>
    <row r="823" spans="1:7">
      <c r="A823" t="s">
        <v>2979</v>
      </c>
      <c r="B823" s="7">
        <v>821</v>
      </c>
      <c r="C823" s="8" t="s">
        <v>2005</v>
      </c>
      <c r="D823">
        <v>1</v>
      </c>
      <c r="E823" s="4">
        <v>82101</v>
      </c>
      <c r="F823" s="5" t="s">
        <v>2005</v>
      </c>
      <c r="G823">
        <v>1</v>
      </c>
    </row>
    <row r="824" spans="1:7">
      <c r="A824" t="s">
        <v>2980</v>
      </c>
      <c r="B824" s="7">
        <v>822</v>
      </c>
      <c r="C824" s="8" t="s">
        <v>1653</v>
      </c>
      <c r="D824">
        <v>3</v>
      </c>
      <c r="E824" s="4">
        <v>82203</v>
      </c>
      <c r="F824" s="5" t="s">
        <v>4133</v>
      </c>
      <c r="G824">
        <v>1</v>
      </c>
    </row>
    <row r="825" spans="1:7">
      <c r="A825" t="s">
        <v>2982</v>
      </c>
      <c r="B825" s="7">
        <v>823</v>
      </c>
      <c r="C825" s="8" t="s">
        <v>1737</v>
      </c>
      <c r="D825">
        <v>1</v>
      </c>
      <c r="E825" s="4">
        <v>82301</v>
      </c>
      <c r="F825" s="5" t="s">
        <v>1737</v>
      </c>
      <c r="G825">
        <v>1</v>
      </c>
    </row>
    <row r="826" spans="1:7">
      <c r="A826" t="s">
        <v>2983</v>
      </c>
      <c r="B826" s="7">
        <v>824</v>
      </c>
      <c r="C826" s="8" t="s">
        <v>2985</v>
      </c>
      <c r="D826">
        <v>3</v>
      </c>
      <c r="E826" s="4">
        <v>82403</v>
      </c>
      <c r="F826" s="5" t="s">
        <v>4134</v>
      </c>
      <c r="G826">
        <v>1</v>
      </c>
    </row>
    <row r="827" spans="1:7">
      <c r="A827" t="s">
        <v>2986</v>
      </c>
      <c r="B827" s="7">
        <v>825</v>
      </c>
      <c r="C827" s="8" t="s">
        <v>1785</v>
      </c>
      <c r="D827">
        <v>1</v>
      </c>
      <c r="E827" s="4">
        <v>82501</v>
      </c>
      <c r="F827" s="5" t="s">
        <v>1785</v>
      </c>
      <c r="G827">
        <v>1</v>
      </c>
    </row>
    <row r="828" spans="1:7">
      <c r="A828" t="s">
        <v>2987</v>
      </c>
      <c r="B828" s="7">
        <v>826</v>
      </c>
      <c r="C828" s="8" t="s">
        <v>1843</v>
      </c>
      <c r="D828">
        <v>1</v>
      </c>
      <c r="E828" s="4">
        <v>82601</v>
      </c>
      <c r="F828" s="5" t="s">
        <v>1843</v>
      </c>
      <c r="G828">
        <v>1</v>
      </c>
    </row>
    <row r="829" spans="1:7">
      <c r="A829" t="s">
        <v>2988</v>
      </c>
      <c r="B829" s="7">
        <v>827</v>
      </c>
      <c r="C829" s="8" t="s">
        <v>1904</v>
      </c>
      <c r="D829">
        <v>1</v>
      </c>
      <c r="E829" s="4">
        <v>82701</v>
      </c>
      <c r="F829" s="5" t="s">
        <v>1904</v>
      </c>
      <c r="G829">
        <v>1</v>
      </c>
    </row>
    <row r="830" spans="1:7">
      <c r="A830" t="s">
        <v>2989</v>
      </c>
      <c r="B830" s="7">
        <v>828</v>
      </c>
      <c r="C830" s="8" t="s">
        <v>1904</v>
      </c>
      <c r="D830">
        <v>1</v>
      </c>
      <c r="E830" s="4">
        <v>82801</v>
      </c>
      <c r="F830" s="5" t="s">
        <v>1904</v>
      </c>
      <c r="G830">
        <v>1</v>
      </c>
    </row>
    <row r="831" spans="1:7">
      <c r="A831" t="s">
        <v>2990</v>
      </c>
      <c r="B831" s="7">
        <v>829</v>
      </c>
      <c r="C831" s="8" t="s">
        <v>1904</v>
      </c>
      <c r="D831">
        <v>1</v>
      </c>
      <c r="E831" s="4">
        <v>82901</v>
      </c>
      <c r="F831" s="5" t="s">
        <v>1904</v>
      </c>
      <c r="G831">
        <v>1</v>
      </c>
    </row>
    <row r="832" spans="1:7">
      <c r="A832" t="s">
        <v>2991</v>
      </c>
      <c r="B832" s="7">
        <v>830</v>
      </c>
      <c r="C832" s="8" t="s">
        <v>2094</v>
      </c>
      <c r="D832">
        <v>5</v>
      </c>
      <c r="E832" s="4">
        <v>83005</v>
      </c>
      <c r="F832" s="5" t="s">
        <v>4135</v>
      </c>
      <c r="G832">
        <v>1</v>
      </c>
    </row>
    <row r="833" spans="1:7">
      <c r="A833" t="s">
        <v>2992</v>
      </c>
      <c r="B833" s="7">
        <v>831</v>
      </c>
      <c r="C833" s="8" t="s">
        <v>1722</v>
      </c>
      <c r="D833">
        <v>4</v>
      </c>
      <c r="E833" s="4">
        <v>83104</v>
      </c>
      <c r="F833" s="5" t="s">
        <v>3996</v>
      </c>
      <c r="G833">
        <v>1</v>
      </c>
    </row>
    <row r="834" spans="1:7">
      <c r="A834" t="s">
        <v>2993</v>
      </c>
      <c r="B834" s="7">
        <v>832</v>
      </c>
      <c r="C834" s="8" t="s">
        <v>1737</v>
      </c>
      <c r="D834">
        <v>1</v>
      </c>
      <c r="E834" s="4">
        <v>83201</v>
      </c>
      <c r="F834" s="5" t="s">
        <v>1737</v>
      </c>
      <c r="G834">
        <v>1</v>
      </c>
    </row>
    <row r="835" spans="1:7">
      <c r="A835" t="s">
        <v>2994</v>
      </c>
      <c r="B835" s="7">
        <v>833</v>
      </c>
      <c r="C835" s="8" t="s">
        <v>1737</v>
      </c>
      <c r="D835">
        <v>1</v>
      </c>
      <c r="E835" s="4">
        <v>83301</v>
      </c>
      <c r="F835" s="5" t="s">
        <v>1737</v>
      </c>
      <c r="G835">
        <v>1</v>
      </c>
    </row>
    <row r="836" spans="1:7">
      <c r="A836" t="s">
        <v>2995</v>
      </c>
      <c r="B836" s="7">
        <v>834</v>
      </c>
      <c r="C836" s="8" t="s">
        <v>1751</v>
      </c>
      <c r="D836">
        <v>1</v>
      </c>
      <c r="E836" s="4">
        <v>83401</v>
      </c>
      <c r="F836" s="5" t="s">
        <v>1751</v>
      </c>
      <c r="G836">
        <v>1</v>
      </c>
    </row>
    <row r="837" spans="1:7">
      <c r="A837" t="s">
        <v>2996</v>
      </c>
      <c r="B837" s="7">
        <v>835</v>
      </c>
      <c r="C837" s="8" t="s">
        <v>1751</v>
      </c>
      <c r="D837">
        <v>1</v>
      </c>
      <c r="E837" s="4">
        <v>83501</v>
      </c>
      <c r="F837" s="5" t="s">
        <v>1751</v>
      </c>
      <c r="G837">
        <v>1</v>
      </c>
    </row>
    <row r="838" spans="1:7">
      <c r="A838" t="s">
        <v>2997</v>
      </c>
      <c r="B838" s="7">
        <v>836</v>
      </c>
      <c r="C838" s="8" t="s">
        <v>1785</v>
      </c>
      <c r="D838">
        <v>6</v>
      </c>
      <c r="E838" s="4">
        <v>83606</v>
      </c>
      <c r="F838" s="5" t="s">
        <v>4136</v>
      </c>
      <c r="G838">
        <v>1</v>
      </c>
    </row>
    <row r="839" spans="1:7">
      <c r="A839" t="s">
        <v>2998</v>
      </c>
      <c r="B839" s="7">
        <v>837</v>
      </c>
      <c r="C839" s="8" t="s">
        <v>1751</v>
      </c>
      <c r="D839">
        <v>1</v>
      </c>
      <c r="E839" s="4">
        <v>83701</v>
      </c>
      <c r="F839" s="5" t="s">
        <v>1751</v>
      </c>
      <c r="G839">
        <v>1</v>
      </c>
    </row>
    <row r="840" spans="1:7">
      <c r="A840" t="s">
        <v>2999</v>
      </c>
      <c r="B840" s="7">
        <v>838</v>
      </c>
      <c r="C840" s="8" t="s">
        <v>2317</v>
      </c>
      <c r="D840">
        <v>5</v>
      </c>
      <c r="E840" s="4">
        <v>83805</v>
      </c>
      <c r="F840" s="5" t="s">
        <v>4137</v>
      </c>
      <c r="G840">
        <v>1</v>
      </c>
    </row>
    <row r="841" spans="1:7">
      <c r="A841" t="s">
        <v>3001</v>
      </c>
      <c r="B841" s="7">
        <v>839</v>
      </c>
      <c r="C841" s="8" t="s">
        <v>2476</v>
      </c>
      <c r="D841">
        <v>5</v>
      </c>
      <c r="E841" s="4">
        <v>83905</v>
      </c>
      <c r="F841" s="5" t="s">
        <v>4138</v>
      </c>
      <c r="G841">
        <v>1</v>
      </c>
    </row>
    <row r="842" spans="1:7">
      <c r="A842" t="s">
        <v>3002</v>
      </c>
      <c r="B842" s="7">
        <v>840</v>
      </c>
      <c r="C842" s="8" t="s">
        <v>1769</v>
      </c>
      <c r="D842">
        <v>1</v>
      </c>
      <c r="E842" s="4">
        <v>84001</v>
      </c>
      <c r="F842" s="5" t="s">
        <v>1769</v>
      </c>
      <c r="G842">
        <v>1</v>
      </c>
    </row>
    <row r="843" spans="1:7">
      <c r="A843" t="s">
        <v>3003</v>
      </c>
      <c r="B843" s="7">
        <v>841</v>
      </c>
      <c r="C843" s="8" t="s">
        <v>3007</v>
      </c>
      <c r="D843">
        <v>5</v>
      </c>
      <c r="E843" s="4">
        <v>84105</v>
      </c>
      <c r="F843" s="5" t="s">
        <v>4139</v>
      </c>
      <c r="G843">
        <v>1</v>
      </c>
    </row>
    <row r="844" spans="1:7">
      <c r="A844" t="s">
        <v>3008</v>
      </c>
      <c r="B844" s="7">
        <v>842</v>
      </c>
      <c r="C844" s="8" t="s">
        <v>1673</v>
      </c>
      <c r="D844">
        <v>1</v>
      </c>
      <c r="E844" s="4">
        <v>84201</v>
      </c>
      <c r="F844" s="5" t="s">
        <v>1673</v>
      </c>
      <c r="G844">
        <v>1</v>
      </c>
    </row>
    <row r="845" spans="1:7">
      <c r="A845" t="s">
        <v>3009</v>
      </c>
      <c r="B845" s="7">
        <v>843</v>
      </c>
      <c r="C845" s="8" t="s">
        <v>1737</v>
      </c>
      <c r="D845">
        <v>1</v>
      </c>
      <c r="E845" s="4">
        <v>84301</v>
      </c>
      <c r="F845" s="5" t="s">
        <v>1737</v>
      </c>
      <c r="G845">
        <v>1</v>
      </c>
    </row>
    <row r="846" spans="1:7">
      <c r="A846" t="s">
        <v>3010</v>
      </c>
      <c r="B846" s="7">
        <v>844</v>
      </c>
      <c r="C846" s="8" t="s">
        <v>1737</v>
      </c>
      <c r="D846">
        <v>1</v>
      </c>
      <c r="E846" s="4">
        <v>84401</v>
      </c>
      <c r="F846" s="5" t="s">
        <v>1737</v>
      </c>
      <c r="G846">
        <v>1</v>
      </c>
    </row>
    <row r="847" spans="1:7">
      <c r="A847" t="s">
        <v>3011</v>
      </c>
      <c r="B847" s="7">
        <v>845</v>
      </c>
      <c r="C847" s="8" t="s">
        <v>1717</v>
      </c>
      <c r="D847">
        <v>1</v>
      </c>
      <c r="E847" s="4">
        <v>84501</v>
      </c>
      <c r="F847" s="5" t="s">
        <v>1717</v>
      </c>
      <c r="G847">
        <v>1</v>
      </c>
    </row>
    <row r="848" spans="1:7">
      <c r="A848" t="s">
        <v>3012</v>
      </c>
      <c r="B848" s="7">
        <v>846</v>
      </c>
      <c r="C848" s="8" t="s">
        <v>1713</v>
      </c>
      <c r="D848">
        <v>1</v>
      </c>
      <c r="E848" s="4">
        <v>84601</v>
      </c>
      <c r="F848" s="5" t="s">
        <v>1713</v>
      </c>
      <c r="G848">
        <v>1</v>
      </c>
    </row>
    <row r="849" spans="1:7">
      <c r="A849" t="s">
        <v>3013</v>
      </c>
      <c r="B849" s="7">
        <v>847</v>
      </c>
      <c r="C849" s="8" t="s">
        <v>2285</v>
      </c>
      <c r="D849">
        <v>9</v>
      </c>
      <c r="E849" s="4">
        <v>84709</v>
      </c>
      <c r="F849" s="5" t="s">
        <v>4140</v>
      </c>
      <c r="G849">
        <v>1</v>
      </c>
    </row>
    <row r="850" spans="1:7">
      <c r="A850" t="s">
        <v>3017</v>
      </c>
      <c r="B850" s="7">
        <v>848</v>
      </c>
      <c r="C850" s="8" t="s">
        <v>2981</v>
      </c>
      <c r="D850">
        <v>3</v>
      </c>
      <c r="E850" s="4">
        <v>84803</v>
      </c>
      <c r="F850" s="5" t="s">
        <v>1783</v>
      </c>
      <c r="G850">
        <v>1</v>
      </c>
    </row>
    <row r="851" spans="1:7">
      <c r="A851" t="s">
        <v>3018</v>
      </c>
      <c r="B851" s="7">
        <v>849</v>
      </c>
      <c r="C851" s="8" t="s">
        <v>1984</v>
      </c>
      <c r="D851">
        <v>1</v>
      </c>
      <c r="E851" s="4">
        <v>84901</v>
      </c>
      <c r="F851" s="5" t="s">
        <v>1984</v>
      </c>
      <c r="G851">
        <v>1</v>
      </c>
    </row>
    <row r="852" spans="1:7">
      <c r="A852" t="s">
        <v>3019</v>
      </c>
      <c r="B852" s="7">
        <v>850</v>
      </c>
      <c r="C852" s="8" t="s">
        <v>1722</v>
      </c>
      <c r="D852">
        <v>1</v>
      </c>
      <c r="E852" s="4">
        <v>85001</v>
      </c>
      <c r="F852" s="5" t="s">
        <v>1722</v>
      </c>
      <c r="G852">
        <v>1</v>
      </c>
    </row>
    <row r="853" spans="1:7">
      <c r="A853" t="s">
        <v>3020</v>
      </c>
      <c r="B853" s="7">
        <v>851</v>
      </c>
      <c r="C853" s="8" t="s">
        <v>1671</v>
      </c>
      <c r="D853">
        <v>1</v>
      </c>
      <c r="E853" s="4">
        <v>85101</v>
      </c>
      <c r="F853" s="5" t="s">
        <v>1671</v>
      </c>
      <c r="G853">
        <v>1</v>
      </c>
    </row>
    <row r="854" spans="1:7">
      <c r="A854" t="s">
        <v>3021</v>
      </c>
      <c r="B854" s="7">
        <v>852</v>
      </c>
      <c r="C854" s="8" t="s">
        <v>1671</v>
      </c>
      <c r="D854">
        <v>1</v>
      </c>
      <c r="E854" s="4">
        <v>85201</v>
      </c>
      <c r="F854" s="5" t="s">
        <v>1671</v>
      </c>
      <c r="G854">
        <v>1</v>
      </c>
    </row>
    <row r="855" spans="1:7">
      <c r="A855" t="s">
        <v>3022</v>
      </c>
      <c r="B855" s="7">
        <v>853</v>
      </c>
      <c r="C855" s="8" t="s">
        <v>1671</v>
      </c>
      <c r="D855">
        <v>1</v>
      </c>
      <c r="E855" s="4">
        <v>85301</v>
      </c>
      <c r="F855" s="5" t="s">
        <v>1671</v>
      </c>
      <c r="G855">
        <v>1</v>
      </c>
    </row>
    <row r="856" spans="1:7">
      <c r="A856" t="s">
        <v>3023</v>
      </c>
      <c r="B856" s="7">
        <v>854</v>
      </c>
      <c r="C856" s="8" t="s">
        <v>2476</v>
      </c>
      <c r="D856">
        <v>5</v>
      </c>
      <c r="E856" s="4">
        <v>85405</v>
      </c>
      <c r="F856" s="5" t="s">
        <v>4141</v>
      </c>
      <c r="G856">
        <v>1</v>
      </c>
    </row>
    <row r="857" spans="1:7">
      <c r="A857" t="s">
        <v>3024</v>
      </c>
      <c r="B857" s="7">
        <v>855</v>
      </c>
      <c r="C857" s="8" t="s">
        <v>1900</v>
      </c>
      <c r="D857">
        <v>1</v>
      </c>
      <c r="E857" s="4">
        <v>85501</v>
      </c>
      <c r="F857" s="5" t="s">
        <v>1900</v>
      </c>
      <c r="G857">
        <v>1</v>
      </c>
    </row>
    <row r="858" spans="1:7">
      <c r="A858" t="s">
        <v>3025</v>
      </c>
      <c r="B858" s="7">
        <v>856</v>
      </c>
      <c r="C858" s="8" t="s">
        <v>2094</v>
      </c>
      <c r="D858">
        <v>1</v>
      </c>
      <c r="E858" s="4">
        <v>85601</v>
      </c>
      <c r="F858" s="5" t="s">
        <v>2094</v>
      </c>
      <c r="G858">
        <v>1</v>
      </c>
    </row>
    <row r="859" spans="1:7">
      <c r="A859" t="s">
        <v>3026</v>
      </c>
      <c r="B859" s="7">
        <v>857</v>
      </c>
      <c r="C859" s="8" t="s">
        <v>1626</v>
      </c>
      <c r="D859">
        <v>1</v>
      </c>
      <c r="E859" s="4">
        <v>85701</v>
      </c>
      <c r="F859" s="5" t="s">
        <v>1626</v>
      </c>
      <c r="G859">
        <v>1</v>
      </c>
    </row>
    <row r="860" spans="1:7">
      <c r="A860" t="s">
        <v>3027</v>
      </c>
      <c r="B860" s="7">
        <v>858</v>
      </c>
      <c r="C860" s="8" t="s">
        <v>1626</v>
      </c>
      <c r="D860">
        <v>1</v>
      </c>
      <c r="E860" s="4">
        <v>85801</v>
      </c>
      <c r="F860" s="5" t="s">
        <v>1626</v>
      </c>
      <c r="G860">
        <v>1</v>
      </c>
    </row>
    <row r="861" spans="1:7">
      <c r="A861" t="s">
        <v>3028</v>
      </c>
      <c r="B861" s="7">
        <v>859</v>
      </c>
      <c r="C861" s="8" t="s">
        <v>2309</v>
      </c>
      <c r="D861">
        <v>1</v>
      </c>
      <c r="E861" s="4">
        <v>85901</v>
      </c>
      <c r="F861" s="5" t="s">
        <v>2309</v>
      </c>
      <c r="G861">
        <v>1</v>
      </c>
    </row>
    <row r="862" spans="1:7">
      <c r="A862" t="s">
        <v>3029</v>
      </c>
      <c r="B862" s="7">
        <v>860</v>
      </c>
      <c r="C862" s="8" t="s">
        <v>2309</v>
      </c>
      <c r="D862">
        <v>1</v>
      </c>
      <c r="E862" s="4">
        <v>86001</v>
      </c>
      <c r="F862" s="5" t="s">
        <v>2309</v>
      </c>
      <c r="G862">
        <v>1</v>
      </c>
    </row>
    <row r="863" spans="1:7">
      <c r="A863" t="s">
        <v>3030</v>
      </c>
      <c r="B863" s="7">
        <v>861</v>
      </c>
      <c r="C863" s="8" t="s">
        <v>1711</v>
      </c>
      <c r="D863">
        <v>1</v>
      </c>
      <c r="E863" s="4">
        <v>86101</v>
      </c>
      <c r="F863" s="5" t="s">
        <v>1711</v>
      </c>
      <c r="G863">
        <v>1</v>
      </c>
    </row>
    <row r="864" spans="1:7">
      <c r="A864" t="s">
        <v>3031</v>
      </c>
      <c r="B864" s="7">
        <v>862</v>
      </c>
      <c r="C864" s="8" t="s">
        <v>1711</v>
      </c>
      <c r="D864">
        <v>1</v>
      </c>
      <c r="E864" s="4">
        <v>86201</v>
      </c>
      <c r="F864" s="5" t="s">
        <v>1711</v>
      </c>
      <c r="G864">
        <v>1</v>
      </c>
    </row>
    <row r="865" spans="1:7">
      <c r="A865" t="s">
        <v>3032</v>
      </c>
      <c r="B865" s="7">
        <v>863</v>
      </c>
      <c r="C865" s="8" t="s">
        <v>2141</v>
      </c>
      <c r="D865">
        <v>3</v>
      </c>
      <c r="E865" s="4">
        <v>86303</v>
      </c>
      <c r="F865" s="5" t="s">
        <v>3995</v>
      </c>
      <c r="G865">
        <v>1</v>
      </c>
    </row>
    <row r="866" spans="1:7">
      <c r="A866" t="s">
        <v>3033</v>
      </c>
      <c r="B866" s="7">
        <v>864</v>
      </c>
      <c r="C866" s="8" t="s">
        <v>1634</v>
      </c>
      <c r="D866">
        <v>1</v>
      </c>
      <c r="E866" s="4">
        <v>86401</v>
      </c>
      <c r="F866" s="5" t="s">
        <v>1634</v>
      </c>
      <c r="G866">
        <v>1</v>
      </c>
    </row>
    <row r="867" spans="1:7">
      <c r="A867" t="s">
        <v>3034</v>
      </c>
      <c r="B867" s="7">
        <v>865</v>
      </c>
      <c r="C867" s="8" t="s">
        <v>2141</v>
      </c>
      <c r="D867">
        <v>3</v>
      </c>
      <c r="E867" s="4">
        <v>86503</v>
      </c>
      <c r="F867" s="5" t="s">
        <v>3995</v>
      </c>
      <c r="G867">
        <v>1</v>
      </c>
    </row>
    <row r="868" spans="1:7">
      <c r="A868" t="s">
        <v>3035</v>
      </c>
      <c r="B868" s="7">
        <v>866</v>
      </c>
      <c r="C868" s="8" t="s">
        <v>2141</v>
      </c>
      <c r="D868">
        <v>3</v>
      </c>
      <c r="E868" s="4">
        <v>86603</v>
      </c>
      <c r="F868" s="5" t="s">
        <v>3995</v>
      </c>
      <c r="G868">
        <v>1</v>
      </c>
    </row>
    <row r="869" spans="1:7">
      <c r="A869" t="s">
        <v>3036</v>
      </c>
      <c r="B869" s="7">
        <v>867</v>
      </c>
      <c r="C869" s="8" t="s">
        <v>3037</v>
      </c>
      <c r="D869">
        <v>3</v>
      </c>
      <c r="E869" s="4">
        <v>86703</v>
      </c>
      <c r="F869" s="5" t="s">
        <v>4142</v>
      </c>
      <c r="G869">
        <v>1</v>
      </c>
    </row>
    <row r="870" spans="1:7">
      <c r="A870" t="s">
        <v>3038</v>
      </c>
      <c r="B870" s="7">
        <v>868</v>
      </c>
      <c r="C870" s="8" t="s">
        <v>1711</v>
      </c>
      <c r="D870">
        <v>1</v>
      </c>
      <c r="E870" s="4">
        <v>86801</v>
      </c>
      <c r="F870" s="5" t="s">
        <v>1711</v>
      </c>
      <c r="G870">
        <v>1</v>
      </c>
    </row>
    <row r="871" spans="1:7">
      <c r="A871" t="s">
        <v>3039</v>
      </c>
      <c r="B871" s="7">
        <v>869</v>
      </c>
      <c r="C871" s="8" t="s">
        <v>2968</v>
      </c>
      <c r="D871">
        <v>3</v>
      </c>
      <c r="E871" s="4">
        <v>86903</v>
      </c>
      <c r="F871" s="5" t="s">
        <v>4143</v>
      </c>
      <c r="G871">
        <v>1</v>
      </c>
    </row>
    <row r="872" spans="1:7">
      <c r="A872" t="s">
        <v>3040</v>
      </c>
      <c r="B872" s="7">
        <v>870</v>
      </c>
      <c r="C872" s="8" t="s">
        <v>1634</v>
      </c>
      <c r="D872">
        <v>1</v>
      </c>
      <c r="E872" s="4">
        <v>87001</v>
      </c>
      <c r="F872" s="5" t="s">
        <v>1634</v>
      </c>
      <c r="G872">
        <v>1</v>
      </c>
    </row>
    <row r="873" spans="1:7">
      <c r="A873" t="s">
        <v>3041</v>
      </c>
      <c r="B873" s="7">
        <v>871</v>
      </c>
      <c r="C873" s="8" t="s">
        <v>2386</v>
      </c>
      <c r="D873">
        <v>4</v>
      </c>
      <c r="E873" s="4">
        <v>87104</v>
      </c>
      <c r="F873" s="5" t="s">
        <v>4144</v>
      </c>
      <c r="G873">
        <v>1</v>
      </c>
    </row>
    <row r="874" spans="1:7">
      <c r="A874" t="s">
        <v>3042</v>
      </c>
      <c r="B874" s="7">
        <v>872</v>
      </c>
      <c r="C874" s="8" t="s">
        <v>1693</v>
      </c>
      <c r="D874">
        <v>1</v>
      </c>
      <c r="E874" s="4">
        <v>87201</v>
      </c>
      <c r="F874" s="5" t="s">
        <v>1693</v>
      </c>
      <c r="G874">
        <v>1</v>
      </c>
    </row>
    <row r="875" spans="1:7">
      <c r="A875" t="s">
        <v>3043</v>
      </c>
      <c r="B875" s="7">
        <v>873</v>
      </c>
      <c r="C875" s="8" t="s">
        <v>2246</v>
      </c>
      <c r="D875">
        <v>3</v>
      </c>
      <c r="E875" s="4">
        <v>87303</v>
      </c>
      <c r="F875" s="5" t="s">
        <v>4145</v>
      </c>
      <c r="G875">
        <v>1</v>
      </c>
    </row>
    <row r="876" spans="1:7">
      <c r="A876" t="s">
        <v>3044</v>
      </c>
      <c r="B876" s="7">
        <v>874</v>
      </c>
      <c r="C876" s="8" t="s">
        <v>1693</v>
      </c>
      <c r="D876">
        <v>1</v>
      </c>
      <c r="E876" s="4">
        <v>87401</v>
      </c>
      <c r="F876" s="5" t="s">
        <v>1693</v>
      </c>
      <c r="G876">
        <v>1</v>
      </c>
    </row>
    <row r="877" spans="1:7">
      <c r="A877" t="s">
        <v>3045</v>
      </c>
      <c r="B877" s="7">
        <v>875</v>
      </c>
      <c r="C877" s="8" t="s">
        <v>1634</v>
      </c>
      <c r="D877">
        <v>1</v>
      </c>
      <c r="E877" s="4">
        <v>87501</v>
      </c>
      <c r="F877" s="5" t="s">
        <v>1634</v>
      </c>
      <c r="G877">
        <v>1</v>
      </c>
    </row>
    <row r="878" spans="1:7">
      <c r="A878" t="s">
        <v>3046</v>
      </c>
      <c r="B878" s="7">
        <v>876</v>
      </c>
      <c r="C878" s="8" t="s">
        <v>1634</v>
      </c>
      <c r="D878">
        <v>1</v>
      </c>
      <c r="E878" s="4">
        <v>87601</v>
      </c>
      <c r="F878" s="5" t="s">
        <v>1634</v>
      </c>
      <c r="G878">
        <v>1</v>
      </c>
    </row>
    <row r="879" spans="1:7">
      <c r="A879" t="s">
        <v>3047</v>
      </c>
      <c r="B879" s="7">
        <v>877</v>
      </c>
      <c r="C879" s="8" t="s">
        <v>1634</v>
      </c>
      <c r="D879">
        <v>1</v>
      </c>
      <c r="E879" s="4">
        <v>87701</v>
      </c>
      <c r="F879" s="5" t="s">
        <v>1634</v>
      </c>
      <c r="G879">
        <v>1</v>
      </c>
    </row>
    <row r="880" spans="1:7">
      <c r="A880" t="s">
        <v>3048</v>
      </c>
      <c r="B880" s="7">
        <v>878</v>
      </c>
      <c r="C880" s="8" t="s">
        <v>1769</v>
      </c>
      <c r="D880">
        <v>1</v>
      </c>
      <c r="E880" s="4">
        <v>87801</v>
      </c>
      <c r="F880" s="5" t="s">
        <v>1769</v>
      </c>
      <c r="G880">
        <v>1</v>
      </c>
    </row>
    <row r="881" spans="1:7">
      <c r="A881" t="s">
        <v>3049</v>
      </c>
      <c r="B881" s="7">
        <v>879</v>
      </c>
      <c r="C881" s="8" t="s">
        <v>1701</v>
      </c>
      <c r="D881">
        <v>1</v>
      </c>
      <c r="E881" s="4">
        <v>87901</v>
      </c>
      <c r="F881" s="5" t="s">
        <v>1701</v>
      </c>
      <c r="G881">
        <v>1</v>
      </c>
    </row>
    <row r="882" spans="1:7">
      <c r="A882" t="s">
        <v>3050</v>
      </c>
      <c r="B882" s="7">
        <v>880</v>
      </c>
      <c r="C882" s="8" t="s">
        <v>2385</v>
      </c>
      <c r="D882">
        <v>4</v>
      </c>
      <c r="E882" s="4">
        <v>88004</v>
      </c>
      <c r="F882" s="5" t="s">
        <v>4146</v>
      </c>
      <c r="G882">
        <v>1</v>
      </c>
    </row>
    <row r="883" spans="1:7">
      <c r="A883" t="s">
        <v>3051</v>
      </c>
      <c r="B883" s="7">
        <v>881</v>
      </c>
      <c r="C883" s="8" t="s">
        <v>2032</v>
      </c>
      <c r="D883">
        <v>9</v>
      </c>
      <c r="E883" s="4">
        <v>88109</v>
      </c>
      <c r="F883" s="5" t="s">
        <v>4147</v>
      </c>
      <c r="G883">
        <v>1</v>
      </c>
    </row>
    <row r="884" spans="1:7">
      <c r="A884" t="s">
        <v>3057</v>
      </c>
      <c r="B884" s="7">
        <v>882</v>
      </c>
      <c r="C884" s="8" t="s">
        <v>1831</v>
      </c>
      <c r="D884">
        <v>1</v>
      </c>
      <c r="E884" s="4">
        <v>88201</v>
      </c>
      <c r="F884" s="5" t="s">
        <v>1831</v>
      </c>
      <c r="G884">
        <v>1</v>
      </c>
    </row>
    <row r="885" spans="1:7">
      <c r="A885" t="s">
        <v>3058</v>
      </c>
      <c r="B885" s="7">
        <v>883</v>
      </c>
      <c r="C885" s="8" t="s">
        <v>2488</v>
      </c>
      <c r="D885">
        <v>7</v>
      </c>
      <c r="E885" s="4">
        <v>88307</v>
      </c>
      <c r="F885" s="5" t="s">
        <v>4148</v>
      </c>
      <c r="G885">
        <v>1</v>
      </c>
    </row>
    <row r="886" spans="1:7">
      <c r="A886" t="s">
        <v>3059</v>
      </c>
      <c r="B886" s="7">
        <v>884</v>
      </c>
      <c r="C886" s="8" t="s">
        <v>3060</v>
      </c>
      <c r="D886">
        <v>4</v>
      </c>
      <c r="E886" s="4">
        <v>88404</v>
      </c>
      <c r="F886" s="5" t="s">
        <v>4149</v>
      </c>
      <c r="G886">
        <v>1</v>
      </c>
    </row>
    <row r="887" spans="1:7">
      <c r="A887" t="s">
        <v>3061</v>
      </c>
      <c r="B887" s="7">
        <v>885</v>
      </c>
      <c r="C887" s="8" t="s">
        <v>1711</v>
      </c>
      <c r="D887">
        <v>4</v>
      </c>
      <c r="E887" s="4">
        <v>88504</v>
      </c>
      <c r="F887" s="5" t="s">
        <v>4108</v>
      </c>
      <c r="G887">
        <v>1</v>
      </c>
    </row>
    <row r="888" spans="1:7">
      <c r="A888" t="s">
        <v>3062</v>
      </c>
      <c r="B888" s="7">
        <v>886</v>
      </c>
      <c r="C888" s="8" t="s">
        <v>1837</v>
      </c>
      <c r="D888">
        <v>2</v>
      </c>
      <c r="E888" s="4">
        <v>88602</v>
      </c>
      <c r="F888" s="5" t="s">
        <v>4083</v>
      </c>
      <c r="G888">
        <v>1</v>
      </c>
    </row>
    <row r="889" spans="1:7">
      <c r="A889" t="s">
        <v>3063</v>
      </c>
      <c r="B889" s="7">
        <v>887</v>
      </c>
      <c r="C889" s="8" t="s">
        <v>1751</v>
      </c>
      <c r="D889">
        <v>1</v>
      </c>
      <c r="E889" s="4">
        <v>88701</v>
      </c>
      <c r="F889" s="5" t="s">
        <v>1751</v>
      </c>
      <c r="G889">
        <v>1</v>
      </c>
    </row>
    <row r="890" spans="1:7">
      <c r="A890" t="s">
        <v>3064</v>
      </c>
      <c r="B890" s="7">
        <v>888</v>
      </c>
      <c r="C890" s="8" t="s">
        <v>2476</v>
      </c>
      <c r="D890">
        <v>5</v>
      </c>
      <c r="E890" s="4">
        <v>88805</v>
      </c>
      <c r="F890" s="5" t="s">
        <v>4141</v>
      </c>
      <c r="G890">
        <v>1</v>
      </c>
    </row>
    <row r="891" spans="1:7">
      <c r="A891" t="s">
        <v>3065</v>
      </c>
      <c r="B891" s="7">
        <v>889</v>
      </c>
      <c r="C891" s="8" t="s">
        <v>1900</v>
      </c>
      <c r="D891">
        <v>1</v>
      </c>
      <c r="E891" s="4">
        <v>88901</v>
      </c>
      <c r="F891" s="5" t="s">
        <v>1900</v>
      </c>
      <c r="G891">
        <v>1</v>
      </c>
    </row>
    <row r="892" spans="1:7">
      <c r="A892" t="s">
        <v>3066</v>
      </c>
      <c r="B892" s="7">
        <v>890</v>
      </c>
      <c r="C892" s="8" t="s">
        <v>1904</v>
      </c>
      <c r="D892">
        <v>3</v>
      </c>
      <c r="E892" s="4">
        <v>89003</v>
      </c>
      <c r="F892" s="5" t="s">
        <v>3934</v>
      </c>
      <c r="G892">
        <v>1</v>
      </c>
    </row>
    <row r="893" spans="1:7">
      <c r="A893" t="s">
        <v>3067</v>
      </c>
      <c r="B893" s="7">
        <v>891</v>
      </c>
      <c r="C893" s="8" t="s">
        <v>1634</v>
      </c>
      <c r="D893">
        <v>1</v>
      </c>
      <c r="E893" s="4">
        <v>89101</v>
      </c>
      <c r="F893" s="5" t="s">
        <v>1634</v>
      </c>
      <c r="G893">
        <v>1</v>
      </c>
    </row>
    <row r="894" spans="1:7">
      <c r="A894" s="11" t="s">
        <v>3068</v>
      </c>
      <c r="B894" s="7">
        <v>892</v>
      </c>
      <c r="C894" s="8" t="s">
        <v>1904</v>
      </c>
      <c r="D894">
        <v>1</v>
      </c>
      <c r="E894" s="4">
        <v>89201</v>
      </c>
      <c r="F894" s="5" t="s">
        <v>1904</v>
      </c>
      <c r="G894">
        <v>1</v>
      </c>
    </row>
    <row r="895" spans="1:7">
      <c r="A895" t="s">
        <v>3069</v>
      </c>
      <c r="B895" s="7">
        <v>893</v>
      </c>
      <c r="C895" s="8" t="s">
        <v>1986</v>
      </c>
      <c r="D895">
        <v>1</v>
      </c>
      <c r="E895" s="4">
        <v>89301</v>
      </c>
      <c r="F895" s="5" t="s">
        <v>1986</v>
      </c>
      <c r="G895">
        <v>1</v>
      </c>
    </row>
    <row r="896" spans="1:7">
      <c r="A896" t="s">
        <v>3070</v>
      </c>
      <c r="B896" s="7">
        <v>894</v>
      </c>
      <c r="C896" s="8" t="s">
        <v>2280</v>
      </c>
      <c r="D896">
        <v>2</v>
      </c>
      <c r="E896" s="4">
        <v>89402</v>
      </c>
      <c r="F896" s="5" t="s">
        <v>3993</v>
      </c>
      <c r="G896">
        <v>1</v>
      </c>
    </row>
    <row r="897" spans="1:7">
      <c r="A897" t="s">
        <v>3071</v>
      </c>
      <c r="B897" s="7">
        <v>895</v>
      </c>
      <c r="C897" s="8" t="s">
        <v>3074</v>
      </c>
      <c r="D897">
        <v>8</v>
      </c>
      <c r="E897" s="4">
        <v>89508</v>
      </c>
      <c r="F897" s="5" t="s">
        <v>4150</v>
      </c>
      <c r="G897">
        <v>1</v>
      </c>
    </row>
    <row r="898" spans="1:7">
      <c r="A898" t="s">
        <v>3075</v>
      </c>
      <c r="B898" s="7">
        <v>896</v>
      </c>
      <c r="C898" s="8" t="s">
        <v>1642</v>
      </c>
      <c r="D898">
        <v>1</v>
      </c>
      <c r="E898" s="4">
        <v>89601</v>
      </c>
      <c r="F898" s="5" t="s">
        <v>1642</v>
      </c>
      <c r="G898">
        <v>1</v>
      </c>
    </row>
    <row r="899" spans="1:7">
      <c r="A899" s="11" t="s">
        <v>3076</v>
      </c>
      <c r="B899" s="7">
        <v>897</v>
      </c>
      <c r="C899" s="8" t="s">
        <v>1642</v>
      </c>
      <c r="D899">
        <v>1</v>
      </c>
      <c r="E899" s="4">
        <v>89701</v>
      </c>
      <c r="F899" s="5" t="s">
        <v>1642</v>
      </c>
      <c r="G899">
        <v>1</v>
      </c>
    </row>
    <row r="900" spans="1:7">
      <c r="A900" t="s">
        <v>3077</v>
      </c>
      <c r="B900" s="7">
        <v>898</v>
      </c>
      <c r="C900" s="8" t="s">
        <v>1642</v>
      </c>
      <c r="D900">
        <v>1</v>
      </c>
      <c r="E900" s="4">
        <v>89801</v>
      </c>
      <c r="F900" s="5" t="s">
        <v>1642</v>
      </c>
      <c r="G900">
        <v>1</v>
      </c>
    </row>
    <row r="901" spans="1:7">
      <c r="A901" t="s">
        <v>3078</v>
      </c>
      <c r="B901" s="7">
        <v>899</v>
      </c>
      <c r="C901" s="8" t="s">
        <v>1642</v>
      </c>
      <c r="D901">
        <v>1</v>
      </c>
      <c r="E901" s="4">
        <v>89901</v>
      </c>
      <c r="F901" s="5" t="s">
        <v>1642</v>
      </c>
      <c r="G901">
        <v>1</v>
      </c>
    </row>
    <row r="902" spans="1:7">
      <c r="A902" t="s">
        <v>3079</v>
      </c>
      <c r="B902" s="7">
        <v>900</v>
      </c>
      <c r="C902" s="8" t="s">
        <v>1642</v>
      </c>
      <c r="D902">
        <v>1</v>
      </c>
      <c r="E902" s="4">
        <v>90001</v>
      </c>
      <c r="F902" s="5" t="s">
        <v>1642</v>
      </c>
      <c r="G902">
        <v>1</v>
      </c>
    </row>
    <row r="903" spans="1:7">
      <c r="A903" t="s">
        <v>3080</v>
      </c>
      <c r="B903" s="7">
        <v>901</v>
      </c>
      <c r="C903" s="8" t="s">
        <v>1642</v>
      </c>
      <c r="D903">
        <v>1</v>
      </c>
      <c r="E903" s="4">
        <v>90101</v>
      </c>
      <c r="F903" s="5" t="s">
        <v>1642</v>
      </c>
      <c r="G903">
        <v>1</v>
      </c>
    </row>
    <row r="904" spans="1:7">
      <c r="A904" t="s">
        <v>3081</v>
      </c>
      <c r="B904" s="7">
        <v>902</v>
      </c>
      <c r="C904" s="8" t="s">
        <v>1642</v>
      </c>
      <c r="D904">
        <v>1</v>
      </c>
      <c r="E904" s="4">
        <v>90201</v>
      </c>
      <c r="F904" s="5" t="s">
        <v>1642</v>
      </c>
      <c r="G904">
        <v>1</v>
      </c>
    </row>
    <row r="905" spans="1:7">
      <c r="A905" t="s">
        <v>3082</v>
      </c>
      <c r="B905" s="7">
        <v>903</v>
      </c>
      <c r="C905" s="8" t="s">
        <v>1642</v>
      </c>
      <c r="D905">
        <v>1</v>
      </c>
      <c r="E905" s="4">
        <v>90301</v>
      </c>
      <c r="F905" s="5" t="s">
        <v>1642</v>
      </c>
      <c r="G905">
        <v>1</v>
      </c>
    </row>
    <row r="906" spans="1:7">
      <c r="A906" t="s">
        <v>3083</v>
      </c>
      <c r="B906" s="7">
        <v>904</v>
      </c>
      <c r="C906" s="8" t="s">
        <v>1642</v>
      </c>
      <c r="D906">
        <v>1</v>
      </c>
      <c r="E906" s="4">
        <v>90401</v>
      </c>
      <c r="F906" s="5" t="s">
        <v>1642</v>
      </c>
      <c r="G906">
        <v>1</v>
      </c>
    </row>
    <row r="907" spans="1:7">
      <c r="A907" t="s">
        <v>3084</v>
      </c>
      <c r="B907" s="7">
        <v>905</v>
      </c>
      <c r="C907" s="8" t="s">
        <v>1642</v>
      </c>
      <c r="D907">
        <v>1</v>
      </c>
      <c r="E907" s="4">
        <v>90501</v>
      </c>
      <c r="F907" s="5" t="s">
        <v>1642</v>
      </c>
      <c r="G907">
        <v>1</v>
      </c>
    </row>
    <row r="908" spans="1:7">
      <c r="A908" t="s">
        <v>3085</v>
      </c>
      <c r="B908" s="7">
        <v>906</v>
      </c>
      <c r="C908" s="8" t="s">
        <v>2089</v>
      </c>
      <c r="D908">
        <v>3</v>
      </c>
      <c r="E908" s="4">
        <v>90603</v>
      </c>
      <c r="F908" s="5" t="s">
        <v>3959</v>
      </c>
      <c r="G908">
        <v>1</v>
      </c>
    </row>
    <row r="909" spans="1:7">
      <c r="A909" t="s">
        <v>3086</v>
      </c>
      <c r="B909" s="7">
        <v>907</v>
      </c>
      <c r="C909" s="8" t="s">
        <v>3037</v>
      </c>
      <c r="D909">
        <v>3</v>
      </c>
      <c r="E909" s="4">
        <v>90703</v>
      </c>
      <c r="F909" s="5" t="s">
        <v>4151</v>
      </c>
      <c r="G909">
        <v>1</v>
      </c>
    </row>
    <row r="910" spans="1:7">
      <c r="A910" t="s">
        <v>3087</v>
      </c>
      <c r="B910" s="7">
        <v>908</v>
      </c>
      <c r="C910" s="8" t="s">
        <v>3092</v>
      </c>
      <c r="D910">
        <v>6</v>
      </c>
      <c r="E910" s="4">
        <v>90806</v>
      </c>
      <c r="F910" s="5" t="s">
        <v>4152</v>
      </c>
      <c r="G910">
        <v>1</v>
      </c>
    </row>
    <row r="911" spans="1:7">
      <c r="A911" t="s">
        <v>3093</v>
      </c>
      <c r="B911" s="7">
        <v>909</v>
      </c>
      <c r="C911" s="8" t="s">
        <v>3095</v>
      </c>
      <c r="D911">
        <v>4</v>
      </c>
      <c r="E911" s="4">
        <v>90904</v>
      </c>
      <c r="F911" s="5" t="s">
        <v>4153</v>
      </c>
      <c r="G911">
        <v>1</v>
      </c>
    </row>
    <row r="912" spans="1:7">
      <c r="A912" t="s">
        <v>3096</v>
      </c>
      <c r="B912" s="7">
        <v>910</v>
      </c>
      <c r="C912" s="8" t="s">
        <v>2640</v>
      </c>
      <c r="D912">
        <v>6</v>
      </c>
      <c r="E912" s="4">
        <v>91006</v>
      </c>
      <c r="F912" s="5" t="s">
        <v>4154</v>
      </c>
      <c r="G912">
        <v>1</v>
      </c>
    </row>
    <row r="913" spans="1:7">
      <c r="A913" t="s">
        <v>3098</v>
      </c>
      <c r="B913" s="7">
        <v>911</v>
      </c>
      <c r="C913" s="8" t="s">
        <v>1904</v>
      </c>
      <c r="D913">
        <v>5</v>
      </c>
      <c r="E913" s="4">
        <v>91105</v>
      </c>
      <c r="F913" s="5" t="s">
        <v>4155</v>
      </c>
      <c r="G913">
        <v>1</v>
      </c>
    </row>
    <row r="914" spans="1:7">
      <c r="A914" t="s">
        <v>3099</v>
      </c>
      <c r="B914" s="7">
        <v>912</v>
      </c>
      <c r="C914" s="8" t="s">
        <v>1785</v>
      </c>
      <c r="D914">
        <v>1</v>
      </c>
      <c r="E914" s="4">
        <v>91201</v>
      </c>
      <c r="F914" s="5" t="s">
        <v>1785</v>
      </c>
      <c r="G914">
        <v>1</v>
      </c>
    </row>
    <row r="915" spans="1:7">
      <c r="A915" t="s">
        <v>3100</v>
      </c>
      <c r="B915" s="7">
        <v>913</v>
      </c>
      <c r="C915" s="8" t="s">
        <v>2003</v>
      </c>
      <c r="D915">
        <v>2</v>
      </c>
      <c r="E915" s="4">
        <v>91302</v>
      </c>
      <c r="F915" s="5" t="s">
        <v>4156</v>
      </c>
      <c r="G915">
        <v>1</v>
      </c>
    </row>
    <row r="916" spans="1:7">
      <c r="A916" t="s">
        <v>3101</v>
      </c>
      <c r="B916" s="7">
        <v>914</v>
      </c>
      <c r="C916" s="8" t="s">
        <v>3102</v>
      </c>
      <c r="D916">
        <v>8</v>
      </c>
      <c r="E916" s="4">
        <v>91408</v>
      </c>
      <c r="F916" s="5" t="s">
        <v>4157</v>
      </c>
      <c r="G916">
        <v>1</v>
      </c>
    </row>
    <row r="917" spans="1:7">
      <c r="A917" t="s">
        <v>3103</v>
      </c>
      <c r="B917" s="7">
        <v>915</v>
      </c>
      <c r="C917" s="8" t="s">
        <v>3110</v>
      </c>
      <c r="D917">
        <v>7</v>
      </c>
      <c r="E917" s="4">
        <v>91507</v>
      </c>
      <c r="F917" s="5" t="s">
        <v>4158</v>
      </c>
      <c r="G917">
        <v>1</v>
      </c>
    </row>
    <row r="918" spans="1:7">
      <c r="A918" t="s">
        <v>3111</v>
      </c>
      <c r="B918" s="7">
        <v>916</v>
      </c>
      <c r="C918" s="8" t="s">
        <v>1759</v>
      </c>
      <c r="D918">
        <v>5</v>
      </c>
      <c r="E918" s="4">
        <v>91605</v>
      </c>
      <c r="F918" s="5" t="s">
        <v>4159</v>
      </c>
      <c r="G918">
        <v>1</v>
      </c>
    </row>
    <row r="919" spans="1:7">
      <c r="A919" t="s">
        <v>3112</v>
      </c>
      <c r="B919" s="7">
        <v>917</v>
      </c>
      <c r="C919" s="8" t="s">
        <v>1626</v>
      </c>
      <c r="D919">
        <v>1</v>
      </c>
      <c r="E919" s="4">
        <v>91701</v>
      </c>
      <c r="F919" s="5" t="s">
        <v>1626</v>
      </c>
      <c r="G919">
        <v>1</v>
      </c>
    </row>
    <row r="920" spans="1:7">
      <c r="A920" t="s">
        <v>3113</v>
      </c>
      <c r="B920" s="7">
        <v>918</v>
      </c>
      <c r="C920" s="8" t="s">
        <v>1626</v>
      </c>
      <c r="D920">
        <v>1</v>
      </c>
      <c r="E920" s="4">
        <v>91801</v>
      </c>
      <c r="F920" s="5" t="s">
        <v>1626</v>
      </c>
      <c r="G920">
        <v>1</v>
      </c>
    </row>
    <row r="921" spans="1:7">
      <c r="A921" t="s">
        <v>3114</v>
      </c>
      <c r="B921" s="7">
        <v>919</v>
      </c>
      <c r="C921" s="8" t="s">
        <v>1673</v>
      </c>
      <c r="D921">
        <v>4</v>
      </c>
      <c r="E921" s="4">
        <v>91904</v>
      </c>
      <c r="F921" s="5" t="s">
        <v>4160</v>
      </c>
      <c r="G921">
        <v>1</v>
      </c>
    </row>
    <row r="922" spans="1:7">
      <c r="A922" t="s">
        <v>3115</v>
      </c>
      <c r="B922" s="7">
        <v>920</v>
      </c>
      <c r="C922" s="8" t="s">
        <v>1626</v>
      </c>
      <c r="D922">
        <v>1</v>
      </c>
      <c r="E922" s="4">
        <v>92001</v>
      </c>
      <c r="F922" s="5" t="s">
        <v>1626</v>
      </c>
      <c r="G922">
        <v>1</v>
      </c>
    </row>
    <row r="923" spans="1:7">
      <c r="A923" t="s">
        <v>3116</v>
      </c>
      <c r="B923" s="7">
        <v>921</v>
      </c>
      <c r="C923" s="8" t="s">
        <v>1626</v>
      </c>
      <c r="D923">
        <v>1</v>
      </c>
      <c r="E923" s="4">
        <v>92101</v>
      </c>
      <c r="F923" s="5" t="s">
        <v>1626</v>
      </c>
      <c r="G923">
        <v>1</v>
      </c>
    </row>
    <row r="924" spans="1:7">
      <c r="A924" t="s">
        <v>3117</v>
      </c>
      <c r="B924" s="7">
        <v>922</v>
      </c>
      <c r="C924" s="8" t="s">
        <v>2059</v>
      </c>
      <c r="D924">
        <v>2</v>
      </c>
      <c r="E924" s="4">
        <v>92202</v>
      </c>
      <c r="F924" s="5" t="s">
        <v>4051</v>
      </c>
      <c r="G924">
        <v>1</v>
      </c>
    </row>
    <row r="925" spans="1:7">
      <c r="A925" t="s">
        <v>3118</v>
      </c>
      <c r="B925" s="7">
        <v>923</v>
      </c>
      <c r="C925" s="8" t="s">
        <v>3119</v>
      </c>
      <c r="D925">
        <v>2</v>
      </c>
      <c r="E925" s="4">
        <v>92302</v>
      </c>
      <c r="F925" s="5" t="s">
        <v>4161</v>
      </c>
      <c r="G925">
        <v>1</v>
      </c>
    </row>
    <row r="926" spans="1:7">
      <c r="A926" t="s">
        <v>3120</v>
      </c>
      <c r="B926" s="7">
        <v>924</v>
      </c>
      <c r="C926" s="8" t="s">
        <v>1794</v>
      </c>
      <c r="D926">
        <v>3</v>
      </c>
      <c r="E926" s="4">
        <v>92403</v>
      </c>
      <c r="F926" s="5" t="s">
        <v>4162</v>
      </c>
      <c r="G926">
        <v>1</v>
      </c>
    </row>
    <row r="927" spans="1:7">
      <c r="A927" t="s">
        <v>3121</v>
      </c>
      <c r="B927" s="7">
        <v>925</v>
      </c>
      <c r="C927" s="8" t="s">
        <v>2003</v>
      </c>
      <c r="D927">
        <v>2</v>
      </c>
      <c r="E927" s="4">
        <v>92502</v>
      </c>
      <c r="F927" s="5" t="s">
        <v>4156</v>
      </c>
      <c r="G927">
        <v>1</v>
      </c>
    </row>
    <row r="928" spans="1:7">
      <c r="A928" t="s">
        <v>3122</v>
      </c>
      <c r="B928" s="7">
        <v>926</v>
      </c>
      <c r="C928" s="8" t="s">
        <v>1711</v>
      </c>
      <c r="D928">
        <v>1</v>
      </c>
      <c r="E928" s="4">
        <v>92601</v>
      </c>
      <c r="F928" s="5" t="s">
        <v>1711</v>
      </c>
      <c r="G928">
        <v>1</v>
      </c>
    </row>
    <row r="929" spans="1:7">
      <c r="A929" t="s">
        <v>3123</v>
      </c>
      <c r="B929" s="7">
        <v>927</v>
      </c>
      <c r="C929" s="8" t="s">
        <v>1626</v>
      </c>
      <c r="D929">
        <v>1</v>
      </c>
      <c r="E929" s="4">
        <v>92701</v>
      </c>
      <c r="F929" s="5" t="s">
        <v>1626</v>
      </c>
      <c r="G929">
        <v>1</v>
      </c>
    </row>
    <row r="930" spans="1:7">
      <c r="A930" t="s">
        <v>3124</v>
      </c>
      <c r="B930" s="7">
        <v>928</v>
      </c>
      <c r="C930" s="8" t="s">
        <v>2028</v>
      </c>
      <c r="D930">
        <v>1</v>
      </c>
      <c r="E930" s="4">
        <v>92801</v>
      </c>
      <c r="F930" s="5" t="s">
        <v>2028</v>
      </c>
      <c r="G930">
        <v>1</v>
      </c>
    </row>
    <row r="931" spans="1:7">
      <c r="A931" t="s">
        <v>3125</v>
      </c>
      <c r="B931" s="7">
        <v>929</v>
      </c>
      <c r="C931" s="8" t="s">
        <v>1832</v>
      </c>
      <c r="D931">
        <v>1</v>
      </c>
      <c r="E931" s="4">
        <v>92901</v>
      </c>
      <c r="F931" s="5" t="s">
        <v>1832</v>
      </c>
      <c r="G931">
        <v>1</v>
      </c>
    </row>
    <row r="932" spans="1:7">
      <c r="A932" t="s">
        <v>3126</v>
      </c>
      <c r="B932" s="7">
        <v>930</v>
      </c>
      <c r="C932" s="8" t="s">
        <v>3129</v>
      </c>
      <c r="D932">
        <v>4</v>
      </c>
      <c r="E932" s="4">
        <v>93004</v>
      </c>
      <c r="F932" s="5" t="s">
        <v>4163</v>
      </c>
      <c r="G932">
        <v>1</v>
      </c>
    </row>
    <row r="933" spans="1:7">
      <c r="A933" t="s">
        <v>3130</v>
      </c>
      <c r="B933" s="7">
        <v>931</v>
      </c>
      <c r="C933" s="8" t="s">
        <v>1642</v>
      </c>
      <c r="D933">
        <v>1</v>
      </c>
      <c r="E933" s="4">
        <v>93101</v>
      </c>
      <c r="F933" s="5" t="s">
        <v>1642</v>
      </c>
      <c r="G933">
        <v>1</v>
      </c>
    </row>
    <row r="934" spans="1:7">
      <c r="A934" t="s">
        <v>3131</v>
      </c>
      <c r="B934" s="7">
        <v>932</v>
      </c>
      <c r="C934" s="8" t="s">
        <v>1642</v>
      </c>
      <c r="D934">
        <v>1</v>
      </c>
      <c r="E934" s="4">
        <v>93201</v>
      </c>
      <c r="F934" s="5" t="s">
        <v>1642</v>
      </c>
      <c r="G934">
        <v>1</v>
      </c>
    </row>
    <row r="935" spans="1:7">
      <c r="A935" t="s">
        <v>3132</v>
      </c>
      <c r="B935" s="7">
        <v>933</v>
      </c>
      <c r="C935" s="8" t="s">
        <v>1642</v>
      </c>
      <c r="D935">
        <v>1</v>
      </c>
      <c r="E935" s="4">
        <v>93301</v>
      </c>
      <c r="F935" s="5" t="s">
        <v>1642</v>
      </c>
      <c r="G935">
        <v>1</v>
      </c>
    </row>
    <row r="936" spans="1:7">
      <c r="A936" t="s">
        <v>3133</v>
      </c>
      <c r="B936" s="7">
        <v>934</v>
      </c>
      <c r="C936" s="8" t="s">
        <v>3140</v>
      </c>
      <c r="D936">
        <v>7</v>
      </c>
      <c r="E936" s="4">
        <v>93407</v>
      </c>
      <c r="F936" s="5" t="s">
        <v>4164</v>
      </c>
      <c r="G936">
        <v>1</v>
      </c>
    </row>
    <row r="937" spans="1:7">
      <c r="A937" t="s">
        <v>3141</v>
      </c>
      <c r="B937" s="7">
        <v>935</v>
      </c>
      <c r="C937" s="8" t="s">
        <v>2680</v>
      </c>
      <c r="D937">
        <v>11</v>
      </c>
      <c r="E937" s="4">
        <v>93511</v>
      </c>
      <c r="F937" s="5" t="s">
        <v>4165</v>
      </c>
      <c r="G937">
        <v>1</v>
      </c>
    </row>
    <row r="938" spans="1:7">
      <c r="A938" t="s">
        <v>3144</v>
      </c>
      <c r="B938" s="7">
        <v>936</v>
      </c>
      <c r="C938" s="8" t="s">
        <v>3147</v>
      </c>
      <c r="D938">
        <v>5</v>
      </c>
      <c r="E938" s="4">
        <v>93605</v>
      </c>
      <c r="F938" s="5" t="s">
        <v>4166</v>
      </c>
      <c r="G938">
        <v>1</v>
      </c>
    </row>
    <row r="939" spans="1:7">
      <c r="A939" t="s">
        <v>3148</v>
      </c>
      <c r="B939" s="7">
        <v>937</v>
      </c>
      <c r="C939" s="8" t="s">
        <v>2016</v>
      </c>
      <c r="D939">
        <v>4</v>
      </c>
      <c r="E939" s="4">
        <v>93704</v>
      </c>
      <c r="F939" s="5" t="s">
        <v>4167</v>
      </c>
      <c r="G939">
        <v>1</v>
      </c>
    </row>
    <row r="940" spans="1:7">
      <c r="A940" t="s">
        <v>3150</v>
      </c>
      <c r="B940" s="7">
        <v>938</v>
      </c>
      <c r="C940" s="8" t="s">
        <v>1611</v>
      </c>
      <c r="D940">
        <v>5</v>
      </c>
      <c r="E940" s="4">
        <v>93805</v>
      </c>
      <c r="F940" s="5" t="s">
        <v>4168</v>
      </c>
      <c r="G940">
        <v>1</v>
      </c>
    </row>
    <row r="941" spans="1:7">
      <c r="A941" s="11" t="s">
        <v>3151</v>
      </c>
      <c r="B941" s="7">
        <v>939</v>
      </c>
      <c r="C941" s="8" t="s">
        <v>3154</v>
      </c>
      <c r="D941">
        <v>7</v>
      </c>
      <c r="E941" s="4">
        <v>93907</v>
      </c>
      <c r="F941" s="5" t="s">
        <v>4169</v>
      </c>
      <c r="G941">
        <v>1</v>
      </c>
    </row>
    <row r="942" spans="1:7">
      <c r="A942" t="s">
        <v>3155</v>
      </c>
      <c r="B942" s="7">
        <v>940</v>
      </c>
      <c r="C942" s="8" t="s">
        <v>1795</v>
      </c>
      <c r="D942">
        <v>3</v>
      </c>
      <c r="E942" s="4">
        <v>94003</v>
      </c>
      <c r="F942" s="5" t="s">
        <v>4170</v>
      </c>
      <c r="G942">
        <v>1</v>
      </c>
    </row>
    <row r="943" spans="1:7">
      <c r="A943" t="s">
        <v>3156</v>
      </c>
      <c r="B943" s="7">
        <v>941</v>
      </c>
      <c r="C943" s="8" t="s">
        <v>1634</v>
      </c>
      <c r="D943">
        <v>1</v>
      </c>
      <c r="E943" s="4">
        <v>94101</v>
      </c>
      <c r="F943" s="5" t="s">
        <v>1634</v>
      </c>
      <c r="G943">
        <v>1</v>
      </c>
    </row>
    <row r="944" spans="1:7">
      <c r="A944" t="s">
        <v>3157</v>
      </c>
      <c r="B944" s="7">
        <v>942</v>
      </c>
      <c r="C944" s="8" t="s">
        <v>1634</v>
      </c>
      <c r="D944">
        <v>1</v>
      </c>
      <c r="E944" s="4">
        <v>94201</v>
      </c>
      <c r="F944" s="5" t="s">
        <v>1634</v>
      </c>
      <c r="G944">
        <v>1</v>
      </c>
    </row>
    <row r="945" spans="1:7">
      <c r="A945" t="s">
        <v>3158</v>
      </c>
      <c r="B945" s="7">
        <v>943</v>
      </c>
      <c r="C945" s="8" t="s">
        <v>1795</v>
      </c>
      <c r="D945">
        <v>1</v>
      </c>
      <c r="E945" s="4">
        <v>94301</v>
      </c>
      <c r="F945" s="5" t="s">
        <v>1795</v>
      </c>
      <c r="G945">
        <v>1</v>
      </c>
    </row>
    <row r="946" spans="1:7">
      <c r="A946" t="s">
        <v>3159</v>
      </c>
      <c r="B946" s="7">
        <v>944</v>
      </c>
      <c r="C946" s="8" t="s">
        <v>1795</v>
      </c>
      <c r="D946">
        <v>1</v>
      </c>
      <c r="E946" s="4">
        <v>94401</v>
      </c>
      <c r="F946" s="5" t="s">
        <v>1795</v>
      </c>
      <c r="G946">
        <v>1</v>
      </c>
    </row>
    <row r="947" spans="1:7">
      <c r="A947" t="s">
        <v>3160</v>
      </c>
      <c r="B947" s="7">
        <v>945</v>
      </c>
      <c r="C947" s="8" t="s">
        <v>3161</v>
      </c>
      <c r="D947">
        <v>2</v>
      </c>
      <c r="E947" s="4">
        <v>94502</v>
      </c>
      <c r="F947" s="5" t="s">
        <v>4171</v>
      </c>
      <c r="G947">
        <v>1</v>
      </c>
    </row>
    <row r="948" spans="1:7">
      <c r="A948" t="s">
        <v>3162</v>
      </c>
      <c r="B948" s="7">
        <v>946</v>
      </c>
      <c r="C948" s="8" t="s">
        <v>2473</v>
      </c>
      <c r="D948">
        <v>7</v>
      </c>
      <c r="E948" s="4">
        <v>94607</v>
      </c>
      <c r="F948" s="5" t="s">
        <v>4172</v>
      </c>
      <c r="G948">
        <v>1</v>
      </c>
    </row>
    <row r="949" spans="1:7">
      <c r="A949" t="s">
        <v>3164</v>
      </c>
      <c r="B949" s="7">
        <v>947</v>
      </c>
      <c r="C949" s="8" t="s">
        <v>3168</v>
      </c>
      <c r="D949">
        <v>3</v>
      </c>
      <c r="E949" s="4">
        <v>94703</v>
      </c>
      <c r="F949" s="5" t="s">
        <v>4173</v>
      </c>
      <c r="G949">
        <v>1</v>
      </c>
    </row>
    <row r="950" spans="1:7">
      <c r="A950" s="11" t="s">
        <v>3169</v>
      </c>
      <c r="B950" s="7">
        <v>948</v>
      </c>
      <c r="C950" s="8" t="s">
        <v>2016</v>
      </c>
      <c r="D950">
        <v>4</v>
      </c>
      <c r="E950" s="4">
        <v>94804</v>
      </c>
      <c r="F950" s="5" t="s">
        <v>4167</v>
      </c>
      <c r="G950">
        <v>1</v>
      </c>
    </row>
    <row r="951" spans="1:7">
      <c r="A951" t="s">
        <v>3170</v>
      </c>
      <c r="B951" s="7">
        <v>949</v>
      </c>
      <c r="C951" s="8" t="s">
        <v>1773</v>
      </c>
      <c r="D951">
        <v>1</v>
      </c>
      <c r="E951" s="4">
        <v>94901</v>
      </c>
      <c r="F951" s="5" t="s">
        <v>1773</v>
      </c>
      <c r="G951">
        <v>1</v>
      </c>
    </row>
    <row r="952" spans="1:7">
      <c r="A952" t="s">
        <v>3171</v>
      </c>
      <c r="B952" s="7">
        <v>950</v>
      </c>
      <c r="C952" s="8" t="s">
        <v>2149</v>
      </c>
      <c r="D952">
        <v>2</v>
      </c>
      <c r="E952" s="4">
        <v>95002</v>
      </c>
      <c r="F952" s="5" t="s">
        <v>4174</v>
      </c>
      <c r="G952">
        <v>1</v>
      </c>
    </row>
    <row r="953" spans="1:7">
      <c r="A953" t="s">
        <v>3172</v>
      </c>
      <c r="B953" s="7">
        <v>951</v>
      </c>
      <c r="C953" s="8" t="s">
        <v>3174</v>
      </c>
      <c r="D953">
        <v>5</v>
      </c>
      <c r="E953" s="4">
        <v>95105</v>
      </c>
      <c r="F953" s="5" t="s">
        <v>4175</v>
      </c>
      <c r="G953">
        <v>1</v>
      </c>
    </row>
    <row r="954" spans="1:7">
      <c r="A954" t="s">
        <v>3175</v>
      </c>
      <c r="B954" s="7">
        <v>952</v>
      </c>
      <c r="C954" s="8" t="s">
        <v>1990</v>
      </c>
      <c r="D954">
        <v>1</v>
      </c>
      <c r="E954" s="4">
        <v>95201</v>
      </c>
      <c r="F954" s="5" t="s">
        <v>1990</v>
      </c>
      <c r="G954">
        <v>1</v>
      </c>
    </row>
    <row r="955" spans="1:7">
      <c r="A955" t="s">
        <v>3176</v>
      </c>
      <c r="B955" s="7">
        <v>953</v>
      </c>
      <c r="C955" s="8" t="s">
        <v>2003</v>
      </c>
      <c r="D955">
        <v>4</v>
      </c>
      <c r="E955" s="4">
        <v>95304</v>
      </c>
      <c r="F955" s="5" t="s">
        <v>4176</v>
      </c>
      <c r="G955">
        <v>1</v>
      </c>
    </row>
    <row r="956" spans="1:7">
      <c r="A956" t="s">
        <v>3177</v>
      </c>
      <c r="B956" s="7">
        <v>954</v>
      </c>
      <c r="C956" s="8" t="s">
        <v>1717</v>
      </c>
      <c r="D956">
        <v>1</v>
      </c>
      <c r="E956" s="4">
        <v>95401</v>
      </c>
      <c r="F956" s="5" t="s">
        <v>1717</v>
      </c>
      <c r="G956">
        <v>1</v>
      </c>
    </row>
    <row r="957" spans="1:7">
      <c r="A957" t="s">
        <v>3178</v>
      </c>
      <c r="B957" s="7">
        <v>955</v>
      </c>
      <c r="C957" s="8" t="s">
        <v>2353</v>
      </c>
      <c r="D957">
        <v>1</v>
      </c>
      <c r="E957" s="4">
        <v>95501</v>
      </c>
      <c r="F957" s="5" t="s">
        <v>2353</v>
      </c>
      <c r="G957">
        <v>1</v>
      </c>
    </row>
    <row r="958" spans="1:7">
      <c r="A958" t="s">
        <v>3179</v>
      </c>
      <c r="B958" s="7">
        <v>956</v>
      </c>
      <c r="C958" s="8" t="s">
        <v>1717</v>
      </c>
      <c r="D958">
        <v>1</v>
      </c>
      <c r="E958" s="4">
        <v>95601</v>
      </c>
      <c r="F958" s="5" t="s">
        <v>1717</v>
      </c>
      <c r="G958">
        <v>1</v>
      </c>
    </row>
    <row r="959" spans="1:7">
      <c r="A959" t="s">
        <v>3180</v>
      </c>
      <c r="B959" s="7">
        <v>957</v>
      </c>
      <c r="C959" s="8" t="s">
        <v>1634</v>
      </c>
      <c r="D959">
        <v>1</v>
      </c>
      <c r="E959" s="4">
        <v>95701</v>
      </c>
      <c r="F959" s="5" t="s">
        <v>1634</v>
      </c>
      <c r="G959">
        <v>1</v>
      </c>
    </row>
    <row r="960" spans="1:7">
      <c r="A960" t="s">
        <v>3181</v>
      </c>
      <c r="B960" s="7">
        <v>958</v>
      </c>
      <c r="C960" s="8" t="s">
        <v>1713</v>
      </c>
      <c r="D960">
        <v>1</v>
      </c>
      <c r="E960" s="4">
        <v>95801</v>
      </c>
      <c r="F960" s="5" t="s">
        <v>1713</v>
      </c>
      <c r="G960">
        <v>1</v>
      </c>
    </row>
    <row r="961" spans="1:7">
      <c r="A961" t="s">
        <v>3182</v>
      </c>
      <c r="B961" s="7">
        <v>959</v>
      </c>
      <c r="C961" s="8" t="s">
        <v>1981</v>
      </c>
      <c r="D961">
        <v>4</v>
      </c>
      <c r="E961" s="4">
        <v>95904</v>
      </c>
      <c r="F961" s="5" t="s">
        <v>3935</v>
      </c>
      <c r="G961">
        <v>1</v>
      </c>
    </row>
    <row r="962" spans="1:7">
      <c r="A962" t="s">
        <v>3183</v>
      </c>
      <c r="B962" s="7">
        <v>960</v>
      </c>
      <c r="C962" s="8" t="s">
        <v>1713</v>
      </c>
      <c r="D962">
        <v>1</v>
      </c>
      <c r="E962" s="4">
        <v>96001</v>
      </c>
      <c r="F962" s="5" t="s">
        <v>1713</v>
      </c>
      <c r="G962">
        <v>1</v>
      </c>
    </row>
    <row r="963" spans="1:7">
      <c r="A963" t="s">
        <v>3184</v>
      </c>
      <c r="B963" s="7">
        <v>961</v>
      </c>
      <c r="C963" s="8" t="s">
        <v>2094</v>
      </c>
      <c r="D963">
        <v>1</v>
      </c>
      <c r="E963" s="4">
        <v>96101</v>
      </c>
      <c r="F963" s="5" t="s">
        <v>2094</v>
      </c>
      <c r="G963">
        <v>1</v>
      </c>
    </row>
    <row r="964" spans="1:7">
      <c r="A964" t="s">
        <v>3185</v>
      </c>
      <c r="B964" s="7">
        <v>962</v>
      </c>
      <c r="C964" s="8" t="s">
        <v>2947</v>
      </c>
      <c r="D964">
        <v>3</v>
      </c>
      <c r="E964" s="4">
        <v>96203</v>
      </c>
      <c r="F964" s="5" t="s">
        <v>4122</v>
      </c>
      <c r="G964">
        <v>1</v>
      </c>
    </row>
    <row r="965" spans="1:7">
      <c r="A965" t="s">
        <v>3186</v>
      </c>
      <c r="B965" s="7">
        <v>963</v>
      </c>
      <c r="C965" s="8" t="s">
        <v>1737</v>
      </c>
      <c r="D965">
        <v>1</v>
      </c>
      <c r="E965" s="4">
        <v>96301</v>
      </c>
      <c r="F965" s="5" t="s">
        <v>1737</v>
      </c>
      <c r="G965">
        <v>1</v>
      </c>
    </row>
    <row r="966" spans="1:7">
      <c r="A966" t="s">
        <v>3187</v>
      </c>
      <c r="B966" s="7">
        <v>964</v>
      </c>
      <c r="C966" s="8" t="s">
        <v>1737</v>
      </c>
      <c r="D966">
        <v>1</v>
      </c>
      <c r="E966" s="4">
        <v>96401</v>
      </c>
      <c r="F966" s="5" t="s">
        <v>1737</v>
      </c>
      <c r="G966">
        <v>1</v>
      </c>
    </row>
    <row r="967" spans="1:7">
      <c r="A967" t="s">
        <v>3188</v>
      </c>
      <c r="B967" s="7">
        <v>965</v>
      </c>
      <c r="C967" s="8" t="s">
        <v>2094</v>
      </c>
      <c r="D967">
        <v>15</v>
      </c>
      <c r="E967" s="4">
        <v>96515</v>
      </c>
      <c r="F967" s="5" t="s">
        <v>4177</v>
      </c>
      <c r="G967">
        <v>1</v>
      </c>
    </row>
    <row r="968" spans="1:7">
      <c r="A968" t="s">
        <v>3193</v>
      </c>
      <c r="B968" s="7">
        <v>966</v>
      </c>
      <c r="C968" s="8" t="s">
        <v>2385</v>
      </c>
      <c r="D968">
        <v>1</v>
      </c>
      <c r="E968" s="4">
        <v>96601</v>
      </c>
      <c r="F968" s="5" t="s">
        <v>2385</v>
      </c>
      <c r="G968">
        <v>1</v>
      </c>
    </row>
    <row r="969" spans="1:7">
      <c r="A969" t="s">
        <v>3194</v>
      </c>
      <c r="B969" s="7">
        <v>967</v>
      </c>
      <c r="C969" s="8" t="s">
        <v>3196</v>
      </c>
      <c r="D969">
        <v>3</v>
      </c>
      <c r="E969" s="4">
        <v>96703</v>
      </c>
      <c r="F969" s="5" t="s">
        <v>4178</v>
      </c>
      <c r="G969">
        <v>1</v>
      </c>
    </row>
    <row r="970" spans="1:7">
      <c r="A970" t="s">
        <v>3197</v>
      </c>
      <c r="B970" s="7">
        <v>968</v>
      </c>
      <c r="C970" s="8" t="s">
        <v>3196</v>
      </c>
      <c r="D970">
        <v>3</v>
      </c>
      <c r="E970" s="4">
        <v>96803</v>
      </c>
      <c r="F970" s="5" t="s">
        <v>4178</v>
      </c>
      <c r="G970">
        <v>1</v>
      </c>
    </row>
    <row r="971" spans="1:7">
      <c r="A971" t="s">
        <v>3198</v>
      </c>
      <c r="B971" s="7">
        <v>969</v>
      </c>
      <c r="C971" s="8" t="s">
        <v>2101</v>
      </c>
      <c r="D971">
        <v>1</v>
      </c>
      <c r="E971" s="4">
        <v>96901</v>
      </c>
      <c r="F971" s="5" t="s">
        <v>2101</v>
      </c>
      <c r="G971">
        <v>1</v>
      </c>
    </row>
    <row r="972" spans="1:7">
      <c r="A972" t="s">
        <v>3199</v>
      </c>
      <c r="B972" s="7">
        <v>970</v>
      </c>
      <c r="C972" s="8" t="s">
        <v>2680</v>
      </c>
      <c r="D972">
        <v>5</v>
      </c>
      <c r="E972" s="4">
        <v>97005</v>
      </c>
      <c r="F972" s="5" t="s">
        <v>4179</v>
      </c>
      <c r="G972">
        <v>1</v>
      </c>
    </row>
    <row r="973" spans="1:7">
      <c r="A973" t="s">
        <v>3200</v>
      </c>
      <c r="B973" s="7">
        <v>971</v>
      </c>
      <c r="C973" s="8" t="s">
        <v>1688</v>
      </c>
      <c r="D973">
        <v>1</v>
      </c>
      <c r="E973" s="4">
        <v>97101</v>
      </c>
      <c r="F973" s="5" t="s">
        <v>1688</v>
      </c>
      <c r="G973">
        <v>1</v>
      </c>
    </row>
    <row r="974" spans="1:7">
      <c r="A974" t="s">
        <v>3201</v>
      </c>
      <c r="B974" s="7">
        <v>972</v>
      </c>
      <c r="C974" s="8" t="s">
        <v>2299</v>
      </c>
      <c r="D974">
        <v>5</v>
      </c>
      <c r="E974" s="4">
        <v>97205</v>
      </c>
      <c r="F974" s="5" t="s">
        <v>4180</v>
      </c>
      <c r="G974">
        <v>1</v>
      </c>
    </row>
    <row r="975" spans="1:7">
      <c r="A975" t="s">
        <v>3202</v>
      </c>
      <c r="B975" s="7">
        <v>973</v>
      </c>
      <c r="C975" s="8" t="s">
        <v>1984</v>
      </c>
      <c r="D975">
        <v>5</v>
      </c>
      <c r="E975" s="4">
        <v>97305</v>
      </c>
      <c r="F975" s="5" t="s">
        <v>4181</v>
      </c>
      <c r="G975">
        <v>1</v>
      </c>
    </row>
    <row r="976" spans="1:7">
      <c r="A976" t="s">
        <v>3203</v>
      </c>
      <c r="B976" s="7">
        <v>974</v>
      </c>
      <c r="C976" s="8" t="s">
        <v>2101</v>
      </c>
      <c r="D976">
        <v>1</v>
      </c>
      <c r="E976" s="4">
        <v>97401</v>
      </c>
      <c r="F976" s="5" t="s">
        <v>2101</v>
      </c>
      <c r="G976">
        <v>1</v>
      </c>
    </row>
    <row r="977" spans="1:7">
      <c r="A977" t="s">
        <v>3204</v>
      </c>
      <c r="B977" s="7">
        <v>975</v>
      </c>
      <c r="C977" s="8" t="s">
        <v>2101</v>
      </c>
      <c r="D977">
        <v>1</v>
      </c>
      <c r="E977" s="4">
        <v>97501</v>
      </c>
      <c r="F977" s="5" t="s">
        <v>2101</v>
      </c>
      <c r="G977">
        <v>1</v>
      </c>
    </row>
    <row r="978" spans="1:7">
      <c r="A978" t="s">
        <v>3205</v>
      </c>
      <c r="B978" s="7">
        <v>976</v>
      </c>
      <c r="C978" s="8" t="s">
        <v>1722</v>
      </c>
      <c r="D978">
        <v>3</v>
      </c>
      <c r="E978" s="4">
        <v>97603</v>
      </c>
      <c r="F978" s="5" t="s">
        <v>4182</v>
      </c>
      <c r="G978">
        <v>1</v>
      </c>
    </row>
    <row r="979" spans="1:7">
      <c r="A979" t="s">
        <v>3206</v>
      </c>
      <c r="B979" s="7">
        <v>977</v>
      </c>
      <c r="C979" s="8" t="s">
        <v>1695</v>
      </c>
      <c r="D979">
        <v>1</v>
      </c>
      <c r="E979" s="4">
        <v>97701</v>
      </c>
      <c r="F979" s="5" t="s">
        <v>1695</v>
      </c>
      <c r="G979">
        <v>1</v>
      </c>
    </row>
    <row r="980" spans="1:7">
      <c r="A980" t="s">
        <v>3207</v>
      </c>
      <c r="B980" s="7">
        <v>978</v>
      </c>
      <c r="C980" s="8" t="s">
        <v>3168</v>
      </c>
      <c r="D980">
        <v>3</v>
      </c>
      <c r="E980" s="4">
        <v>97803</v>
      </c>
      <c r="F980" s="5" t="s">
        <v>4173</v>
      </c>
      <c r="G980">
        <v>1</v>
      </c>
    </row>
    <row r="981" spans="1:7">
      <c r="A981" t="s">
        <v>3208</v>
      </c>
      <c r="B981" s="7">
        <v>979</v>
      </c>
      <c r="C981" s="8" t="s">
        <v>2141</v>
      </c>
      <c r="D981">
        <v>1</v>
      </c>
      <c r="E981" s="4">
        <v>97901</v>
      </c>
      <c r="F981" s="5" t="s">
        <v>2141</v>
      </c>
      <c r="G981">
        <v>1</v>
      </c>
    </row>
    <row r="982" spans="1:7">
      <c r="A982" t="s">
        <v>3209</v>
      </c>
      <c r="B982" s="7">
        <v>980</v>
      </c>
      <c r="C982" s="8" t="s">
        <v>1990</v>
      </c>
      <c r="D982">
        <v>1</v>
      </c>
      <c r="E982" s="4">
        <v>98001</v>
      </c>
      <c r="F982" s="5" t="s">
        <v>1990</v>
      </c>
      <c r="G982">
        <v>1</v>
      </c>
    </row>
    <row r="983" spans="1:7">
      <c r="A983" t="s">
        <v>3210</v>
      </c>
      <c r="B983" s="7">
        <v>981</v>
      </c>
      <c r="C983" s="8" t="s">
        <v>3102</v>
      </c>
      <c r="D983">
        <v>4</v>
      </c>
      <c r="E983" s="4">
        <v>98104</v>
      </c>
      <c r="F983" s="5" t="s">
        <v>4183</v>
      </c>
      <c r="G983">
        <v>1</v>
      </c>
    </row>
    <row r="984" spans="1:7">
      <c r="A984" t="s">
        <v>3211</v>
      </c>
      <c r="B984" s="7">
        <v>982</v>
      </c>
      <c r="C984" s="8" t="s">
        <v>1990</v>
      </c>
      <c r="D984">
        <v>1</v>
      </c>
      <c r="E984" s="4">
        <v>98201</v>
      </c>
      <c r="F984" s="5" t="s">
        <v>1990</v>
      </c>
      <c r="G984">
        <v>1</v>
      </c>
    </row>
    <row r="985" spans="1:7">
      <c r="A985" t="s">
        <v>3212</v>
      </c>
      <c r="B985" s="7">
        <v>983</v>
      </c>
      <c r="C985" s="8" t="s">
        <v>3174</v>
      </c>
      <c r="D985">
        <v>4</v>
      </c>
      <c r="E985" s="4">
        <v>98304</v>
      </c>
      <c r="F985" s="5" t="s">
        <v>4175</v>
      </c>
      <c r="G985">
        <v>1</v>
      </c>
    </row>
    <row r="986" spans="1:7">
      <c r="A986" t="s">
        <v>3213</v>
      </c>
      <c r="B986" s="7">
        <v>984</v>
      </c>
      <c r="C986" s="8" t="s">
        <v>2353</v>
      </c>
      <c r="D986">
        <v>1</v>
      </c>
      <c r="E986" s="4">
        <v>98401</v>
      </c>
      <c r="F986" s="5" t="s">
        <v>2353</v>
      </c>
      <c r="G986">
        <v>1</v>
      </c>
    </row>
    <row r="987" spans="1:7">
      <c r="A987" t="s">
        <v>3214</v>
      </c>
      <c r="B987" s="7">
        <v>985</v>
      </c>
      <c r="C987" s="8" t="s">
        <v>3215</v>
      </c>
      <c r="D987">
        <v>3</v>
      </c>
      <c r="E987" s="4">
        <v>98503</v>
      </c>
      <c r="F987" s="5" t="s">
        <v>4184</v>
      </c>
      <c r="G987">
        <v>1</v>
      </c>
    </row>
    <row r="988" spans="1:7">
      <c r="A988" t="s">
        <v>3216</v>
      </c>
      <c r="B988" s="7">
        <v>986</v>
      </c>
      <c r="C988" s="8" t="s">
        <v>1837</v>
      </c>
      <c r="D988">
        <v>10</v>
      </c>
      <c r="E988" s="4">
        <v>98610</v>
      </c>
      <c r="F988" s="5" t="s">
        <v>4185</v>
      </c>
      <c r="G988">
        <v>1</v>
      </c>
    </row>
    <row r="989" spans="1:7">
      <c r="A989" t="s">
        <v>3217</v>
      </c>
      <c r="B989" s="7">
        <v>987</v>
      </c>
      <c r="C989" s="8" t="s">
        <v>2684</v>
      </c>
      <c r="D989">
        <v>3</v>
      </c>
      <c r="E989" s="4">
        <v>98703</v>
      </c>
      <c r="F989" s="5" t="s">
        <v>4074</v>
      </c>
      <c r="G989">
        <v>1</v>
      </c>
    </row>
    <row r="990" spans="1:7">
      <c r="A990" t="s">
        <v>3218</v>
      </c>
      <c r="B990" s="7">
        <v>988</v>
      </c>
      <c r="C990" s="8" t="s">
        <v>2141</v>
      </c>
      <c r="D990">
        <v>3</v>
      </c>
      <c r="E990" s="4">
        <v>98803</v>
      </c>
      <c r="F990" s="5" t="s">
        <v>3995</v>
      </c>
      <c r="G990">
        <v>1</v>
      </c>
    </row>
    <row r="991" spans="1:7">
      <c r="A991" t="s">
        <v>3219</v>
      </c>
      <c r="B991" s="7">
        <v>989</v>
      </c>
      <c r="C991" s="8" t="s">
        <v>1804</v>
      </c>
      <c r="D991">
        <v>5</v>
      </c>
      <c r="E991" s="4">
        <v>98905</v>
      </c>
      <c r="F991" s="5" t="s">
        <v>4186</v>
      </c>
      <c r="G991">
        <v>1</v>
      </c>
    </row>
    <row r="992" spans="1:7">
      <c r="A992" t="s">
        <v>3220</v>
      </c>
      <c r="B992" s="7">
        <v>990</v>
      </c>
      <c r="C992" s="8" t="s">
        <v>2094</v>
      </c>
      <c r="D992">
        <v>5</v>
      </c>
      <c r="E992" s="4">
        <v>99005</v>
      </c>
      <c r="F992" s="5" t="s">
        <v>4135</v>
      </c>
      <c r="G992">
        <v>1</v>
      </c>
    </row>
    <row r="993" spans="1:7">
      <c r="A993" t="s">
        <v>3221</v>
      </c>
      <c r="B993" s="7">
        <v>991</v>
      </c>
      <c r="C993" s="8" t="s">
        <v>1673</v>
      </c>
      <c r="D993">
        <v>1</v>
      </c>
      <c r="E993" s="4">
        <v>99101</v>
      </c>
      <c r="F993" s="5" t="s">
        <v>1673</v>
      </c>
      <c r="G993">
        <v>1</v>
      </c>
    </row>
    <row r="994" spans="1:7">
      <c r="A994" t="s">
        <v>3222</v>
      </c>
      <c r="B994" s="7">
        <v>992</v>
      </c>
      <c r="C994" s="8" t="s">
        <v>1789</v>
      </c>
      <c r="D994">
        <v>6</v>
      </c>
      <c r="E994" s="4">
        <v>99206</v>
      </c>
      <c r="F994" s="5" t="s">
        <v>4187</v>
      </c>
      <c r="G994">
        <v>1</v>
      </c>
    </row>
    <row r="995" spans="1:7">
      <c r="A995" t="s">
        <v>3226</v>
      </c>
      <c r="B995" s="7">
        <v>993</v>
      </c>
      <c r="C995" s="8" t="s">
        <v>2028</v>
      </c>
      <c r="D995">
        <v>3</v>
      </c>
      <c r="E995" s="4">
        <v>99303</v>
      </c>
      <c r="F995" s="5" t="s">
        <v>4188</v>
      </c>
      <c r="G995">
        <v>1</v>
      </c>
    </row>
    <row r="996" spans="1:7">
      <c r="A996" t="s">
        <v>3227</v>
      </c>
      <c r="B996" s="7">
        <v>994</v>
      </c>
      <c r="C996" s="8" t="s">
        <v>3228</v>
      </c>
      <c r="D996">
        <v>3</v>
      </c>
      <c r="E996" s="4">
        <v>99403</v>
      </c>
      <c r="F996" s="5" t="s">
        <v>4189</v>
      </c>
      <c r="G996">
        <v>1</v>
      </c>
    </row>
    <row r="997" spans="1:7">
      <c r="A997" t="s">
        <v>3229</v>
      </c>
      <c r="B997" s="7">
        <v>995</v>
      </c>
      <c r="C997" s="8" t="s">
        <v>1737</v>
      </c>
      <c r="D997">
        <v>1</v>
      </c>
      <c r="E997" s="4">
        <v>99501</v>
      </c>
      <c r="F997" s="5" t="s">
        <v>1737</v>
      </c>
      <c r="G997">
        <v>1</v>
      </c>
    </row>
    <row r="998" spans="1:7">
      <c r="A998" t="s">
        <v>3230</v>
      </c>
      <c r="B998" s="7">
        <v>996</v>
      </c>
      <c r="C998" s="8" t="s">
        <v>1787</v>
      </c>
      <c r="D998">
        <v>2</v>
      </c>
      <c r="E998" s="4">
        <v>99602</v>
      </c>
      <c r="F998" s="5" t="s">
        <v>4075</v>
      </c>
      <c r="G998">
        <v>1</v>
      </c>
    </row>
    <row r="999" spans="1:7">
      <c r="A999" t="s">
        <v>3231</v>
      </c>
      <c r="B999" s="7">
        <v>997</v>
      </c>
      <c r="C999" s="8" t="s">
        <v>1981</v>
      </c>
      <c r="D999">
        <v>4</v>
      </c>
      <c r="E999" s="4">
        <v>99704</v>
      </c>
      <c r="F999" s="5" t="s">
        <v>3935</v>
      </c>
      <c r="G999">
        <v>1</v>
      </c>
    </row>
    <row r="1000" spans="1:7">
      <c r="A1000" t="s">
        <v>3232</v>
      </c>
      <c r="B1000" s="7">
        <v>998</v>
      </c>
      <c r="C1000" s="8" t="s">
        <v>2251</v>
      </c>
      <c r="D1000">
        <v>3</v>
      </c>
      <c r="E1000" s="4">
        <v>99803</v>
      </c>
      <c r="F1000" s="5" t="s">
        <v>1705</v>
      </c>
      <c r="G1000">
        <v>1</v>
      </c>
    </row>
    <row r="1001" spans="1:7">
      <c r="A1001" t="s">
        <v>3233</v>
      </c>
      <c r="B1001" s="7">
        <v>999</v>
      </c>
      <c r="C1001" s="8" t="s">
        <v>2251</v>
      </c>
      <c r="D1001">
        <v>3</v>
      </c>
      <c r="E1001" s="4">
        <v>99903</v>
      </c>
      <c r="F1001" s="5" t="s">
        <v>1705</v>
      </c>
      <c r="G1001">
        <v>1</v>
      </c>
    </row>
    <row r="1002" spans="1:7">
      <c r="A1002" t="s">
        <v>3234</v>
      </c>
      <c r="B1002" s="7">
        <v>1000</v>
      </c>
      <c r="C1002" s="8" t="s">
        <v>1979</v>
      </c>
      <c r="D1002">
        <v>5</v>
      </c>
      <c r="E1002" s="4">
        <v>100005</v>
      </c>
      <c r="F1002" s="5" t="s">
        <v>4190</v>
      </c>
      <c r="G1002">
        <v>1</v>
      </c>
    </row>
    <row r="1003" spans="1:7">
      <c r="A1003" t="s">
        <v>3236</v>
      </c>
      <c r="B1003" s="7">
        <v>1001</v>
      </c>
      <c r="C1003" s="8" t="s">
        <v>1713</v>
      </c>
      <c r="D1003">
        <v>1</v>
      </c>
      <c r="E1003" s="4">
        <v>100101</v>
      </c>
      <c r="F1003" s="5" t="s">
        <v>1713</v>
      </c>
      <c r="G1003">
        <v>1</v>
      </c>
    </row>
    <row r="1004" spans="1:7">
      <c r="A1004" t="s">
        <v>3237</v>
      </c>
      <c r="B1004" s="7">
        <v>1002</v>
      </c>
      <c r="C1004" s="8" t="s">
        <v>1717</v>
      </c>
      <c r="D1004">
        <v>1</v>
      </c>
      <c r="E1004" s="4">
        <v>100201</v>
      </c>
      <c r="F1004" s="5" t="s">
        <v>1717</v>
      </c>
      <c r="G1004">
        <v>1</v>
      </c>
    </row>
    <row r="1005" spans="1:7">
      <c r="A1005" t="s">
        <v>3238</v>
      </c>
      <c r="B1005" s="7">
        <v>1003</v>
      </c>
      <c r="C1005" s="8" t="s">
        <v>1831</v>
      </c>
      <c r="D1005">
        <v>4</v>
      </c>
      <c r="E1005" s="4">
        <v>100304</v>
      </c>
      <c r="F1005" s="5" t="s">
        <v>4191</v>
      </c>
      <c r="G1005">
        <v>1</v>
      </c>
    </row>
    <row r="1006" spans="1:7">
      <c r="A1006" t="s">
        <v>3239</v>
      </c>
      <c r="B1006" s="7">
        <v>1004</v>
      </c>
      <c r="C1006" s="8" t="s">
        <v>1717</v>
      </c>
      <c r="D1006">
        <v>1</v>
      </c>
      <c r="E1006" s="4">
        <v>100401</v>
      </c>
      <c r="F1006" s="5" t="s">
        <v>1717</v>
      </c>
      <c r="G1006">
        <v>1</v>
      </c>
    </row>
    <row r="1007" spans="1:7">
      <c r="A1007" t="s">
        <v>3240</v>
      </c>
      <c r="B1007" s="7">
        <v>1005</v>
      </c>
      <c r="C1007" s="8" t="s">
        <v>2178</v>
      </c>
      <c r="D1007">
        <v>3</v>
      </c>
      <c r="E1007" s="4">
        <v>100503</v>
      </c>
      <c r="F1007" s="5" t="s">
        <v>4192</v>
      </c>
      <c r="G1007">
        <v>1</v>
      </c>
    </row>
    <row r="1008" spans="1:7">
      <c r="A1008" t="s">
        <v>3242</v>
      </c>
      <c r="B1008" s="7">
        <v>1006</v>
      </c>
      <c r="C1008" s="8" t="s">
        <v>1611</v>
      </c>
      <c r="D1008">
        <v>1</v>
      </c>
      <c r="E1008" s="4">
        <v>100601</v>
      </c>
      <c r="F1008" s="5" t="s">
        <v>1611</v>
      </c>
      <c r="G1008">
        <v>1</v>
      </c>
    </row>
    <row r="1009" spans="1:7">
      <c r="A1009" t="s">
        <v>3243</v>
      </c>
      <c r="B1009" s="7">
        <v>1007</v>
      </c>
      <c r="C1009" s="8" t="s">
        <v>1832</v>
      </c>
      <c r="D1009">
        <v>1</v>
      </c>
      <c r="E1009" s="4">
        <v>100701</v>
      </c>
      <c r="F1009" s="5" t="s">
        <v>1832</v>
      </c>
      <c r="G1009">
        <v>1</v>
      </c>
    </row>
    <row r="1010" spans="1:7">
      <c r="A1010" t="s">
        <v>3244</v>
      </c>
      <c r="B1010" s="7">
        <v>1008</v>
      </c>
      <c r="C1010" s="8" t="s">
        <v>1832</v>
      </c>
      <c r="D1010">
        <v>1</v>
      </c>
      <c r="E1010" s="4">
        <v>100801</v>
      </c>
      <c r="F1010" s="5" t="s">
        <v>1832</v>
      </c>
      <c r="G1010">
        <v>1</v>
      </c>
    </row>
    <row r="1011" spans="1:7">
      <c r="A1011" t="s">
        <v>3245</v>
      </c>
      <c r="B1011" s="7">
        <v>1009</v>
      </c>
      <c r="C1011" s="8" t="s">
        <v>1837</v>
      </c>
      <c r="D1011">
        <v>1</v>
      </c>
      <c r="E1011" s="4">
        <v>100901</v>
      </c>
      <c r="F1011" s="5" t="s">
        <v>1837</v>
      </c>
      <c r="G1011">
        <v>1</v>
      </c>
    </row>
    <row r="1012" spans="1:7">
      <c r="A1012" t="s">
        <v>3246</v>
      </c>
      <c r="B1012" s="7">
        <v>1010</v>
      </c>
      <c r="C1012" s="8" t="s">
        <v>1998</v>
      </c>
      <c r="D1012">
        <v>1</v>
      </c>
      <c r="E1012" s="4">
        <v>101001</v>
      </c>
      <c r="F1012" s="5" t="s">
        <v>1998</v>
      </c>
      <c r="G1012">
        <v>1</v>
      </c>
    </row>
    <row r="1013" spans="1:7">
      <c r="A1013" t="s">
        <v>3247</v>
      </c>
      <c r="B1013" s="7">
        <v>1011</v>
      </c>
      <c r="C1013" s="8" t="s">
        <v>1904</v>
      </c>
      <c r="D1013">
        <v>3</v>
      </c>
      <c r="E1013" s="4">
        <v>101103</v>
      </c>
      <c r="F1013" s="5" t="s">
        <v>4193</v>
      </c>
      <c r="G1013">
        <v>1</v>
      </c>
    </row>
    <row r="1014" spans="1:7">
      <c r="A1014" t="s">
        <v>3248</v>
      </c>
      <c r="B1014" s="7">
        <v>1012</v>
      </c>
      <c r="C1014" s="8" t="s">
        <v>2353</v>
      </c>
      <c r="D1014">
        <v>4</v>
      </c>
      <c r="E1014" s="4">
        <v>101204</v>
      </c>
      <c r="F1014" s="5" t="s">
        <v>4194</v>
      </c>
      <c r="G1014">
        <v>1</v>
      </c>
    </row>
    <row r="1015" spans="1:7">
      <c r="A1015" t="s">
        <v>3249</v>
      </c>
      <c r="B1015" s="7">
        <v>1013</v>
      </c>
      <c r="C1015" s="8" t="s">
        <v>2003</v>
      </c>
      <c r="D1015">
        <v>2</v>
      </c>
      <c r="E1015" s="4">
        <v>101302</v>
      </c>
      <c r="F1015" s="5" t="s">
        <v>4156</v>
      </c>
      <c r="G1015">
        <v>1</v>
      </c>
    </row>
    <row r="1016" spans="1:7">
      <c r="A1016" t="s">
        <v>3250</v>
      </c>
      <c r="B1016" s="7">
        <v>1014</v>
      </c>
      <c r="C1016" s="8" t="s">
        <v>1832</v>
      </c>
      <c r="D1016">
        <v>1</v>
      </c>
      <c r="E1016" s="4">
        <v>101401</v>
      </c>
      <c r="F1016" s="5" t="s">
        <v>1832</v>
      </c>
      <c r="G1016">
        <v>1</v>
      </c>
    </row>
    <row r="1017" spans="1:7">
      <c r="A1017" t="s">
        <v>3251</v>
      </c>
      <c r="B1017" s="7">
        <v>1015</v>
      </c>
      <c r="C1017" s="8" t="s">
        <v>1832</v>
      </c>
      <c r="D1017">
        <v>1</v>
      </c>
      <c r="E1017" s="4">
        <v>101501</v>
      </c>
      <c r="F1017" s="5" t="s">
        <v>1832</v>
      </c>
      <c r="G1017">
        <v>1</v>
      </c>
    </row>
    <row r="1018" spans="1:7">
      <c r="A1018" t="s">
        <v>3252</v>
      </c>
      <c r="B1018" s="7">
        <v>1016</v>
      </c>
      <c r="C1018" s="8" t="s">
        <v>1832</v>
      </c>
      <c r="D1018">
        <v>1</v>
      </c>
      <c r="E1018" s="4">
        <v>101601</v>
      </c>
      <c r="F1018" s="5" t="s">
        <v>1832</v>
      </c>
      <c r="G1018">
        <v>1</v>
      </c>
    </row>
    <row r="1019" spans="1:7">
      <c r="A1019" t="s">
        <v>3253</v>
      </c>
      <c r="B1019" s="7">
        <v>1017</v>
      </c>
      <c r="C1019" s="8" t="s">
        <v>1751</v>
      </c>
      <c r="D1019">
        <v>1</v>
      </c>
      <c r="E1019" s="4">
        <v>101701</v>
      </c>
      <c r="F1019" s="5" t="s">
        <v>1751</v>
      </c>
      <c r="G1019">
        <v>1</v>
      </c>
    </row>
    <row r="1020" spans="1:7">
      <c r="A1020" t="s">
        <v>3254</v>
      </c>
      <c r="B1020" s="7">
        <v>1018</v>
      </c>
      <c r="C1020" s="8" t="s">
        <v>1753</v>
      </c>
      <c r="D1020">
        <v>1</v>
      </c>
      <c r="E1020" s="4">
        <v>101801</v>
      </c>
      <c r="F1020" s="5" t="s">
        <v>1753</v>
      </c>
      <c r="G1020">
        <v>1</v>
      </c>
    </row>
    <row r="1021" spans="1:7">
      <c r="A1021" t="s">
        <v>3255</v>
      </c>
      <c r="B1021" s="7">
        <v>1019</v>
      </c>
      <c r="C1021" s="8" t="s">
        <v>1753</v>
      </c>
      <c r="D1021">
        <v>1</v>
      </c>
      <c r="E1021" s="4">
        <v>101901</v>
      </c>
      <c r="F1021" s="5" t="s">
        <v>1753</v>
      </c>
      <c r="G1021">
        <v>1</v>
      </c>
    </row>
    <row r="1022" spans="1:7">
      <c r="A1022" t="s">
        <v>3256</v>
      </c>
      <c r="B1022" s="7">
        <v>1020</v>
      </c>
      <c r="C1022" s="8" t="s">
        <v>1693</v>
      </c>
      <c r="D1022">
        <v>1</v>
      </c>
      <c r="E1022" s="4">
        <v>102001</v>
      </c>
      <c r="F1022" s="5" t="s">
        <v>1693</v>
      </c>
      <c r="G1022">
        <v>1</v>
      </c>
    </row>
    <row r="1023" spans="1:7">
      <c r="A1023" t="s">
        <v>3257</v>
      </c>
      <c r="B1023" s="7">
        <v>1021</v>
      </c>
      <c r="C1023" s="8" t="s">
        <v>2280</v>
      </c>
      <c r="D1023">
        <v>1</v>
      </c>
      <c r="E1023" s="4">
        <v>102101</v>
      </c>
      <c r="F1023" s="5" t="s">
        <v>2280</v>
      </c>
      <c r="G1023">
        <v>1</v>
      </c>
    </row>
    <row r="1024" spans="1:7">
      <c r="A1024" t="s">
        <v>3258</v>
      </c>
      <c r="B1024" s="7">
        <v>1022</v>
      </c>
      <c r="C1024" s="8" t="s">
        <v>3260</v>
      </c>
      <c r="D1024">
        <v>3</v>
      </c>
      <c r="E1024" s="4">
        <v>102203</v>
      </c>
      <c r="F1024" s="5" t="s">
        <v>4195</v>
      </c>
      <c r="G1024">
        <v>1</v>
      </c>
    </row>
    <row r="1025" spans="1:7">
      <c r="A1025" t="s">
        <v>3261</v>
      </c>
      <c r="B1025" s="7">
        <v>1023</v>
      </c>
      <c r="C1025" s="8" t="s">
        <v>1984</v>
      </c>
      <c r="D1025">
        <v>1</v>
      </c>
      <c r="E1025" s="4">
        <v>102301</v>
      </c>
      <c r="F1025" s="5" t="s">
        <v>1984</v>
      </c>
      <c r="G1025">
        <v>1</v>
      </c>
    </row>
    <row r="1026" spans="1:7">
      <c r="A1026" t="s">
        <v>3262</v>
      </c>
      <c r="B1026" s="7">
        <v>1024</v>
      </c>
      <c r="C1026" s="8" t="s">
        <v>1817</v>
      </c>
      <c r="D1026">
        <v>1</v>
      </c>
      <c r="E1026" s="4">
        <v>102401</v>
      </c>
      <c r="F1026" s="5" t="s">
        <v>1817</v>
      </c>
      <c r="G1026">
        <v>1</v>
      </c>
    </row>
    <row r="1027" spans="1:7">
      <c r="A1027" t="s">
        <v>3263</v>
      </c>
      <c r="B1027" s="7">
        <v>1025</v>
      </c>
      <c r="C1027" s="8" t="s">
        <v>1759</v>
      </c>
      <c r="D1027">
        <v>1</v>
      </c>
      <c r="E1027" s="4">
        <v>102501</v>
      </c>
      <c r="F1027" s="5" t="s">
        <v>1759</v>
      </c>
      <c r="G1027">
        <v>1</v>
      </c>
    </row>
    <row r="1028" spans="1:7">
      <c r="A1028" t="s">
        <v>3264</v>
      </c>
      <c r="B1028" s="7">
        <v>1026</v>
      </c>
      <c r="C1028" s="8" t="s">
        <v>2083</v>
      </c>
      <c r="D1028">
        <v>5</v>
      </c>
      <c r="E1028" s="4">
        <v>102605</v>
      </c>
      <c r="F1028" s="5" t="s">
        <v>4196</v>
      </c>
      <c r="G1028">
        <v>1</v>
      </c>
    </row>
    <row r="1029" spans="1:7">
      <c r="A1029" t="s">
        <v>3266</v>
      </c>
      <c r="B1029" s="7">
        <v>1027</v>
      </c>
      <c r="C1029" s="8" t="s">
        <v>3269</v>
      </c>
      <c r="D1029">
        <v>4</v>
      </c>
      <c r="E1029" s="4">
        <v>102704</v>
      </c>
      <c r="F1029" s="5" t="s">
        <v>4197</v>
      </c>
      <c r="G1029">
        <v>1</v>
      </c>
    </row>
    <row r="1030" spans="1:7">
      <c r="A1030" t="s">
        <v>3270</v>
      </c>
      <c r="B1030" s="7">
        <v>1028</v>
      </c>
      <c r="C1030" s="8" t="s">
        <v>1634</v>
      </c>
      <c r="D1030">
        <v>1</v>
      </c>
      <c r="E1030" s="4">
        <v>102801</v>
      </c>
      <c r="F1030" s="5" t="s">
        <v>1634</v>
      </c>
      <c r="G1030">
        <v>1</v>
      </c>
    </row>
    <row r="1031" spans="1:7">
      <c r="A1031" t="s">
        <v>3271</v>
      </c>
      <c r="B1031" s="7">
        <v>1029</v>
      </c>
      <c r="C1031" s="8" t="s">
        <v>1831</v>
      </c>
      <c r="D1031">
        <v>1</v>
      </c>
      <c r="E1031" s="4">
        <v>102901</v>
      </c>
      <c r="F1031" s="5" t="s">
        <v>1831</v>
      </c>
      <c r="G1031">
        <v>1</v>
      </c>
    </row>
    <row r="1032" spans="1:7">
      <c r="A1032" t="s">
        <v>3272</v>
      </c>
      <c r="B1032" s="7">
        <v>1030</v>
      </c>
      <c r="C1032" s="8" t="s">
        <v>1936</v>
      </c>
      <c r="D1032">
        <v>1</v>
      </c>
      <c r="E1032" s="4">
        <v>103001</v>
      </c>
      <c r="F1032" s="5" t="s">
        <v>1936</v>
      </c>
      <c r="G1032">
        <v>1</v>
      </c>
    </row>
    <row r="1033" spans="1:7">
      <c r="A1033" t="s">
        <v>3273</v>
      </c>
      <c r="B1033" s="7">
        <v>1031</v>
      </c>
      <c r="C1033" s="8" t="s">
        <v>1936</v>
      </c>
      <c r="D1033">
        <v>1</v>
      </c>
      <c r="E1033" s="4">
        <v>103101</v>
      </c>
      <c r="F1033" s="5" t="s">
        <v>1936</v>
      </c>
      <c r="G1033">
        <v>1</v>
      </c>
    </row>
    <row r="1034" spans="1:7">
      <c r="A1034" t="s">
        <v>3274</v>
      </c>
      <c r="B1034" s="7">
        <v>1032</v>
      </c>
      <c r="C1034" s="8" t="s">
        <v>2141</v>
      </c>
      <c r="D1034">
        <v>3</v>
      </c>
      <c r="E1034" s="4">
        <v>103203</v>
      </c>
      <c r="F1034" s="5" t="s">
        <v>3995</v>
      </c>
      <c r="G1034">
        <v>1</v>
      </c>
    </row>
    <row r="1035" spans="1:7">
      <c r="A1035" t="s">
        <v>3275</v>
      </c>
      <c r="B1035" s="7">
        <v>1033</v>
      </c>
      <c r="C1035" s="8" t="s">
        <v>1984</v>
      </c>
      <c r="D1035">
        <v>1</v>
      </c>
      <c r="E1035" s="4">
        <v>103301</v>
      </c>
      <c r="F1035" s="5" t="s">
        <v>1984</v>
      </c>
      <c r="G1035">
        <v>1</v>
      </c>
    </row>
    <row r="1036" spans="1:7">
      <c r="A1036" t="s">
        <v>3276</v>
      </c>
      <c r="B1036" s="7">
        <v>1034</v>
      </c>
      <c r="C1036" s="8" t="s">
        <v>2321</v>
      </c>
      <c r="D1036">
        <v>6</v>
      </c>
      <c r="E1036" s="4">
        <v>103406</v>
      </c>
      <c r="F1036" s="5" t="s">
        <v>4198</v>
      </c>
      <c r="G1036">
        <v>1</v>
      </c>
    </row>
    <row r="1037" spans="1:7">
      <c r="A1037" t="s">
        <v>3277</v>
      </c>
      <c r="B1037" s="7">
        <v>1035</v>
      </c>
      <c r="C1037" s="8" t="s">
        <v>1759</v>
      </c>
      <c r="D1037">
        <v>1</v>
      </c>
      <c r="E1037" s="4">
        <v>103501</v>
      </c>
      <c r="F1037" s="5" t="s">
        <v>1759</v>
      </c>
      <c r="G1037">
        <v>1</v>
      </c>
    </row>
    <row r="1038" spans="1:7">
      <c r="A1038" t="s">
        <v>3278</v>
      </c>
      <c r="B1038" s="7">
        <v>1036</v>
      </c>
      <c r="C1038" s="8" t="s">
        <v>2034</v>
      </c>
      <c r="D1038">
        <v>1</v>
      </c>
      <c r="E1038" s="4">
        <v>103601</v>
      </c>
      <c r="F1038" s="5" t="s">
        <v>2034</v>
      </c>
      <c r="G1038">
        <v>1</v>
      </c>
    </row>
    <row r="1039" spans="1:7">
      <c r="A1039" t="s">
        <v>3279</v>
      </c>
      <c r="B1039" s="7">
        <v>1037</v>
      </c>
      <c r="C1039" s="8" t="s">
        <v>2251</v>
      </c>
      <c r="D1039">
        <v>4</v>
      </c>
      <c r="E1039" s="4">
        <v>103704</v>
      </c>
      <c r="F1039" s="5" t="s">
        <v>4199</v>
      </c>
      <c r="G1039">
        <v>1</v>
      </c>
    </row>
    <row r="1040" spans="1:7">
      <c r="A1040" t="s">
        <v>3280</v>
      </c>
      <c r="B1040" s="7">
        <v>1038</v>
      </c>
      <c r="C1040" s="8" t="s">
        <v>1633</v>
      </c>
      <c r="D1040">
        <v>1</v>
      </c>
      <c r="E1040" s="4">
        <v>103801</v>
      </c>
      <c r="F1040" s="5" t="s">
        <v>1633</v>
      </c>
      <c r="G1040">
        <v>1</v>
      </c>
    </row>
    <row r="1041" spans="1:7">
      <c r="A1041" t="s">
        <v>3281</v>
      </c>
      <c r="B1041" s="7">
        <v>1039</v>
      </c>
      <c r="C1041" s="8" t="s">
        <v>2957</v>
      </c>
      <c r="D1041">
        <v>1</v>
      </c>
      <c r="E1041" s="4">
        <v>103901</v>
      </c>
      <c r="F1041" s="5" t="s">
        <v>2957</v>
      </c>
      <c r="G1041">
        <v>1</v>
      </c>
    </row>
    <row r="1042" spans="1:7">
      <c r="A1042" t="s">
        <v>3282</v>
      </c>
      <c r="B1042" s="7">
        <v>1040</v>
      </c>
      <c r="C1042" s="8" t="s">
        <v>1832</v>
      </c>
      <c r="D1042">
        <v>1</v>
      </c>
      <c r="E1042" s="4">
        <v>104001</v>
      </c>
      <c r="F1042" s="5" t="s">
        <v>1832</v>
      </c>
      <c r="G1042">
        <v>1</v>
      </c>
    </row>
    <row r="1043" spans="1:7">
      <c r="A1043" t="s">
        <v>3283</v>
      </c>
      <c r="B1043" s="7">
        <v>1041</v>
      </c>
      <c r="C1043" s="8" t="s">
        <v>1673</v>
      </c>
      <c r="D1043">
        <v>2</v>
      </c>
      <c r="E1043" s="4">
        <v>104102</v>
      </c>
      <c r="F1043" s="5" t="s">
        <v>4200</v>
      </c>
      <c r="G1043">
        <v>1</v>
      </c>
    </row>
    <row r="1044" spans="1:7">
      <c r="A1044" t="s">
        <v>3284</v>
      </c>
      <c r="B1044" s="7">
        <v>1042</v>
      </c>
      <c r="C1044" s="8" t="s">
        <v>1817</v>
      </c>
      <c r="D1044">
        <v>4</v>
      </c>
      <c r="E1044" s="4">
        <v>104204</v>
      </c>
      <c r="F1044" s="5" t="s">
        <v>4027</v>
      </c>
      <c r="G1044">
        <v>1</v>
      </c>
    </row>
    <row r="1045" spans="1:7">
      <c r="A1045" t="s">
        <v>3285</v>
      </c>
      <c r="B1045" s="7">
        <v>1043</v>
      </c>
      <c r="C1045" s="8" t="s">
        <v>1813</v>
      </c>
      <c r="D1045">
        <v>1</v>
      </c>
      <c r="E1045" s="4">
        <v>104301</v>
      </c>
      <c r="F1045" s="5" t="s">
        <v>1813</v>
      </c>
      <c r="G1045">
        <v>1</v>
      </c>
    </row>
    <row r="1046" spans="1:7">
      <c r="A1046" t="s">
        <v>3286</v>
      </c>
      <c r="B1046" s="7">
        <v>1044</v>
      </c>
      <c r="C1046" s="8" t="s">
        <v>1791</v>
      </c>
      <c r="D1046">
        <v>1</v>
      </c>
      <c r="E1046" s="4">
        <v>104401</v>
      </c>
      <c r="F1046" s="5" t="s">
        <v>1791</v>
      </c>
      <c r="G1046">
        <v>1</v>
      </c>
    </row>
    <row r="1047" spans="1:7">
      <c r="A1047" t="s">
        <v>3287</v>
      </c>
      <c r="B1047" s="7">
        <v>1045</v>
      </c>
      <c r="C1047" s="8" t="s">
        <v>1653</v>
      </c>
      <c r="D1047">
        <v>3</v>
      </c>
      <c r="E1047" s="4">
        <v>104503</v>
      </c>
      <c r="F1047" s="5" t="s">
        <v>4133</v>
      </c>
      <c r="G1047">
        <v>1</v>
      </c>
    </row>
    <row r="1048" spans="1:7">
      <c r="A1048" t="s">
        <v>3288</v>
      </c>
      <c r="B1048" s="7">
        <v>1046</v>
      </c>
      <c r="C1048" s="8" t="s">
        <v>1791</v>
      </c>
      <c r="D1048">
        <v>1</v>
      </c>
      <c r="E1048" s="4">
        <v>104601</v>
      </c>
      <c r="F1048" s="5" t="s">
        <v>1791</v>
      </c>
      <c r="G1048">
        <v>1</v>
      </c>
    </row>
    <row r="1049" spans="1:7">
      <c r="A1049" t="s">
        <v>3289</v>
      </c>
      <c r="B1049" s="7">
        <v>1047</v>
      </c>
      <c r="C1049" s="8" t="s">
        <v>2680</v>
      </c>
      <c r="D1049">
        <v>5</v>
      </c>
      <c r="E1049" s="4">
        <v>104705</v>
      </c>
      <c r="F1049" s="5" t="s">
        <v>4201</v>
      </c>
      <c r="G1049">
        <v>1</v>
      </c>
    </row>
    <row r="1050" spans="1:7">
      <c r="A1050" t="s">
        <v>3290</v>
      </c>
      <c r="B1050" s="7">
        <v>1048</v>
      </c>
      <c r="C1050" s="8" t="s">
        <v>1837</v>
      </c>
      <c r="D1050">
        <v>1</v>
      </c>
      <c r="E1050" s="4">
        <v>104801</v>
      </c>
      <c r="F1050" s="5" t="s">
        <v>1837</v>
      </c>
      <c r="G1050">
        <v>1</v>
      </c>
    </row>
    <row r="1051" spans="1:7">
      <c r="A1051" t="s">
        <v>3291</v>
      </c>
      <c r="B1051" s="7">
        <v>1049</v>
      </c>
      <c r="C1051" s="8" t="s">
        <v>2280</v>
      </c>
      <c r="D1051">
        <v>4</v>
      </c>
      <c r="E1051" s="4">
        <v>104904</v>
      </c>
      <c r="F1051" s="5" t="s">
        <v>4202</v>
      </c>
      <c r="G1051">
        <v>1</v>
      </c>
    </row>
    <row r="1052" spans="1:7">
      <c r="A1052" s="11" t="s">
        <v>3293</v>
      </c>
      <c r="B1052" s="7">
        <v>1050</v>
      </c>
      <c r="C1052" s="8" t="s">
        <v>3295</v>
      </c>
      <c r="D1052">
        <v>2</v>
      </c>
      <c r="E1052" s="4">
        <v>105002</v>
      </c>
      <c r="F1052" s="5" t="s">
        <v>1749</v>
      </c>
      <c r="G1052">
        <v>1</v>
      </c>
    </row>
    <row r="1053" spans="1:7">
      <c r="A1053" t="s">
        <v>3296</v>
      </c>
      <c r="B1053" s="7">
        <v>1051</v>
      </c>
      <c r="C1053" s="8" t="s">
        <v>1734</v>
      </c>
      <c r="D1053">
        <v>1</v>
      </c>
      <c r="E1053" s="4">
        <v>105101</v>
      </c>
      <c r="F1053" s="5" t="s">
        <v>1734</v>
      </c>
      <c r="G1053">
        <v>1</v>
      </c>
    </row>
    <row r="1054" spans="1:7">
      <c r="A1054" s="11" t="s">
        <v>3297</v>
      </c>
      <c r="B1054" s="7">
        <v>1052</v>
      </c>
      <c r="C1054" s="8" t="s">
        <v>3299</v>
      </c>
      <c r="D1054">
        <v>2</v>
      </c>
      <c r="E1054" s="4">
        <v>105202</v>
      </c>
      <c r="F1054" s="5" t="s">
        <v>4203</v>
      </c>
      <c r="G1054">
        <v>1</v>
      </c>
    </row>
    <row r="1055" spans="1:7">
      <c r="A1055" t="s">
        <v>3300</v>
      </c>
      <c r="B1055" s="7">
        <v>1053</v>
      </c>
      <c r="C1055" s="8" t="s">
        <v>2971</v>
      </c>
      <c r="D1055">
        <v>1</v>
      </c>
      <c r="E1055" s="4">
        <v>105301</v>
      </c>
      <c r="F1055" s="5" t="s">
        <v>4204</v>
      </c>
      <c r="G1055">
        <v>1</v>
      </c>
    </row>
    <row r="1056" spans="1:7">
      <c r="A1056" t="s">
        <v>3301</v>
      </c>
      <c r="B1056" s="7">
        <v>1054</v>
      </c>
      <c r="C1056" s="8" t="s">
        <v>1626</v>
      </c>
      <c r="D1056">
        <v>1</v>
      </c>
      <c r="E1056" s="4">
        <v>105401</v>
      </c>
      <c r="F1056" s="5" t="s">
        <v>1626</v>
      </c>
      <c r="G1056">
        <v>1</v>
      </c>
    </row>
    <row r="1057" spans="1:7">
      <c r="A1057" t="s">
        <v>3302</v>
      </c>
      <c r="B1057" s="7">
        <v>1055</v>
      </c>
      <c r="C1057" s="8" t="s">
        <v>1711</v>
      </c>
      <c r="D1057">
        <v>3</v>
      </c>
      <c r="E1057" s="4">
        <v>105503</v>
      </c>
      <c r="F1057" s="5" t="s">
        <v>4024</v>
      </c>
      <c r="G1057">
        <v>1</v>
      </c>
    </row>
    <row r="1058" spans="1:7">
      <c r="A1058" t="s">
        <v>3303</v>
      </c>
      <c r="B1058" s="7">
        <v>1056</v>
      </c>
      <c r="C1058" s="8" t="s">
        <v>1787</v>
      </c>
      <c r="D1058">
        <v>2</v>
      </c>
      <c r="E1058" s="4">
        <v>105602</v>
      </c>
      <c r="F1058" s="5" t="s">
        <v>4075</v>
      </c>
      <c r="G1058">
        <v>1</v>
      </c>
    </row>
    <row r="1059" spans="1:7">
      <c r="A1059" t="s">
        <v>3304</v>
      </c>
      <c r="B1059" s="7">
        <v>1057</v>
      </c>
      <c r="C1059" s="8" t="s">
        <v>3292</v>
      </c>
      <c r="D1059">
        <v>3</v>
      </c>
      <c r="E1059" s="4">
        <v>105703</v>
      </c>
      <c r="F1059" s="5" t="s">
        <v>4205</v>
      </c>
      <c r="G1059">
        <v>1</v>
      </c>
    </row>
    <row r="1060" spans="1:7">
      <c r="A1060" t="s">
        <v>3305</v>
      </c>
      <c r="B1060" s="7">
        <v>1058</v>
      </c>
      <c r="C1060" s="8" t="s">
        <v>2094</v>
      </c>
      <c r="D1060">
        <v>5</v>
      </c>
      <c r="E1060" s="4">
        <v>105805</v>
      </c>
      <c r="F1060" s="5" t="s">
        <v>4206</v>
      </c>
      <c r="G1060">
        <v>1</v>
      </c>
    </row>
    <row r="1061" spans="1:7">
      <c r="A1061" t="s">
        <v>3307</v>
      </c>
      <c r="B1061" s="7">
        <v>1059</v>
      </c>
      <c r="C1061" s="8" t="s">
        <v>2028</v>
      </c>
      <c r="D1061">
        <v>1</v>
      </c>
      <c r="E1061" s="4">
        <v>105901</v>
      </c>
      <c r="F1061" s="5" t="s">
        <v>2028</v>
      </c>
      <c r="G1061">
        <v>1</v>
      </c>
    </row>
    <row r="1062" spans="1:7">
      <c r="A1062" t="s">
        <v>3308</v>
      </c>
      <c r="B1062" s="7">
        <v>1060</v>
      </c>
      <c r="C1062" s="8" t="s">
        <v>1701</v>
      </c>
      <c r="D1062">
        <v>1</v>
      </c>
      <c r="E1062" s="4">
        <v>106001</v>
      </c>
      <c r="F1062" s="5" t="s">
        <v>1701</v>
      </c>
      <c r="G1062">
        <v>1</v>
      </c>
    </row>
    <row r="1063" spans="1:7">
      <c r="A1063" t="s">
        <v>3309</v>
      </c>
      <c r="B1063" s="7">
        <v>1061</v>
      </c>
      <c r="C1063" s="8" t="s">
        <v>1751</v>
      </c>
      <c r="D1063">
        <v>1</v>
      </c>
      <c r="E1063" s="4">
        <v>106101</v>
      </c>
      <c r="F1063" s="5" t="s">
        <v>1751</v>
      </c>
      <c r="G1063">
        <v>1</v>
      </c>
    </row>
    <row r="1064" spans="1:7">
      <c r="A1064" s="11" t="s">
        <v>3310</v>
      </c>
      <c r="B1064" s="7">
        <v>1062</v>
      </c>
      <c r="C1064" s="8" t="s">
        <v>1701</v>
      </c>
      <c r="D1064">
        <v>1</v>
      </c>
      <c r="E1064" s="4">
        <v>106201</v>
      </c>
      <c r="F1064" s="5" t="s">
        <v>1701</v>
      </c>
      <c r="G1064">
        <v>1</v>
      </c>
    </row>
    <row r="1065" spans="1:7">
      <c r="A1065" t="s">
        <v>3311</v>
      </c>
      <c r="B1065" s="7">
        <v>1063</v>
      </c>
      <c r="C1065" s="8" t="s">
        <v>3312</v>
      </c>
      <c r="D1065">
        <v>4</v>
      </c>
      <c r="E1065" s="4">
        <v>106304</v>
      </c>
      <c r="F1065" s="5" t="s">
        <v>4207</v>
      </c>
      <c r="G1065">
        <v>1</v>
      </c>
    </row>
    <row r="1066" spans="1:7">
      <c r="A1066" t="s">
        <v>3313</v>
      </c>
      <c r="B1066" s="7">
        <v>1064</v>
      </c>
      <c r="C1066" s="8" t="s">
        <v>2246</v>
      </c>
      <c r="D1066">
        <v>1</v>
      </c>
      <c r="E1066" s="4">
        <v>106401</v>
      </c>
      <c r="F1066" s="5" t="s">
        <v>2246</v>
      </c>
      <c r="G1066">
        <v>1</v>
      </c>
    </row>
    <row r="1067" spans="1:7">
      <c r="A1067" t="s">
        <v>3314</v>
      </c>
      <c r="B1067" s="7">
        <v>1065</v>
      </c>
      <c r="C1067" s="8" t="s">
        <v>1626</v>
      </c>
      <c r="D1067">
        <v>1</v>
      </c>
      <c r="E1067" s="4">
        <v>106501</v>
      </c>
      <c r="F1067" s="5" t="s">
        <v>1626</v>
      </c>
      <c r="G1067">
        <v>1</v>
      </c>
    </row>
    <row r="1068" spans="1:7">
      <c r="A1068" t="s">
        <v>3315</v>
      </c>
      <c r="B1068" s="7">
        <v>1066</v>
      </c>
      <c r="C1068" s="8" t="s">
        <v>3316</v>
      </c>
      <c r="D1068">
        <v>1</v>
      </c>
      <c r="E1068" s="4">
        <v>106601</v>
      </c>
      <c r="F1068" s="5" t="s">
        <v>3316</v>
      </c>
      <c r="G1068">
        <v>1</v>
      </c>
    </row>
    <row r="1069" spans="1:7">
      <c r="A1069" t="s">
        <v>3317</v>
      </c>
      <c r="B1069" s="7">
        <v>1067</v>
      </c>
      <c r="C1069" s="8" t="s">
        <v>2680</v>
      </c>
      <c r="D1069">
        <v>1</v>
      </c>
      <c r="E1069" s="4">
        <v>106701</v>
      </c>
      <c r="F1069" s="5" t="s">
        <v>2680</v>
      </c>
      <c r="G1069">
        <v>1</v>
      </c>
    </row>
    <row r="1070" spans="1:7">
      <c r="A1070" s="11" t="s">
        <v>3318</v>
      </c>
      <c r="B1070" s="7">
        <v>1068</v>
      </c>
      <c r="C1070" s="8" t="s">
        <v>3328</v>
      </c>
      <c r="D1070">
        <v>10</v>
      </c>
      <c r="E1070" s="4">
        <v>106810</v>
      </c>
      <c r="F1070" s="5" t="s">
        <v>4208</v>
      </c>
      <c r="G1070">
        <v>1</v>
      </c>
    </row>
    <row r="1071" spans="1:7">
      <c r="A1071" t="s">
        <v>3329</v>
      </c>
      <c r="B1071" s="7">
        <v>1069</v>
      </c>
      <c r="C1071" s="8" t="s">
        <v>1698</v>
      </c>
      <c r="D1071">
        <v>1</v>
      </c>
      <c r="E1071" s="4">
        <v>106901</v>
      </c>
      <c r="F1071" s="5" t="s">
        <v>1698</v>
      </c>
      <c r="G1071">
        <v>1</v>
      </c>
    </row>
    <row r="1072" spans="1:7">
      <c r="A1072" t="s">
        <v>3330</v>
      </c>
      <c r="B1072" s="7">
        <v>1070</v>
      </c>
      <c r="C1072" s="8" t="s">
        <v>1787</v>
      </c>
      <c r="D1072">
        <v>2</v>
      </c>
      <c r="E1072" s="4">
        <v>107002</v>
      </c>
      <c r="F1072" s="5" t="s">
        <v>4209</v>
      </c>
      <c r="G1072">
        <v>1</v>
      </c>
    </row>
    <row r="1073" spans="1:7">
      <c r="A1073" t="s">
        <v>3331</v>
      </c>
      <c r="B1073" s="7">
        <v>1071</v>
      </c>
      <c r="C1073" s="8" t="s">
        <v>2680</v>
      </c>
      <c r="D1073">
        <v>6</v>
      </c>
      <c r="E1073" s="4">
        <v>107106</v>
      </c>
      <c r="F1073" s="5" t="s">
        <v>4210</v>
      </c>
      <c r="G1073">
        <v>1</v>
      </c>
    </row>
    <row r="1074" spans="1:7">
      <c r="A1074" t="s">
        <v>3332</v>
      </c>
      <c r="B1074" s="7">
        <v>1072</v>
      </c>
      <c r="C1074" s="8" t="s">
        <v>3333</v>
      </c>
      <c r="D1074">
        <v>3</v>
      </c>
      <c r="E1074" s="4">
        <v>107203</v>
      </c>
      <c r="F1074" s="5" t="s">
        <v>4211</v>
      </c>
      <c r="G1074">
        <v>1</v>
      </c>
    </row>
    <row r="1075" spans="1:7">
      <c r="A1075" t="s">
        <v>3334</v>
      </c>
      <c r="B1075" s="7">
        <v>1073</v>
      </c>
      <c r="C1075" s="8" t="s">
        <v>1998</v>
      </c>
      <c r="D1075">
        <v>4</v>
      </c>
      <c r="E1075" s="4">
        <v>107304</v>
      </c>
      <c r="F1075" s="5" t="s">
        <v>4212</v>
      </c>
      <c r="G1075">
        <v>1</v>
      </c>
    </row>
    <row r="1076" spans="1:7">
      <c r="A1076" t="s">
        <v>3335</v>
      </c>
      <c r="B1076" s="7">
        <v>1074</v>
      </c>
      <c r="C1076" s="8" t="s">
        <v>3336</v>
      </c>
      <c r="D1076">
        <v>4</v>
      </c>
      <c r="E1076" s="4">
        <v>107404</v>
      </c>
      <c r="F1076" s="5" t="s">
        <v>4213</v>
      </c>
      <c r="G1076">
        <v>1</v>
      </c>
    </row>
    <row r="1077" spans="1:7">
      <c r="A1077" t="s">
        <v>3337</v>
      </c>
      <c r="B1077" s="7">
        <v>1075</v>
      </c>
      <c r="C1077" s="8" t="s">
        <v>3338</v>
      </c>
      <c r="D1077">
        <v>2</v>
      </c>
      <c r="E1077" s="4">
        <v>107502</v>
      </c>
      <c r="F1077" s="5" t="s">
        <v>4214</v>
      </c>
      <c r="G1077">
        <v>1</v>
      </c>
    </row>
    <row r="1078" spans="1:7">
      <c r="A1078" t="s">
        <v>3339</v>
      </c>
      <c r="B1078" s="7">
        <v>1076</v>
      </c>
      <c r="C1078" s="8" t="s">
        <v>1634</v>
      </c>
      <c r="D1078">
        <v>1</v>
      </c>
      <c r="E1078" s="4">
        <v>107601</v>
      </c>
      <c r="F1078" s="5" t="s">
        <v>1634</v>
      </c>
      <c r="G1078">
        <v>1</v>
      </c>
    </row>
    <row r="1079" spans="1:7">
      <c r="A1079" t="s">
        <v>3340</v>
      </c>
      <c r="B1079" s="7">
        <v>1077</v>
      </c>
      <c r="C1079" s="8" t="s">
        <v>1634</v>
      </c>
      <c r="D1079">
        <v>1</v>
      </c>
      <c r="E1079" s="4">
        <v>107701</v>
      </c>
      <c r="F1079" s="5" t="s">
        <v>1634</v>
      </c>
      <c r="G1079">
        <v>1</v>
      </c>
    </row>
    <row r="1080" spans="1:7">
      <c r="A1080" t="s">
        <v>3341</v>
      </c>
      <c r="B1080" s="7">
        <v>1078</v>
      </c>
      <c r="C1080" s="8" t="s">
        <v>1813</v>
      </c>
      <c r="D1080">
        <v>1</v>
      </c>
      <c r="E1080" s="4">
        <v>107801</v>
      </c>
      <c r="F1080" s="5" t="s">
        <v>1813</v>
      </c>
      <c r="G1080">
        <v>1</v>
      </c>
    </row>
    <row r="1081" spans="1:7">
      <c r="A1081" t="s">
        <v>3342</v>
      </c>
      <c r="B1081" s="7">
        <v>1079</v>
      </c>
      <c r="C1081" s="8" t="s">
        <v>1773</v>
      </c>
      <c r="D1081">
        <v>1</v>
      </c>
      <c r="E1081" s="4">
        <v>107901</v>
      </c>
      <c r="F1081" s="5" t="s">
        <v>1773</v>
      </c>
      <c r="G1081">
        <v>1</v>
      </c>
    </row>
    <row r="1082" spans="1:7">
      <c r="A1082" t="s">
        <v>3343</v>
      </c>
      <c r="B1082" s="7">
        <v>1080</v>
      </c>
      <c r="C1082" s="8" t="s">
        <v>2013</v>
      </c>
      <c r="D1082">
        <v>2</v>
      </c>
      <c r="E1082" s="4">
        <v>108002</v>
      </c>
      <c r="F1082" s="5" t="s">
        <v>3943</v>
      </c>
      <c r="G1082">
        <v>1</v>
      </c>
    </row>
    <row r="1083" spans="1:7">
      <c r="A1083" t="s">
        <v>3344</v>
      </c>
      <c r="B1083" s="7">
        <v>1081</v>
      </c>
      <c r="C1083" s="8" t="s">
        <v>3345</v>
      </c>
      <c r="D1083">
        <v>2</v>
      </c>
      <c r="E1083" s="4">
        <v>108102</v>
      </c>
      <c r="F1083" s="5" t="s">
        <v>4215</v>
      </c>
      <c r="G1083">
        <v>1</v>
      </c>
    </row>
    <row r="1084" spans="1:7">
      <c r="A1084" t="s">
        <v>3346</v>
      </c>
      <c r="B1084" s="7">
        <v>1082</v>
      </c>
      <c r="C1084" s="8" t="s">
        <v>1701</v>
      </c>
      <c r="D1084">
        <v>2</v>
      </c>
      <c r="E1084" s="4">
        <v>108202</v>
      </c>
      <c r="F1084" s="5" t="s">
        <v>4216</v>
      </c>
      <c r="G1084">
        <v>1</v>
      </c>
    </row>
    <row r="1085" spans="1:7">
      <c r="A1085" t="s">
        <v>3347</v>
      </c>
      <c r="B1085" s="7">
        <v>1083</v>
      </c>
      <c r="C1085" s="8" t="s">
        <v>3351</v>
      </c>
      <c r="D1085">
        <v>7</v>
      </c>
      <c r="E1085" s="4">
        <v>108307</v>
      </c>
      <c r="F1085" s="5" t="s">
        <v>4217</v>
      </c>
      <c r="G1085">
        <v>1</v>
      </c>
    </row>
    <row r="1086" spans="1:7">
      <c r="A1086" t="s">
        <v>3352</v>
      </c>
      <c r="B1086" s="7">
        <v>1084</v>
      </c>
      <c r="C1086" s="8" t="s">
        <v>1900</v>
      </c>
      <c r="D1086">
        <v>1</v>
      </c>
      <c r="E1086" s="4">
        <v>108401</v>
      </c>
      <c r="F1086" s="5" t="s">
        <v>1900</v>
      </c>
      <c r="G1086">
        <v>1</v>
      </c>
    </row>
    <row r="1087" spans="1:7">
      <c r="A1087" t="s">
        <v>3353</v>
      </c>
      <c r="B1087" s="7">
        <v>1085</v>
      </c>
      <c r="C1087" s="8" t="s">
        <v>1900</v>
      </c>
      <c r="D1087">
        <v>1</v>
      </c>
      <c r="E1087" s="4">
        <v>108501</v>
      </c>
      <c r="F1087" s="5" t="s">
        <v>1900</v>
      </c>
      <c r="G1087">
        <v>1</v>
      </c>
    </row>
    <row r="1088" spans="1:7">
      <c r="A1088" t="s">
        <v>3354</v>
      </c>
      <c r="B1088" s="7">
        <v>1086</v>
      </c>
      <c r="C1088" s="8" t="s">
        <v>1900</v>
      </c>
      <c r="D1088">
        <v>1</v>
      </c>
      <c r="E1088" s="4">
        <v>108601</v>
      </c>
      <c r="F1088" s="5" t="s">
        <v>1900</v>
      </c>
      <c r="G1088">
        <v>1</v>
      </c>
    </row>
    <row r="1089" spans="1:7">
      <c r="A1089" t="s">
        <v>3355</v>
      </c>
      <c r="B1089" s="7">
        <v>1087</v>
      </c>
      <c r="C1089" s="8" t="s">
        <v>1900</v>
      </c>
      <c r="D1089">
        <v>1</v>
      </c>
      <c r="E1089" s="4">
        <v>108701</v>
      </c>
      <c r="F1089" s="5" t="s">
        <v>1900</v>
      </c>
      <c r="G1089">
        <v>1</v>
      </c>
    </row>
    <row r="1090" spans="1:7">
      <c r="A1090" t="s">
        <v>3356</v>
      </c>
      <c r="B1090" s="7">
        <v>1088</v>
      </c>
      <c r="C1090" s="8" t="s">
        <v>1900</v>
      </c>
      <c r="D1090">
        <v>1</v>
      </c>
      <c r="E1090" s="4">
        <v>108801</v>
      </c>
      <c r="F1090" s="5" t="s">
        <v>1900</v>
      </c>
      <c r="G1090">
        <v>1</v>
      </c>
    </row>
    <row r="1091" spans="1:7">
      <c r="A1091" t="s">
        <v>3357</v>
      </c>
      <c r="B1091" s="7">
        <v>1089</v>
      </c>
      <c r="C1091" s="8" t="s">
        <v>1900</v>
      </c>
      <c r="D1091">
        <v>1</v>
      </c>
      <c r="E1091" s="4">
        <v>108901</v>
      </c>
      <c r="F1091" s="5" t="s">
        <v>1900</v>
      </c>
      <c r="G1091">
        <v>1</v>
      </c>
    </row>
    <row r="1092" spans="1:7">
      <c r="A1092" t="s">
        <v>3358</v>
      </c>
      <c r="B1092" s="7">
        <v>1090</v>
      </c>
      <c r="C1092" s="8" t="s">
        <v>1900</v>
      </c>
      <c r="D1092">
        <v>1</v>
      </c>
      <c r="E1092" s="4">
        <v>109001</v>
      </c>
      <c r="F1092" s="5" t="s">
        <v>1900</v>
      </c>
      <c r="G1092">
        <v>1</v>
      </c>
    </row>
    <row r="1093" spans="1:7">
      <c r="A1093" t="s">
        <v>3359</v>
      </c>
      <c r="B1093" s="7">
        <v>1091</v>
      </c>
      <c r="C1093" s="8" t="s">
        <v>1900</v>
      </c>
      <c r="D1093">
        <v>1</v>
      </c>
      <c r="E1093" s="4">
        <v>109101</v>
      </c>
      <c r="F1093" s="5" t="s">
        <v>1900</v>
      </c>
      <c r="G1093">
        <v>1</v>
      </c>
    </row>
    <row r="1094" spans="1:7">
      <c r="A1094" t="s">
        <v>3360</v>
      </c>
      <c r="B1094" s="7">
        <v>1092</v>
      </c>
      <c r="C1094" s="8" t="s">
        <v>1717</v>
      </c>
      <c r="D1094">
        <v>1</v>
      </c>
      <c r="E1094" s="4">
        <v>109201</v>
      </c>
      <c r="F1094" s="5" t="s">
        <v>1717</v>
      </c>
      <c r="G1094">
        <v>1</v>
      </c>
    </row>
    <row r="1095" spans="1:7">
      <c r="A1095" t="s">
        <v>3361</v>
      </c>
      <c r="B1095" s="7">
        <v>1093</v>
      </c>
      <c r="C1095" s="8" t="s">
        <v>1717</v>
      </c>
      <c r="D1095">
        <v>1</v>
      </c>
      <c r="E1095" s="4">
        <v>109301</v>
      </c>
      <c r="F1095" s="5" t="s">
        <v>1717</v>
      </c>
      <c r="G1095">
        <v>1</v>
      </c>
    </row>
    <row r="1096" spans="1:7">
      <c r="A1096" t="s">
        <v>3362</v>
      </c>
      <c r="B1096" s="7">
        <v>1094</v>
      </c>
      <c r="C1096" s="8" t="s">
        <v>1717</v>
      </c>
      <c r="D1096">
        <v>1</v>
      </c>
      <c r="E1096" s="4">
        <v>109401</v>
      </c>
      <c r="F1096" s="5" t="s">
        <v>1717</v>
      </c>
      <c r="G1096">
        <v>1</v>
      </c>
    </row>
    <row r="1097" spans="1:7">
      <c r="A1097" t="s">
        <v>3363</v>
      </c>
      <c r="B1097" s="7">
        <v>1095</v>
      </c>
      <c r="C1097" s="8" t="s">
        <v>2178</v>
      </c>
      <c r="D1097">
        <v>2</v>
      </c>
      <c r="E1097" s="4">
        <v>109502</v>
      </c>
      <c r="F1097" s="5" t="s">
        <v>4218</v>
      </c>
      <c r="G1097">
        <v>1</v>
      </c>
    </row>
    <row r="1098" spans="1:7">
      <c r="A1098" t="s">
        <v>3364</v>
      </c>
      <c r="B1098" s="7">
        <v>1096</v>
      </c>
      <c r="C1098" s="8" t="s">
        <v>3333</v>
      </c>
      <c r="D1098">
        <v>3</v>
      </c>
      <c r="E1098" s="4">
        <v>109603</v>
      </c>
      <c r="F1098" s="5" t="s">
        <v>4219</v>
      </c>
      <c r="G1098">
        <v>1</v>
      </c>
    </row>
    <row r="1099" spans="1:7">
      <c r="A1099" t="s">
        <v>3365</v>
      </c>
      <c r="B1099" s="7">
        <v>1097</v>
      </c>
      <c r="C1099" s="8" t="s">
        <v>1791</v>
      </c>
      <c r="D1099">
        <v>1</v>
      </c>
      <c r="E1099" s="4">
        <v>109701</v>
      </c>
      <c r="F1099" s="5" t="s">
        <v>1791</v>
      </c>
      <c r="G1099">
        <v>1</v>
      </c>
    </row>
    <row r="1100" spans="1:7">
      <c r="A1100" t="s">
        <v>3366</v>
      </c>
      <c r="B1100" s="7">
        <v>1098</v>
      </c>
      <c r="C1100" s="8" t="s">
        <v>3241</v>
      </c>
      <c r="D1100">
        <v>7</v>
      </c>
      <c r="E1100" s="4">
        <v>109807</v>
      </c>
      <c r="F1100" s="5" t="s">
        <v>4220</v>
      </c>
      <c r="G1100">
        <v>1</v>
      </c>
    </row>
    <row r="1101" spans="1:7">
      <c r="A1101" s="11" t="s">
        <v>3374</v>
      </c>
      <c r="B1101" s="7">
        <v>1099</v>
      </c>
      <c r="C1101" s="8" t="s">
        <v>1791</v>
      </c>
      <c r="D1101">
        <v>1</v>
      </c>
      <c r="E1101" s="4">
        <v>109901</v>
      </c>
      <c r="F1101" s="5" t="s">
        <v>1791</v>
      </c>
      <c r="G1101">
        <v>1</v>
      </c>
    </row>
    <row r="1102" spans="1:7">
      <c r="A1102" t="s">
        <v>3375</v>
      </c>
      <c r="B1102" s="7">
        <v>1100</v>
      </c>
      <c r="C1102" s="8" t="s">
        <v>1701</v>
      </c>
      <c r="D1102">
        <v>1</v>
      </c>
      <c r="E1102" s="4">
        <v>110001</v>
      </c>
      <c r="F1102" s="5" t="s">
        <v>1701</v>
      </c>
      <c r="G1102">
        <v>1</v>
      </c>
    </row>
    <row r="1103" spans="1:7">
      <c r="A1103" t="s">
        <v>3376</v>
      </c>
      <c r="B1103" s="7">
        <v>1101</v>
      </c>
      <c r="C1103" s="8" t="s">
        <v>1904</v>
      </c>
      <c r="D1103">
        <v>4</v>
      </c>
      <c r="E1103" s="4">
        <v>110104</v>
      </c>
      <c r="F1103" s="5" t="s">
        <v>4221</v>
      </c>
      <c r="G1103">
        <v>1</v>
      </c>
    </row>
    <row r="1104" spans="1:7">
      <c r="A1104" s="11" t="s">
        <v>3377</v>
      </c>
      <c r="B1104" s="7">
        <v>1102</v>
      </c>
      <c r="C1104" s="8" t="s">
        <v>1832</v>
      </c>
      <c r="D1104">
        <v>1</v>
      </c>
      <c r="E1104" s="4">
        <v>110201</v>
      </c>
      <c r="F1104" s="5" t="s">
        <v>1832</v>
      </c>
      <c r="G1104">
        <v>1</v>
      </c>
    </row>
    <row r="1105" spans="1:7">
      <c r="A1105" t="s">
        <v>3378</v>
      </c>
      <c r="B1105" s="7">
        <v>1103</v>
      </c>
      <c r="C1105" s="8" t="s">
        <v>1832</v>
      </c>
      <c r="D1105">
        <v>1</v>
      </c>
      <c r="E1105" s="4">
        <v>110301</v>
      </c>
      <c r="F1105" s="5" t="s">
        <v>1832</v>
      </c>
      <c r="G1105">
        <v>1</v>
      </c>
    </row>
    <row r="1106" spans="1:7">
      <c r="A1106" t="s">
        <v>3379</v>
      </c>
      <c r="B1106" s="7">
        <v>1104</v>
      </c>
      <c r="C1106" s="8" t="s">
        <v>3382</v>
      </c>
      <c r="D1106">
        <v>4</v>
      </c>
      <c r="E1106" s="4">
        <v>110404</v>
      </c>
      <c r="F1106" s="5" t="s">
        <v>4222</v>
      </c>
      <c r="G1106">
        <v>1</v>
      </c>
    </row>
    <row r="1107" spans="1:7">
      <c r="A1107" t="s">
        <v>3383</v>
      </c>
      <c r="B1107" s="7">
        <v>1105</v>
      </c>
      <c r="C1107" s="8" t="s">
        <v>1769</v>
      </c>
      <c r="D1107">
        <v>2</v>
      </c>
      <c r="E1107" s="4">
        <v>110502</v>
      </c>
      <c r="F1107" s="5" t="s">
        <v>4223</v>
      </c>
      <c r="G1107">
        <v>1</v>
      </c>
    </row>
    <row r="1108" spans="1:7">
      <c r="A1108" t="s">
        <v>3384</v>
      </c>
      <c r="B1108" s="7">
        <v>1106</v>
      </c>
      <c r="C1108" s="8" t="s">
        <v>2101</v>
      </c>
      <c r="D1108">
        <v>1</v>
      </c>
      <c r="E1108" s="4">
        <v>110601</v>
      </c>
      <c r="F1108" s="5" t="s">
        <v>2101</v>
      </c>
      <c r="G1108">
        <v>1</v>
      </c>
    </row>
    <row r="1109" spans="1:7">
      <c r="A1109" s="11" t="s">
        <v>3385</v>
      </c>
      <c r="B1109" s="7">
        <v>1107</v>
      </c>
      <c r="C1109" s="8" t="s">
        <v>1701</v>
      </c>
      <c r="D1109">
        <v>1</v>
      </c>
      <c r="E1109" s="4">
        <v>110701</v>
      </c>
      <c r="F1109" s="5" t="s">
        <v>1701</v>
      </c>
      <c r="G1109">
        <v>1</v>
      </c>
    </row>
    <row r="1110" spans="1:7">
      <c r="A1110" t="s">
        <v>3386</v>
      </c>
      <c r="B1110" s="7">
        <v>1108</v>
      </c>
      <c r="C1110" s="8" t="s">
        <v>1642</v>
      </c>
      <c r="D1110">
        <v>11</v>
      </c>
      <c r="E1110" s="4">
        <v>110811</v>
      </c>
      <c r="F1110" s="5" t="s">
        <v>4224</v>
      </c>
      <c r="G1110">
        <v>1</v>
      </c>
    </row>
    <row r="1111" spans="1:7">
      <c r="A1111" t="s">
        <v>3388</v>
      </c>
      <c r="B1111" s="7">
        <v>1109</v>
      </c>
      <c r="C1111" s="8" t="s">
        <v>3338</v>
      </c>
      <c r="D1111">
        <v>2</v>
      </c>
      <c r="E1111" s="4">
        <v>110902</v>
      </c>
      <c r="F1111" s="5" t="s">
        <v>4214</v>
      </c>
      <c r="G1111">
        <v>1</v>
      </c>
    </row>
    <row r="1112" spans="1:7">
      <c r="A1112" t="s">
        <v>3389</v>
      </c>
      <c r="B1112" s="7">
        <v>1110</v>
      </c>
      <c r="C1112" s="8" t="s">
        <v>3338</v>
      </c>
      <c r="D1112">
        <v>2</v>
      </c>
      <c r="E1112" s="4">
        <v>111002</v>
      </c>
      <c r="F1112" s="5" t="s">
        <v>4214</v>
      </c>
      <c r="G1112">
        <v>1</v>
      </c>
    </row>
    <row r="1113" spans="1:7">
      <c r="A1113" t="s">
        <v>3390</v>
      </c>
      <c r="B1113" s="7">
        <v>1111</v>
      </c>
      <c r="C1113" s="8" t="s">
        <v>1634</v>
      </c>
      <c r="D1113">
        <v>1</v>
      </c>
      <c r="E1113" s="4">
        <v>111101</v>
      </c>
      <c r="F1113" s="5" t="s">
        <v>1634</v>
      </c>
      <c r="G1113">
        <v>1</v>
      </c>
    </row>
    <row r="1114" spans="1:7">
      <c r="A1114" t="s">
        <v>3391</v>
      </c>
      <c r="B1114" s="7">
        <v>1112</v>
      </c>
      <c r="C1114" s="8" t="s">
        <v>2246</v>
      </c>
      <c r="D1114">
        <v>4</v>
      </c>
      <c r="E1114" s="4">
        <v>111204</v>
      </c>
      <c r="F1114" s="5" t="s">
        <v>4225</v>
      </c>
      <c r="G1114">
        <v>1</v>
      </c>
    </row>
    <row r="1115" spans="1:7">
      <c r="A1115" t="s">
        <v>3392</v>
      </c>
      <c r="B1115" s="7">
        <v>1113</v>
      </c>
      <c r="C1115" s="8" t="s">
        <v>3395</v>
      </c>
      <c r="D1115">
        <v>9</v>
      </c>
      <c r="E1115" s="4">
        <v>111309</v>
      </c>
      <c r="F1115" s="5" t="s">
        <v>4226</v>
      </c>
      <c r="G1115">
        <v>1</v>
      </c>
    </row>
    <row r="1116" spans="1:7">
      <c r="A1116" t="s">
        <v>3396</v>
      </c>
      <c r="B1116" s="7">
        <v>1114</v>
      </c>
      <c r="C1116" s="8" t="s">
        <v>1701</v>
      </c>
      <c r="D1116">
        <v>5</v>
      </c>
      <c r="E1116" s="4">
        <v>111405</v>
      </c>
      <c r="F1116" s="5" t="s">
        <v>4227</v>
      </c>
      <c r="G1116">
        <v>1</v>
      </c>
    </row>
    <row r="1117" spans="1:7">
      <c r="A1117" t="s">
        <v>3397</v>
      </c>
      <c r="B1117" s="7">
        <v>1115</v>
      </c>
      <c r="C1117" s="8" t="s">
        <v>1904</v>
      </c>
      <c r="D1117">
        <v>1</v>
      </c>
      <c r="E1117" s="4">
        <v>111501</v>
      </c>
      <c r="F1117" s="5" t="s">
        <v>1904</v>
      </c>
      <c r="G1117">
        <v>1</v>
      </c>
    </row>
    <row r="1118" spans="1:7">
      <c r="A1118" t="s">
        <v>3398</v>
      </c>
      <c r="B1118" s="7">
        <v>1116</v>
      </c>
      <c r="C1118" s="8" t="s">
        <v>3400</v>
      </c>
      <c r="D1118">
        <v>5</v>
      </c>
      <c r="E1118" s="4">
        <v>111605</v>
      </c>
      <c r="F1118" s="5" t="s">
        <v>4228</v>
      </c>
      <c r="G1118">
        <v>1</v>
      </c>
    </row>
    <row r="1119" spans="1:7">
      <c r="A1119" t="s">
        <v>3401</v>
      </c>
      <c r="B1119" s="7">
        <v>1117</v>
      </c>
      <c r="C1119" s="8" t="s">
        <v>1673</v>
      </c>
      <c r="D1119">
        <v>1</v>
      </c>
      <c r="E1119" s="4">
        <v>111701</v>
      </c>
      <c r="F1119" s="5" t="s">
        <v>1673</v>
      </c>
      <c r="G1119">
        <v>1</v>
      </c>
    </row>
    <row r="1120" spans="1:7">
      <c r="A1120" t="s">
        <v>3402</v>
      </c>
      <c r="B1120" s="7">
        <v>1118</v>
      </c>
      <c r="C1120" s="8" t="s">
        <v>1773</v>
      </c>
      <c r="D1120">
        <v>1</v>
      </c>
      <c r="E1120" s="4">
        <v>111801</v>
      </c>
      <c r="F1120" s="5" t="s">
        <v>1773</v>
      </c>
      <c r="G1120">
        <v>1</v>
      </c>
    </row>
    <row r="1121" spans="1:7">
      <c r="A1121" t="s">
        <v>3403</v>
      </c>
      <c r="B1121" s="7">
        <v>1119</v>
      </c>
      <c r="C1121" s="8" t="s">
        <v>1611</v>
      </c>
      <c r="D1121">
        <v>6</v>
      </c>
      <c r="E1121" s="4">
        <v>111906</v>
      </c>
      <c r="F1121" s="5" t="s">
        <v>4229</v>
      </c>
      <c r="G1121">
        <v>1</v>
      </c>
    </row>
    <row r="1122" spans="1:7">
      <c r="A1122" t="s">
        <v>3404</v>
      </c>
      <c r="B1122" s="7">
        <v>1120</v>
      </c>
      <c r="C1122" s="8" t="s">
        <v>3168</v>
      </c>
      <c r="D1122">
        <v>5</v>
      </c>
      <c r="E1122" s="4">
        <v>112005</v>
      </c>
      <c r="F1122" s="5" t="s">
        <v>4230</v>
      </c>
      <c r="G1122">
        <v>1</v>
      </c>
    </row>
    <row r="1123" spans="1:7">
      <c r="A1123" s="11" t="s">
        <v>3406</v>
      </c>
      <c r="B1123" s="7">
        <v>1121</v>
      </c>
      <c r="C1123" s="8" t="s">
        <v>2280</v>
      </c>
      <c r="D1123">
        <v>1</v>
      </c>
      <c r="E1123" s="4">
        <v>112101</v>
      </c>
      <c r="F1123" s="5" t="s">
        <v>2280</v>
      </c>
      <c r="G1123">
        <v>1</v>
      </c>
    </row>
    <row r="1124" spans="1:7">
      <c r="A1124" t="s">
        <v>3407</v>
      </c>
      <c r="B1124" s="7">
        <v>1122</v>
      </c>
      <c r="C1124" s="8" t="s">
        <v>1717</v>
      </c>
      <c r="D1124">
        <v>1</v>
      </c>
      <c r="E1124" s="4">
        <v>112201</v>
      </c>
      <c r="F1124" s="5" t="s">
        <v>1717</v>
      </c>
      <c r="G1124">
        <v>1</v>
      </c>
    </row>
    <row r="1125" spans="1:7">
      <c r="A1125" t="s">
        <v>3408</v>
      </c>
      <c r="B1125" s="7">
        <v>1123</v>
      </c>
      <c r="C1125" s="8" t="s">
        <v>2005</v>
      </c>
      <c r="D1125">
        <v>5</v>
      </c>
      <c r="E1125" s="4">
        <v>112305</v>
      </c>
      <c r="F1125" s="5" t="s">
        <v>4231</v>
      </c>
      <c r="G1125">
        <v>1</v>
      </c>
    </row>
    <row r="1126" spans="1:7">
      <c r="A1126" t="s">
        <v>3409</v>
      </c>
      <c r="B1126" s="7">
        <v>1124</v>
      </c>
      <c r="C1126" s="8" t="s">
        <v>3037</v>
      </c>
      <c r="D1126">
        <v>3</v>
      </c>
      <c r="E1126" s="4">
        <v>112403</v>
      </c>
      <c r="F1126" s="5" t="s">
        <v>4232</v>
      </c>
      <c r="G1126">
        <v>1</v>
      </c>
    </row>
    <row r="1127" spans="1:7">
      <c r="A1127" s="11" t="s">
        <v>3410</v>
      </c>
      <c r="B1127" s="7">
        <v>1125</v>
      </c>
      <c r="C1127" s="8" t="s">
        <v>3411</v>
      </c>
      <c r="D1127">
        <v>4</v>
      </c>
      <c r="E1127" s="4">
        <v>112504</v>
      </c>
      <c r="F1127" s="5" t="s">
        <v>4233</v>
      </c>
      <c r="G1127">
        <v>1</v>
      </c>
    </row>
    <row r="1128" spans="1:7">
      <c r="A1128" t="s">
        <v>3412</v>
      </c>
      <c r="B1128" s="7">
        <v>1126</v>
      </c>
      <c r="C1128" s="8" t="s">
        <v>3312</v>
      </c>
      <c r="D1128">
        <v>4</v>
      </c>
      <c r="E1128" s="4">
        <v>112604</v>
      </c>
      <c r="F1128" s="5" t="s">
        <v>4207</v>
      </c>
      <c r="G1128">
        <v>1</v>
      </c>
    </row>
    <row r="1129" spans="1:7">
      <c r="A1129" t="s">
        <v>3413</v>
      </c>
      <c r="B1129" s="7">
        <v>1127</v>
      </c>
      <c r="C1129" s="8" t="s">
        <v>1717</v>
      </c>
      <c r="D1129">
        <v>1</v>
      </c>
      <c r="E1129" s="4">
        <v>112701</v>
      </c>
      <c r="F1129" s="5" t="s">
        <v>1717</v>
      </c>
      <c r="G1129">
        <v>1</v>
      </c>
    </row>
    <row r="1130" spans="1:7">
      <c r="A1130" s="11" t="s">
        <v>3414</v>
      </c>
      <c r="B1130" s="7">
        <v>1128</v>
      </c>
      <c r="C1130" s="8" t="s">
        <v>1717</v>
      </c>
      <c r="D1130">
        <v>1</v>
      </c>
      <c r="E1130" s="4">
        <v>112801</v>
      </c>
      <c r="F1130" s="5" t="s">
        <v>1717</v>
      </c>
      <c r="G1130">
        <v>1</v>
      </c>
    </row>
    <row r="1131" spans="1:7">
      <c r="A1131" t="s">
        <v>3415</v>
      </c>
      <c r="B1131" s="7">
        <v>1129</v>
      </c>
      <c r="C1131" s="8" t="s">
        <v>1717</v>
      </c>
      <c r="D1131">
        <v>1</v>
      </c>
      <c r="E1131" s="4">
        <v>112901</v>
      </c>
      <c r="F1131" s="5" t="s">
        <v>1717</v>
      </c>
      <c r="G1131">
        <v>1</v>
      </c>
    </row>
    <row r="1132" spans="1:7">
      <c r="A1132" t="s">
        <v>3416</v>
      </c>
      <c r="B1132" s="7">
        <v>1130</v>
      </c>
      <c r="C1132" s="8" t="s">
        <v>1717</v>
      </c>
      <c r="D1132">
        <v>1</v>
      </c>
      <c r="E1132" s="4">
        <v>113001</v>
      </c>
      <c r="F1132" s="5" t="s">
        <v>1717</v>
      </c>
      <c r="G1132">
        <v>1</v>
      </c>
    </row>
    <row r="1133" spans="1:7">
      <c r="A1133" t="s">
        <v>3417</v>
      </c>
      <c r="B1133" s="7">
        <v>1131</v>
      </c>
      <c r="C1133" s="8" t="s">
        <v>2251</v>
      </c>
      <c r="D1133">
        <v>4</v>
      </c>
      <c r="E1133" s="4">
        <v>113104</v>
      </c>
      <c r="F1133" s="5" t="s">
        <v>4199</v>
      </c>
      <c r="G1133">
        <v>1</v>
      </c>
    </row>
    <row r="1134" spans="1:7">
      <c r="A1134" t="s">
        <v>3418</v>
      </c>
      <c r="B1134" s="7">
        <v>1132</v>
      </c>
      <c r="C1134" s="8" t="s">
        <v>2246</v>
      </c>
      <c r="D1134">
        <v>8</v>
      </c>
      <c r="E1134" s="4">
        <v>113208</v>
      </c>
      <c r="F1134" s="5" t="s">
        <v>4234</v>
      </c>
      <c r="G1134">
        <v>1</v>
      </c>
    </row>
    <row r="1135" spans="1:7">
      <c r="A1135" t="s">
        <v>3419</v>
      </c>
      <c r="B1135" s="7">
        <v>1133</v>
      </c>
      <c r="C1135" s="8" t="s">
        <v>1698</v>
      </c>
      <c r="D1135">
        <v>1</v>
      </c>
      <c r="E1135" s="4">
        <v>113301</v>
      </c>
      <c r="F1135" s="5" t="s">
        <v>1698</v>
      </c>
      <c r="G1135">
        <v>1</v>
      </c>
    </row>
    <row r="1136" spans="1:7">
      <c r="A1136" t="s">
        <v>3420</v>
      </c>
      <c r="B1136" s="7">
        <v>1134</v>
      </c>
      <c r="C1136" s="8" t="s">
        <v>1769</v>
      </c>
      <c r="D1136">
        <v>1</v>
      </c>
      <c r="E1136" s="4">
        <v>113401</v>
      </c>
      <c r="F1136" s="5" t="s">
        <v>1769</v>
      </c>
      <c r="G1136">
        <v>1</v>
      </c>
    </row>
    <row r="1137" spans="1:7">
      <c r="A1137" t="s">
        <v>3421</v>
      </c>
      <c r="B1137" s="7">
        <v>1135</v>
      </c>
      <c r="C1137" s="8" t="s">
        <v>2055</v>
      </c>
      <c r="D1137">
        <v>2</v>
      </c>
      <c r="E1137" s="4">
        <v>113502</v>
      </c>
      <c r="F1137" s="5" t="s">
        <v>4235</v>
      </c>
      <c r="G1137">
        <v>1</v>
      </c>
    </row>
    <row r="1138" spans="1:7">
      <c r="A1138" t="s">
        <v>3422</v>
      </c>
      <c r="B1138" s="7">
        <v>1136</v>
      </c>
      <c r="C1138" s="8" t="s">
        <v>3110</v>
      </c>
      <c r="D1138">
        <v>2</v>
      </c>
      <c r="E1138" s="4">
        <v>113602</v>
      </c>
      <c r="F1138" s="5" t="s">
        <v>4236</v>
      </c>
      <c r="G1138">
        <v>1</v>
      </c>
    </row>
    <row r="1139" spans="1:7">
      <c r="A1139" s="11" t="s">
        <v>3423</v>
      </c>
      <c r="B1139" s="7">
        <v>1137</v>
      </c>
      <c r="C1139" s="8" t="s">
        <v>1805</v>
      </c>
      <c r="D1139">
        <v>5</v>
      </c>
      <c r="E1139" s="4">
        <v>113705</v>
      </c>
      <c r="F1139" s="5" t="s">
        <v>4237</v>
      </c>
      <c r="G1139">
        <v>1</v>
      </c>
    </row>
    <row r="1140" spans="1:7">
      <c r="A1140" t="s">
        <v>3424</v>
      </c>
      <c r="B1140" s="7">
        <v>1138</v>
      </c>
      <c r="C1140" s="8" t="s">
        <v>2101</v>
      </c>
      <c r="D1140">
        <v>1</v>
      </c>
      <c r="E1140" s="4">
        <v>113801</v>
      </c>
      <c r="F1140" s="5" t="s">
        <v>2101</v>
      </c>
      <c r="G1140">
        <v>1</v>
      </c>
    </row>
    <row r="1141" spans="1:7">
      <c r="A1141" t="s">
        <v>3425</v>
      </c>
      <c r="B1141" s="7">
        <v>1139</v>
      </c>
      <c r="C1141" s="8" t="s">
        <v>2246</v>
      </c>
      <c r="D1141">
        <v>1</v>
      </c>
      <c r="E1141" s="4">
        <v>113901</v>
      </c>
      <c r="F1141" s="5" t="s">
        <v>2246</v>
      </c>
      <c r="G1141">
        <v>1</v>
      </c>
    </row>
    <row r="1142" spans="1:7">
      <c r="A1142" t="s">
        <v>3426</v>
      </c>
      <c r="B1142" s="7">
        <v>1140</v>
      </c>
      <c r="C1142" s="8" t="s">
        <v>1791</v>
      </c>
      <c r="D1142">
        <v>1</v>
      </c>
      <c r="E1142" s="4">
        <v>114001</v>
      </c>
      <c r="F1142" s="5" t="s">
        <v>1791</v>
      </c>
      <c r="G1142">
        <v>1</v>
      </c>
    </row>
    <row r="1143" spans="1:7">
      <c r="A1143" t="s">
        <v>3427</v>
      </c>
      <c r="B1143" s="7">
        <v>1141</v>
      </c>
      <c r="C1143" s="8" t="s">
        <v>1634</v>
      </c>
      <c r="D1143">
        <v>1</v>
      </c>
      <c r="E1143" s="4">
        <v>114101</v>
      </c>
      <c r="F1143" s="5" t="s">
        <v>1634</v>
      </c>
      <c r="G1143">
        <v>1</v>
      </c>
    </row>
    <row r="1144" spans="1:7">
      <c r="A1144" t="s">
        <v>3428</v>
      </c>
      <c r="B1144" s="7">
        <v>1142</v>
      </c>
      <c r="C1144" s="8" t="s">
        <v>3292</v>
      </c>
      <c r="D1144">
        <v>4</v>
      </c>
      <c r="E1144" s="4">
        <v>114204</v>
      </c>
      <c r="F1144" s="5" t="s">
        <v>4238</v>
      </c>
      <c r="G1144">
        <v>1</v>
      </c>
    </row>
    <row r="1145" spans="1:7">
      <c r="A1145" t="s">
        <v>3429</v>
      </c>
      <c r="B1145" s="7">
        <v>1143</v>
      </c>
      <c r="C1145" s="8" t="s">
        <v>1711</v>
      </c>
      <c r="D1145">
        <v>4</v>
      </c>
      <c r="E1145" s="4">
        <v>114304</v>
      </c>
      <c r="F1145" s="5" t="s">
        <v>4239</v>
      </c>
      <c r="G1145">
        <v>1</v>
      </c>
    </row>
    <row r="1146" spans="1:7">
      <c r="A1146" t="s">
        <v>3430</v>
      </c>
      <c r="B1146" s="7">
        <v>1144</v>
      </c>
      <c r="C1146" s="8" t="s">
        <v>1701</v>
      </c>
      <c r="D1146">
        <v>4</v>
      </c>
      <c r="E1146" s="4">
        <v>114404</v>
      </c>
      <c r="F1146" s="5" t="s">
        <v>4240</v>
      </c>
      <c r="G1146">
        <v>1</v>
      </c>
    </row>
    <row r="1147" spans="1:7">
      <c r="A1147" t="s">
        <v>3431</v>
      </c>
      <c r="B1147" s="7">
        <v>1145</v>
      </c>
      <c r="C1147" s="8" t="s">
        <v>1785</v>
      </c>
      <c r="D1147">
        <v>7</v>
      </c>
      <c r="E1147" s="4">
        <v>114507</v>
      </c>
      <c r="F1147" s="5" t="s">
        <v>4241</v>
      </c>
      <c r="G1147">
        <v>1</v>
      </c>
    </row>
    <row r="1148" spans="1:7">
      <c r="A1148" t="s">
        <v>3436</v>
      </c>
      <c r="B1148" s="7">
        <v>1146</v>
      </c>
      <c r="C1148" s="8" t="s">
        <v>3439</v>
      </c>
      <c r="D1148">
        <v>4</v>
      </c>
      <c r="E1148" s="4">
        <v>114604</v>
      </c>
      <c r="F1148" s="5" t="s">
        <v>4242</v>
      </c>
      <c r="G1148">
        <v>1</v>
      </c>
    </row>
    <row r="1149" spans="1:7">
      <c r="A1149" t="s">
        <v>3440</v>
      </c>
      <c r="B1149" s="7">
        <v>1147</v>
      </c>
      <c r="C1149" s="8" t="s">
        <v>1701</v>
      </c>
      <c r="D1149">
        <v>5</v>
      </c>
      <c r="E1149" s="4">
        <v>114705</v>
      </c>
      <c r="F1149" s="5" t="s">
        <v>4243</v>
      </c>
      <c r="G1149">
        <v>1</v>
      </c>
    </row>
    <row r="1150" spans="1:7">
      <c r="A1150" t="s">
        <v>3442</v>
      </c>
      <c r="B1150" s="7">
        <v>1148</v>
      </c>
      <c r="C1150" s="8" t="s">
        <v>3444</v>
      </c>
      <c r="D1150">
        <v>4</v>
      </c>
      <c r="E1150" s="4">
        <v>114804</v>
      </c>
      <c r="F1150" s="5" t="s">
        <v>4244</v>
      </c>
      <c r="G1150">
        <v>1</v>
      </c>
    </row>
    <row r="1151" spans="1:7">
      <c r="A1151" t="s">
        <v>3445</v>
      </c>
      <c r="B1151" s="7">
        <v>1149</v>
      </c>
      <c r="C1151" s="8" t="s">
        <v>3446</v>
      </c>
      <c r="D1151">
        <v>4</v>
      </c>
      <c r="E1151" s="4">
        <v>114904</v>
      </c>
      <c r="F1151" s="5" t="s">
        <v>4245</v>
      </c>
      <c r="G1151">
        <v>1</v>
      </c>
    </row>
    <row r="1152" spans="1:7">
      <c r="A1152" s="11" t="s">
        <v>3447</v>
      </c>
      <c r="B1152" s="7">
        <v>1150</v>
      </c>
      <c r="C1152" s="8" t="s">
        <v>2280</v>
      </c>
      <c r="D1152">
        <v>1</v>
      </c>
      <c r="E1152" s="4">
        <v>115001</v>
      </c>
      <c r="F1152" s="5" t="s">
        <v>2280</v>
      </c>
      <c r="G1152">
        <v>1</v>
      </c>
    </row>
    <row r="1153" spans="1:7">
      <c r="A1153" t="s">
        <v>3448</v>
      </c>
      <c r="B1153" s="7">
        <v>1151</v>
      </c>
      <c r="C1153" s="8" t="s">
        <v>1805</v>
      </c>
      <c r="D1153">
        <v>3</v>
      </c>
      <c r="E1153" s="4">
        <v>115103</v>
      </c>
      <c r="F1153" s="5" t="s">
        <v>1747</v>
      </c>
      <c r="G1153">
        <v>1</v>
      </c>
    </row>
    <row r="1154" spans="1:7">
      <c r="A1154" t="s">
        <v>3449</v>
      </c>
      <c r="B1154" s="7">
        <v>1152</v>
      </c>
      <c r="C1154" s="8" t="s">
        <v>1698</v>
      </c>
      <c r="D1154">
        <v>1</v>
      </c>
      <c r="E1154" s="4">
        <v>115201</v>
      </c>
      <c r="F1154" s="5" t="s">
        <v>1698</v>
      </c>
      <c r="G1154">
        <v>1</v>
      </c>
    </row>
    <row r="1155" spans="1:7">
      <c r="A1155" t="s">
        <v>3450</v>
      </c>
      <c r="B1155" s="7">
        <v>1153</v>
      </c>
      <c r="C1155" s="8" t="s">
        <v>1626</v>
      </c>
      <c r="D1155">
        <v>1</v>
      </c>
      <c r="E1155" s="4">
        <v>115301</v>
      </c>
      <c r="F1155" s="5" t="s">
        <v>1626</v>
      </c>
      <c r="G1155">
        <v>1</v>
      </c>
    </row>
    <row r="1156" spans="1:7">
      <c r="A1156" t="s">
        <v>3451</v>
      </c>
      <c r="B1156" s="7">
        <v>1154</v>
      </c>
      <c r="C1156" s="8" t="s">
        <v>1701</v>
      </c>
      <c r="D1156">
        <v>1</v>
      </c>
      <c r="E1156" s="4">
        <v>115401</v>
      </c>
      <c r="F1156" s="5" t="s">
        <v>1701</v>
      </c>
      <c r="G1156">
        <v>1</v>
      </c>
    </row>
    <row r="1157" spans="1:7">
      <c r="A1157" t="s">
        <v>3452</v>
      </c>
      <c r="B1157" s="7">
        <v>1155</v>
      </c>
      <c r="C1157" s="8" t="s">
        <v>1701</v>
      </c>
      <c r="D1157">
        <v>1</v>
      </c>
      <c r="E1157" s="4">
        <v>115501</v>
      </c>
      <c r="F1157" s="5" t="s">
        <v>1701</v>
      </c>
      <c r="G1157">
        <v>1</v>
      </c>
    </row>
    <row r="1158" spans="1:7">
      <c r="A1158" t="s">
        <v>3453</v>
      </c>
      <c r="B1158" s="7">
        <v>1156</v>
      </c>
      <c r="C1158" s="8" t="s">
        <v>3454</v>
      </c>
      <c r="D1158">
        <v>2</v>
      </c>
      <c r="E1158" s="4">
        <v>115602</v>
      </c>
      <c r="F1158" s="5" t="s">
        <v>4246</v>
      </c>
      <c r="G1158">
        <v>1</v>
      </c>
    </row>
    <row r="1159" spans="1:7">
      <c r="A1159" t="s">
        <v>3455</v>
      </c>
      <c r="B1159" s="7">
        <v>1157</v>
      </c>
      <c r="C1159" s="8" t="s">
        <v>1986</v>
      </c>
      <c r="D1159">
        <v>1</v>
      </c>
      <c r="E1159" s="4">
        <v>115701</v>
      </c>
      <c r="F1159" s="5" t="s">
        <v>1986</v>
      </c>
      <c r="G1159">
        <v>1</v>
      </c>
    </row>
    <row r="1160" spans="1:7">
      <c r="A1160" t="s">
        <v>3456</v>
      </c>
      <c r="B1160" s="7">
        <v>1158</v>
      </c>
      <c r="C1160" s="8" t="s">
        <v>2680</v>
      </c>
      <c r="D1160">
        <v>5</v>
      </c>
      <c r="E1160" s="4">
        <v>115805</v>
      </c>
      <c r="F1160" s="5" t="s">
        <v>4247</v>
      </c>
      <c r="G1160">
        <v>1</v>
      </c>
    </row>
    <row r="1161" spans="1:7">
      <c r="A1161" t="s">
        <v>3457</v>
      </c>
      <c r="B1161" s="7">
        <v>1159</v>
      </c>
      <c r="C1161" s="8" t="s">
        <v>1805</v>
      </c>
      <c r="D1161">
        <v>3</v>
      </c>
      <c r="E1161" s="4">
        <v>115903</v>
      </c>
      <c r="F1161" s="5" t="s">
        <v>1747</v>
      </c>
      <c r="G1161">
        <v>1</v>
      </c>
    </row>
    <row r="1162" spans="1:7">
      <c r="A1162" t="s">
        <v>3458</v>
      </c>
      <c r="B1162" s="7">
        <v>1160</v>
      </c>
      <c r="C1162" s="8" t="s">
        <v>3319</v>
      </c>
      <c r="D1162">
        <v>5</v>
      </c>
      <c r="E1162" s="4">
        <v>116005</v>
      </c>
      <c r="F1162" s="5" t="s">
        <v>4248</v>
      </c>
      <c r="G1162">
        <v>1</v>
      </c>
    </row>
    <row r="1163" spans="1:7">
      <c r="A1163" t="s">
        <v>3459</v>
      </c>
      <c r="B1163" s="7">
        <v>1161</v>
      </c>
      <c r="C1163" s="8" t="s">
        <v>1634</v>
      </c>
      <c r="D1163">
        <v>1</v>
      </c>
      <c r="E1163" s="4">
        <v>116101</v>
      </c>
      <c r="F1163" s="5" t="s">
        <v>1634</v>
      </c>
      <c r="G1163">
        <v>1</v>
      </c>
    </row>
    <row r="1164" spans="1:7">
      <c r="A1164" t="s">
        <v>3460</v>
      </c>
      <c r="B1164" s="7">
        <v>1162</v>
      </c>
      <c r="C1164" s="8" t="s">
        <v>3463</v>
      </c>
      <c r="D1164">
        <v>7</v>
      </c>
      <c r="E1164" s="4">
        <v>116207</v>
      </c>
      <c r="F1164" s="5" t="s">
        <v>4249</v>
      </c>
      <c r="G1164">
        <v>1</v>
      </c>
    </row>
    <row r="1165" spans="1:7">
      <c r="A1165" t="s">
        <v>3464</v>
      </c>
      <c r="B1165" s="7">
        <v>1163</v>
      </c>
      <c r="C1165" s="8" t="s">
        <v>1813</v>
      </c>
      <c r="D1165">
        <v>1</v>
      </c>
      <c r="E1165" s="4">
        <v>116301</v>
      </c>
      <c r="F1165" s="5" t="s">
        <v>1813</v>
      </c>
      <c r="G1165">
        <v>1</v>
      </c>
    </row>
    <row r="1166" spans="1:7">
      <c r="A1166" t="s">
        <v>3465</v>
      </c>
      <c r="B1166" s="7">
        <v>1164</v>
      </c>
      <c r="C1166" s="8" t="s">
        <v>2385</v>
      </c>
      <c r="D1166">
        <v>1</v>
      </c>
      <c r="E1166" s="4">
        <v>116401</v>
      </c>
      <c r="F1166" s="5" t="s">
        <v>2385</v>
      </c>
      <c r="G1166">
        <v>1</v>
      </c>
    </row>
    <row r="1167" spans="1:7">
      <c r="A1167" t="s">
        <v>3466</v>
      </c>
      <c r="B1167" s="7">
        <v>1165</v>
      </c>
      <c r="C1167" s="8" t="s">
        <v>2028</v>
      </c>
      <c r="D1167">
        <v>3</v>
      </c>
      <c r="E1167" s="4">
        <v>116503</v>
      </c>
      <c r="F1167" s="5" t="s">
        <v>4188</v>
      </c>
      <c r="G1167">
        <v>1</v>
      </c>
    </row>
    <row r="1168" spans="1:7">
      <c r="A1168" t="s">
        <v>3467</v>
      </c>
      <c r="B1168" s="7">
        <v>1166</v>
      </c>
      <c r="C1168" s="8" t="s">
        <v>1717</v>
      </c>
      <c r="D1168">
        <v>1</v>
      </c>
      <c r="E1168" s="4">
        <v>116601</v>
      </c>
      <c r="F1168" s="5" t="s">
        <v>1717</v>
      </c>
      <c r="G1168">
        <v>1</v>
      </c>
    </row>
    <row r="1169" spans="1:7">
      <c r="A1169" t="s">
        <v>3468</v>
      </c>
      <c r="B1169" s="7">
        <v>1167</v>
      </c>
      <c r="C1169" s="8" t="s">
        <v>1717</v>
      </c>
      <c r="D1169">
        <v>1</v>
      </c>
      <c r="E1169" s="4">
        <v>116701</v>
      </c>
      <c r="F1169" s="5" t="s">
        <v>1717</v>
      </c>
      <c r="G1169">
        <v>1</v>
      </c>
    </row>
    <row r="1170" spans="1:7">
      <c r="A1170" t="s">
        <v>3469</v>
      </c>
      <c r="B1170" s="7">
        <v>1168</v>
      </c>
      <c r="C1170" s="8" t="s">
        <v>1717</v>
      </c>
      <c r="D1170">
        <v>1</v>
      </c>
      <c r="E1170" s="4">
        <v>116801</v>
      </c>
      <c r="F1170" s="5" t="s">
        <v>1717</v>
      </c>
      <c r="G1170">
        <v>1</v>
      </c>
    </row>
    <row r="1171" spans="1:7">
      <c r="A1171" s="11" t="s">
        <v>3470</v>
      </c>
      <c r="B1171" s="7">
        <v>1169</v>
      </c>
      <c r="C1171" s="8" t="s">
        <v>1717</v>
      </c>
      <c r="D1171">
        <v>1</v>
      </c>
      <c r="E1171" s="4">
        <v>116901</v>
      </c>
      <c r="F1171" s="5" t="s">
        <v>1717</v>
      </c>
      <c r="G1171">
        <v>1</v>
      </c>
    </row>
    <row r="1172" spans="1:7">
      <c r="A1172" t="s">
        <v>3471</v>
      </c>
      <c r="B1172" s="7">
        <v>1170</v>
      </c>
      <c r="C1172" s="8" t="s">
        <v>3473</v>
      </c>
      <c r="D1172">
        <v>4</v>
      </c>
      <c r="E1172" s="4">
        <v>117004</v>
      </c>
      <c r="F1172" s="5" t="s">
        <v>4250</v>
      </c>
      <c r="G1172">
        <v>1</v>
      </c>
    </row>
    <row r="1173" spans="1:7">
      <c r="A1173" t="s">
        <v>3474</v>
      </c>
      <c r="B1173" s="7">
        <v>1171</v>
      </c>
      <c r="C1173" s="8" t="s">
        <v>1986</v>
      </c>
      <c r="D1173">
        <v>5</v>
      </c>
      <c r="E1173" s="4">
        <v>117105</v>
      </c>
      <c r="F1173" s="5" t="s">
        <v>4251</v>
      </c>
      <c r="G1173">
        <v>1</v>
      </c>
    </row>
    <row r="1174" spans="1:7">
      <c r="A1174" t="s">
        <v>3475</v>
      </c>
      <c r="B1174" s="7">
        <v>1172</v>
      </c>
      <c r="C1174" s="8" t="s">
        <v>1986</v>
      </c>
      <c r="D1174">
        <v>5</v>
      </c>
      <c r="E1174" s="4">
        <v>117205</v>
      </c>
      <c r="F1174" s="5" t="s">
        <v>4251</v>
      </c>
      <c r="G1174">
        <v>1</v>
      </c>
    </row>
    <row r="1175" spans="1:7">
      <c r="A1175" t="s">
        <v>3476</v>
      </c>
      <c r="B1175" s="7">
        <v>1173</v>
      </c>
      <c r="C1175" s="8" t="s">
        <v>1986</v>
      </c>
      <c r="D1175">
        <v>1</v>
      </c>
      <c r="E1175" s="4">
        <v>117301</v>
      </c>
      <c r="F1175" s="5" t="s">
        <v>1986</v>
      </c>
      <c r="G1175">
        <v>1</v>
      </c>
    </row>
    <row r="1176" spans="1:7">
      <c r="A1176" t="s">
        <v>3477</v>
      </c>
      <c r="B1176" s="7">
        <v>1174</v>
      </c>
      <c r="C1176" s="8" t="s">
        <v>1986</v>
      </c>
      <c r="D1176">
        <v>1</v>
      </c>
      <c r="E1176" s="4">
        <v>117401</v>
      </c>
      <c r="F1176" s="5" t="s">
        <v>1986</v>
      </c>
      <c r="G1176">
        <v>1</v>
      </c>
    </row>
    <row r="1177" spans="1:7">
      <c r="A1177" t="s">
        <v>3478</v>
      </c>
      <c r="B1177" s="7">
        <v>1175</v>
      </c>
      <c r="C1177" s="8" t="s">
        <v>1626</v>
      </c>
      <c r="D1177">
        <v>2</v>
      </c>
      <c r="E1177" s="4">
        <v>117502</v>
      </c>
      <c r="F1177" s="5" t="s">
        <v>4252</v>
      </c>
      <c r="G1177">
        <v>1</v>
      </c>
    </row>
    <row r="1178" spans="1:7">
      <c r="A1178" t="s">
        <v>3479</v>
      </c>
      <c r="B1178" s="7">
        <v>1176</v>
      </c>
      <c r="C1178" s="8" t="s">
        <v>2013</v>
      </c>
      <c r="D1178">
        <v>2</v>
      </c>
      <c r="E1178" s="4">
        <v>117602</v>
      </c>
      <c r="F1178" s="5" t="s">
        <v>3943</v>
      </c>
      <c r="G1178">
        <v>1</v>
      </c>
    </row>
    <row r="1179" spans="1:7">
      <c r="A1179" t="s">
        <v>3480</v>
      </c>
      <c r="B1179" s="7">
        <v>1177</v>
      </c>
      <c r="C1179" s="8" t="s">
        <v>2013</v>
      </c>
      <c r="D1179">
        <v>2</v>
      </c>
      <c r="E1179" s="4">
        <v>117702</v>
      </c>
      <c r="F1179" s="5" t="s">
        <v>3943</v>
      </c>
      <c r="G1179">
        <v>1</v>
      </c>
    </row>
    <row r="1180" spans="1:7">
      <c r="A1180" t="s">
        <v>3481</v>
      </c>
      <c r="B1180" s="7">
        <v>1178</v>
      </c>
      <c r="C1180" s="8" t="s">
        <v>2921</v>
      </c>
      <c r="D1180">
        <v>2</v>
      </c>
      <c r="E1180" s="4">
        <v>117802</v>
      </c>
      <c r="F1180" s="5" t="s">
        <v>4113</v>
      </c>
      <c r="G1180">
        <v>1</v>
      </c>
    </row>
    <row r="1181" spans="1:7">
      <c r="A1181" t="s">
        <v>3482</v>
      </c>
      <c r="B1181" s="7">
        <v>1179</v>
      </c>
      <c r="C1181" s="8" t="s">
        <v>3484</v>
      </c>
      <c r="D1181">
        <v>2</v>
      </c>
      <c r="E1181" s="4">
        <v>117902</v>
      </c>
      <c r="F1181" s="5" t="s">
        <v>4253</v>
      </c>
      <c r="G1181">
        <v>1</v>
      </c>
    </row>
    <row r="1182" spans="1:7">
      <c r="A1182" t="s">
        <v>3485</v>
      </c>
      <c r="B1182" s="7">
        <v>1180</v>
      </c>
      <c r="C1182" s="8" t="s">
        <v>3484</v>
      </c>
      <c r="D1182">
        <v>4</v>
      </c>
      <c r="E1182" s="4">
        <v>118004</v>
      </c>
      <c r="F1182" s="5" t="s">
        <v>4253</v>
      </c>
      <c r="G1182">
        <v>1</v>
      </c>
    </row>
    <row r="1183" spans="1:7">
      <c r="A1183" t="s">
        <v>3486</v>
      </c>
      <c r="B1183" s="7">
        <v>1181</v>
      </c>
      <c r="C1183" s="8" t="s">
        <v>1717</v>
      </c>
      <c r="D1183">
        <v>1</v>
      </c>
      <c r="E1183" s="4">
        <v>118101</v>
      </c>
      <c r="F1183" s="5" t="s">
        <v>1717</v>
      </c>
      <c r="G1183">
        <v>1</v>
      </c>
    </row>
    <row r="1184" spans="1:7">
      <c r="A1184" t="s">
        <v>3487</v>
      </c>
      <c r="B1184" s="7">
        <v>1182</v>
      </c>
      <c r="C1184" s="8" t="s">
        <v>3333</v>
      </c>
      <c r="D1184">
        <v>3</v>
      </c>
      <c r="E1184" s="4">
        <v>118203</v>
      </c>
      <c r="F1184" s="5" t="s">
        <v>4219</v>
      </c>
      <c r="G1184">
        <v>1</v>
      </c>
    </row>
    <row r="1185" spans="1:7">
      <c r="A1185" t="s">
        <v>3488</v>
      </c>
      <c r="B1185" s="7">
        <v>1183</v>
      </c>
      <c r="C1185" s="8" t="s">
        <v>3489</v>
      </c>
      <c r="D1185">
        <v>2</v>
      </c>
      <c r="E1185" s="4">
        <v>118302</v>
      </c>
      <c r="F1185" s="5" t="s">
        <v>4254</v>
      </c>
      <c r="G1185">
        <v>1</v>
      </c>
    </row>
    <row r="1186" spans="1:7">
      <c r="A1186" t="s">
        <v>3490</v>
      </c>
      <c r="B1186" s="7">
        <v>1184</v>
      </c>
      <c r="C1186" s="8" t="s">
        <v>1701</v>
      </c>
      <c r="D1186">
        <v>2</v>
      </c>
      <c r="E1186" s="4">
        <v>118402</v>
      </c>
      <c r="F1186" s="5" t="s">
        <v>4216</v>
      </c>
      <c r="G1186">
        <v>1</v>
      </c>
    </row>
    <row r="1187" spans="1:7">
      <c r="A1187" t="s">
        <v>3491</v>
      </c>
      <c r="B1187" s="7">
        <v>1185</v>
      </c>
      <c r="C1187" s="8" t="s">
        <v>1805</v>
      </c>
      <c r="D1187">
        <v>3</v>
      </c>
      <c r="E1187" s="4">
        <v>118503</v>
      </c>
      <c r="F1187" s="5" t="s">
        <v>4255</v>
      </c>
      <c r="G1187">
        <v>1</v>
      </c>
    </row>
    <row r="1188" spans="1:7">
      <c r="A1188" s="11" t="s">
        <v>3492</v>
      </c>
      <c r="B1188" s="7">
        <v>1186</v>
      </c>
      <c r="C1188" s="8" t="s">
        <v>1701</v>
      </c>
      <c r="D1188">
        <v>2</v>
      </c>
      <c r="E1188" s="4">
        <v>118602</v>
      </c>
      <c r="F1188" s="5" t="s">
        <v>4216</v>
      </c>
      <c r="G1188">
        <v>1</v>
      </c>
    </row>
    <row r="1189" spans="1:7">
      <c r="A1189" t="s">
        <v>3493</v>
      </c>
      <c r="B1189" s="7">
        <v>1187</v>
      </c>
      <c r="C1189" s="8" t="s">
        <v>2246</v>
      </c>
      <c r="D1189">
        <v>4</v>
      </c>
      <c r="E1189" s="4">
        <v>118704</v>
      </c>
      <c r="F1189" s="5" t="s">
        <v>4256</v>
      </c>
      <c r="G1189">
        <v>1</v>
      </c>
    </row>
    <row r="1190" spans="1:7">
      <c r="A1190" t="s">
        <v>3496</v>
      </c>
      <c r="B1190" s="7">
        <v>1188</v>
      </c>
      <c r="C1190" s="8" t="s">
        <v>1795</v>
      </c>
      <c r="D1190">
        <v>2</v>
      </c>
      <c r="E1190" s="4">
        <v>118802</v>
      </c>
      <c r="F1190" s="5" t="s">
        <v>1624</v>
      </c>
      <c r="G1190">
        <v>1</v>
      </c>
    </row>
    <row r="1191" spans="1:7">
      <c r="A1191" t="s">
        <v>3497</v>
      </c>
      <c r="B1191" s="7">
        <v>1189</v>
      </c>
      <c r="C1191" s="8" t="s">
        <v>1626</v>
      </c>
      <c r="D1191">
        <v>1</v>
      </c>
      <c r="E1191" s="4">
        <v>118901</v>
      </c>
      <c r="F1191" s="5" t="s">
        <v>1626</v>
      </c>
      <c r="G1191">
        <v>1</v>
      </c>
    </row>
    <row r="1192" spans="1:7">
      <c r="A1192" t="s">
        <v>3498</v>
      </c>
      <c r="B1192" s="7">
        <v>1190</v>
      </c>
      <c r="C1192" s="8" t="s">
        <v>1713</v>
      </c>
      <c r="D1192">
        <v>1</v>
      </c>
      <c r="E1192" s="4">
        <v>119001</v>
      </c>
      <c r="F1192" s="5" t="s">
        <v>1713</v>
      </c>
      <c r="G1192">
        <v>1</v>
      </c>
    </row>
    <row r="1193" spans="1:7">
      <c r="A1193" t="s">
        <v>3499</v>
      </c>
      <c r="B1193" s="7">
        <v>1191</v>
      </c>
      <c r="C1193" s="8" t="s">
        <v>1634</v>
      </c>
      <c r="D1193">
        <v>1</v>
      </c>
      <c r="E1193" s="4">
        <v>119101</v>
      </c>
      <c r="F1193" s="5" t="s">
        <v>1634</v>
      </c>
      <c r="G1193">
        <v>1</v>
      </c>
    </row>
    <row r="1194" spans="1:7">
      <c r="A1194" t="s">
        <v>3500</v>
      </c>
      <c r="B1194" s="7">
        <v>1192</v>
      </c>
      <c r="C1194" s="8" t="s">
        <v>2125</v>
      </c>
      <c r="D1194">
        <v>5</v>
      </c>
      <c r="E1194" s="4">
        <v>119205</v>
      </c>
      <c r="F1194" s="5" t="s">
        <v>4257</v>
      </c>
      <c r="G1194">
        <v>1</v>
      </c>
    </row>
    <row r="1195" spans="1:7">
      <c r="A1195" t="s">
        <v>3501</v>
      </c>
      <c r="B1195" s="7">
        <v>1193</v>
      </c>
      <c r="C1195" s="8" t="s">
        <v>2921</v>
      </c>
      <c r="D1195">
        <v>5</v>
      </c>
      <c r="E1195" s="4">
        <v>119305</v>
      </c>
      <c r="F1195" s="5" t="s">
        <v>4258</v>
      </c>
      <c r="G1195">
        <v>1</v>
      </c>
    </row>
    <row r="1196" spans="1:7">
      <c r="A1196" t="s">
        <v>3502</v>
      </c>
      <c r="B1196" s="7">
        <v>1194</v>
      </c>
      <c r="C1196" s="8" t="s">
        <v>1695</v>
      </c>
      <c r="D1196">
        <v>5</v>
      </c>
      <c r="E1196" s="4">
        <v>119405</v>
      </c>
      <c r="F1196" s="5" t="s">
        <v>4259</v>
      </c>
      <c r="G1196">
        <v>1</v>
      </c>
    </row>
    <row r="1197" spans="1:7">
      <c r="A1197" t="s">
        <v>3504</v>
      </c>
      <c r="B1197" s="7">
        <v>1195</v>
      </c>
      <c r="C1197" s="8" t="s">
        <v>2246</v>
      </c>
      <c r="D1197">
        <v>5</v>
      </c>
      <c r="E1197" s="4">
        <v>119505</v>
      </c>
      <c r="F1197" s="5" t="s">
        <v>4260</v>
      </c>
      <c r="G1197">
        <v>1</v>
      </c>
    </row>
    <row r="1198" spans="1:7">
      <c r="A1198" t="s">
        <v>3506</v>
      </c>
      <c r="B1198" s="7">
        <v>1196</v>
      </c>
      <c r="C1198" s="8" t="s">
        <v>3508</v>
      </c>
      <c r="D1198">
        <v>4</v>
      </c>
      <c r="E1198" s="4">
        <v>119604</v>
      </c>
      <c r="F1198" s="5" t="s">
        <v>4261</v>
      </c>
      <c r="G1198">
        <v>1</v>
      </c>
    </row>
    <row r="1199" spans="1:7">
      <c r="A1199" t="s">
        <v>3509</v>
      </c>
      <c r="B1199" s="7">
        <v>1197</v>
      </c>
      <c r="C1199" s="8" t="s">
        <v>3513</v>
      </c>
      <c r="D1199">
        <v>10</v>
      </c>
      <c r="E1199" s="4">
        <v>119710</v>
      </c>
      <c r="F1199" s="5" t="s">
        <v>4262</v>
      </c>
      <c r="G1199">
        <v>1</v>
      </c>
    </row>
    <row r="1200" spans="1:7">
      <c r="A1200" t="s">
        <v>3514</v>
      </c>
      <c r="B1200" s="7">
        <v>1198</v>
      </c>
      <c r="C1200" s="8" t="s">
        <v>1711</v>
      </c>
      <c r="D1200">
        <v>5</v>
      </c>
      <c r="E1200" s="4">
        <v>119805</v>
      </c>
      <c r="F1200" s="5" t="s">
        <v>4263</v>
      </c>
      <c r="G1200">
        <v>1</v>
      </c>
    </row>
    <row r="1201" spans="1:7">
      <c r="A1201" t="s">
        <v>3515</v>
      </c>
      <c r="B1201" s="7">
        <v>1199</v>
      </c>
      <c r="C1201" s="8" t="s">
        <v>3520</v>
      </c>
      <c r="D1201">
        <v>5</v>
      </c>
      <c r="E1201" s="4">
        <v>119905</v>
      </c>
      <c r="F1201" s="5" t="s">
        <v>4264</v>
      </c>
      <c r="G1201">
        <v>1</v>
      </c>
    </row>
    <row r="1202" spans="1:7">
      <c r="A1202" t="s">
        <v>3521</v>
      </c>
      <c r="B1202" s="7">
        <v>1200</v>
      </c>
      <c r="C1202" s="8" t="s">
        <v>1791</v>
      </c>
      <c r="D1202">
        <v>1</v>
      </c>
      <c r="E1202" s="4">
        <v>120001</v>
      </c>
      <c r="F1202" s="5" t="s">
        <v>1791</v>
      </c>
      <c r="G1202">
        <v>1</v>
      </c>
    </row>
    <row r="1203" spans="1:7">
      <c r="A1203" t="s">
        <v>3522</v>
      </c>
      <c r="B1203" s="7">
        <v>1201</v>
      </c>
      <c r="C1203" s="8" t="s">
        <v>1791</v>
      </c>
      <c r="D1203">
        <v>1</v>
      </c>
      <c r="E1203" s="4">
        <v>120101</v>
      </c>
      <c r="F1203" s="5" t="s">
        <v>1791</v>
      </c>
      <c r="G1203">
        <v>1</v>
      </c>
    </row>
    <row r="1204" spans="1:7">
      <c r="A1204" t="s">
        <v>3523</v>
      </c>
      <c r="B1204" s="7">
        <v>1202</v>
      </c>
      <c r="C1204" s="8" t="s">
        <v>1791</v>
      </c>
      <c r="D1204">
        <v>1</v>
      </c>
      <c r="E1204" s="4">
        <v>120201</v>
      </c>
      <c r="F1204" s="5" t="s">
        <v>1791</v>
      </c>
      <c r="G1204">
        <v>1</v>
      </c>
    </row>
    <row r="1205" spans="1:7">
      <c r="A1205" t="s">
        <v>3524</v>
      </c>
      <c r="B1205" s="7">
        <v>1203</v>
      </c>
      <c r="C1205" s="8" t="s">
        <v>1634</v>
      </c>
      <c r="D1205">
        <v>1</v>
      </c>
      <c r="E1205" s="4">
        <v>120301</v>
      </c>
      <c r="F1205" s="5" t="s">
        <v>1634</v>
      </c>
      <c r="G1205">
        <v>1</v>
      </c>
    </row>
    <row r="1206" spans="1:7">
      <c r="A1206" t="s">
        <v>3525</v>
      </c>
      <c r="B1206" s="7">
        <v>1204</v>
      </c>
      <c r="C1206" s="8" t="s">
        <v>1634</v>
      </c>
      <c r="D1206">
        <v>1</v>
      </c>
      <c r="E1206" s="4">
        <v>120401</v>
      </c>
      <c r="F1206" s="5" t="s">
        <v>1634</v>
      </c>
      <c r="G1206">
        <v>1</v>
      </c>
    </row>
    <row r="1207" spans="1:7">
      <c r="A1207" t="s">
        <v>3526</v>
      </c>
      <c r="B1207" s="7">
        <v>1205</v>
      </c>
      <c r="C1207" s="8" t="s">
        <v>1634</v>
      </c>
      <c r="D1207">
        <v>1</v>
      </c>
      <c r="E1207" s="4">
        <v>120501</v>
      </c>
      <c r="F1207" s="5" t="s">
        <v>1634</v>
      </c>
      <c r="G1207">
        <v>1</v>
      </c>
    </row>
    <row r="1208" spans="1:7">
      <c r="A1208" t="s">
        <v>3527</v>
      </c>
      <c r="B1208" s="7">
        <v>1206</v>
      </c>
      <c r="C1208" s="8" t="s">
        <v>1634</v>
      </c>
      <c r="D1208">
        <v>1</v>
      </c>
      <c r="E1208" s="4">
        <v>120601</v>
      </c>
      <c r="F1208" s="5" t="s">
        <v>1634</v>
      </c>
      <c r="G1208">
        <v>1</v>
      </c>
    </row>
    <row r="1209" spans="1:7">
      <c r="A1209" t="s">
        <v>3528</v>
      </c>
      <c r="B1209" s="7">
        <v>1207</v>
      </c>
      <c r="C1209" s="8" t="s">
        <v>1634</v>
      </c>
      <c r="D1209">
        <v>1</v>
      </c>
      <c r="E1209" s="4">
        <v>120701</v>
      </c>
      <c r="F1209" s="5" t="s">
        <v>1634</v>
      </c>
      <c r="G1209">
        <v>1</v>
      </c>
    </row>
    <row r="1210" spans="1:7">
      <c r="A1210" s="11" t="s">
        <v>3529</v>
      </c>
      <c r="B1210" s="7">
        <v>1208</v>
      </c>
      <c r="C1210" s="8" t="s">
        <v>1634</v>
      </c>
      <c r="D1210">
        <v>1</v>
      </c>
      <c r="E1210" s="4">
        <v>120801</v>
      </c>
      <c r="F1210" s="5" t="s">
        <v>1634</v>
      </c>
      <c r="G1210">
        <v>1</v>
      </c>
    </row>
    <row r="1211" spans="1:7">
      <c r="A1211" t="s">
        <v>3530</v>
      </c>
      <c r="B1211" s="7">
        <v>1209</v>
      </c>
      <c r="C1211" s="8" t="s">
        <v>1634</v>
      </c>
      <c r="D1211">
        <v>1</v>
      </c>
      <c r="E1211" s="4">
        <v>120901</v>
      </c>
      <c r="F1211" s="5" t="s">
        <v>1634</v>
      </c>
      <c r="G1211">
        <v>1</v>
      </c>
    </row>
    <row r="1212" spans="1:7">
      <c r="A1212" t="s">
        <v>3531</v>
      </c>
      <c r="B1212" s="7">
        <v>1210</v>
      </c>
      <c r="C1212" s="8" t="s">
        <v>3400</v>
      </c>
      <c r="D1212">
        <v>4</v>
      </c>
      <c r="E1212" s="4">
        <v>121004</v>
      </c>
      <c r="F1212" s="5" t="s">
        <v>4265</v>
      </c>
      <c r="G1212">
        <v>1</v>
      </c>
    </row>
    <row r="1213" spans="1:7">
      <c r="A1213" t="s">
        <v>3532</v>
      </c>
      <c r="B1213" s="7">
        <v>1211</v>
      </c>
      <c r="C1213" s="8" t="s">
        <v>3380</v>
      </c>
      <c r="D1213">
        <v>1</v>
      </c>
      <c r="E1213" s="4">
        <v>121101</v>
      </c>
      <c r="F1213" s="5" t="s">
        <v>3380</v>
      </c>
      <c r="G1213">
        <v>1</v>
      </c>
    </row>
    <row r="1214" spans="1:7">
      <c r="A1214" t="s">
        <v>3533</v>
      </c>
      <c r="B1214" s="7">
        <v>1212</v>
      </c>
      <c r="C1214" s="8" t="s">
        <v>1673</v>
      </c>
      <c r="D1214">
        <v>2</v>
      </c>
      <c r="E1214" s="4">
        <v>121202</v>
      </c>
      <c r="F1214" s="5" t="s">
        <v>4266</v>
      </c>
      <c r="G1214">
        <v>1</v>
      </c>
    </row>
    <row r="1215" spans="1:7">
      <c r="A1215" t="s">
        <v>3534</v>
      </c>
      <c r="B1215" s="7">
        <v>1213</v>
      </c>
      <c r="C1215" s="8" t="s">
        <v>1626</v>
      </c>
      <c r="D1215">
        <v>1</v>
      </c>
      <c r="E1215" s="4">
        <v>121301</v>
      </c>
      <c r="F1215" s="5" t="s">
        <v>1626</v>
      </c>
      <c r="G1215">
        <v>1</v>
      </c>
    </row>
    <row r="1216" spans="1:7">
      <c r="A1216" t="s">
        <v>3535</v>
      </c>
      <c r="B1216" s="7">
        <v>1214</v>
      </c>
      <c r="C1216" s="8" t="s">
        <v>2246</v>
      </c>
      <c r="D1216">
        <v>1</v>
      </c>
      <c r="E1216" s="4">
        <v>121401</v>
      </c>
      <c r="F1216" s="5" t="s">
        <v>2246</v>
      </c>
      <c r="G1216">
        <v>1</v>
      </c>
    </row>
    <row r="1217" spans="1:7">
      <c r="A1217" t="s">
        <v>3536</v>
      </c>
      <c r="B1217" s="7">
        <v>1215</v>
      </c>
      <c r="C1217" s="8" t="s">
        <v>1626</v>
      </c>
      <c r="D1217">
        <v>1</v>
      </c>
      <c r="E1217" s="4">
        <v>121501</v>
      </c>
      <c r="F1217" s="5" t="s">
        <v>1626</v>
      </c>
      <c r="G1217">
        <v>1</v>
      </c>
    </row>
    <row r="1218" spans="1:7">
      <c r="A1218" t="s">
        <v>3537</v>
      </c>
      <c r="B1218" s="7">
        <v>1216</v>
      </c>
      <c r="C1218" s="8" t="s">
        <v>1687</v>
      </c>
      <c r="D1218">
        <v>5</v>
      </c>
      <c r="E1218" s="4">
        <v>121605</v>
      </c>
      <c r="F1218" s="5" t="s">
        <v>4267</v>
      </c>
      <c r="G1218">
        <v>1</v>
      </c>
    </row>
    <row r="1219" spans="1:7">
      <c r="A1219" t="s">
        <v>3539</v>
      </c>
      <c r="B1219" s="7">
        <v>1217</v>
      </c>
      <c r="C1219" s="8" t="s">
        <v>1673</v>
      </c>
      <c r="D1219">
        <v>4</v>
      </c>
      <c r="E1219" s="4">
        <v>121704</v>
      </c>
      <c r="F1219" s="5" t="s">
        <v>4268</v>
      </c>
      <c r="G1219">
        <v>1</v>
      </c>
    </row>
    <row r="1220" spans="1:7">
      <c r="A1220" t="s">
        <v>3540</v>
      </c>
      <c r="B1220" s="7">
        <v>1218</v>
      </c>
      <c r="C1220" s="8" t="s">
        <v>2149</v>
      </c>
      <c r="D1220">
        <v>3</v>
      </c>
      <c r="E1220" s="4">
        <v>121803</v>
      </c>
      <c r="F1220" s="5" t="s">
        <v>4269</v>
      </c>
      <c r="G1220">
        <v>1</v>
      </c>
    </row>
    <row r="1221" spans="1:7">
      <c r="A1221" t="s">
        <v>3541</v>
      </c>
      <c r="B1221" s="7">
        <v>1219</v>
      </c>
      <c r="C1221" s="8" t="s">
        <v>2650</v>
      </c>
      <c r="D1221">
        <v>6</v>
      </c>
      <c r="E1221" s="4">
        <v>121906</v>
      </c>
      <c r="F1221" s="5" t="s">
        <v>4270</v>
      </c>
      <c r="G1221">
        <v>1</v>
      </c>
    </row>
    <row r="1222" spans="1:7">
      <c r="A1222" t="s">
        <v>3544</v>
      </c>
      <c r="B1222" s="7">
        <v>1220</v>
      </c>
      <c r="C1222" s="8" t="s">
        <v>2246</v>
      </c>
      <c r="D1222">
        <v>7</v>
      </c>
      <c r="E1222" s="4">
        <v>122007</v>
      </c>
      <c r="F1222" s="5" t="s">
        <v>4271</v>
      </c>
      <c r="G1222">
        <v>1</v>
      </c>
    </row>
    <row r="1223" spans="1:7">
      <c r="A1223" t="s">
        <v>3545</v>
      </c>
      <c r="B1223" s="7">
        <v>1221</v>
      </c>
      <c r="C1223" s="8" t="s">
        <v>3549</v>
      </c>
      <c r="D1223">
        <v>4</v>
      </c>
      <c r="E1223" s="4">
        <v>122104</v>
      </c>
      <c r="F1223" s="5" t="s">
        <v>4272</v>
      </c>
      <c r="G1223">
        <v>1</v>
      </c>
    </row>
    <row r="1224" spans="1:7">
      <c r="A1224" t="s">
        <v>3550</v>
      </c>
      <c r="B1224" s="7">
        <v>1222</v>
      </c>
      <c r="C1224" s="8" t="s">
        <v>3552</v>
      </c>
      <c r="D1224">
        <v>2</v>
      </c>
      <c r="E1224" s="4">
        <v>122202</v>
      </c>
      <c r="F1224" s="5" t="s">
        <v>4273</v>
      </c>
      <c r="G1224">
        <v>1</v>
      </c>
    </row>
    <row r="1225" spans="1:7">
      <c r="A1225" t="s">
        <v>3553</v>
      </c>
      <c r="B1225" s="7">
        <v>1223</v>
      </c>
      <c r="C1225" s="8" t="s">
        <v>3387</v>
      </c>
      <c r="D1225">
        <v>8</v>
      </c>
      <c r="E1225" s="4">
        <v>122308</v>
      </c>
      <c r="F1225" s="5" t="s">
        <v>4274</v>
      </c>
      <c r="G1225">
        <v>1</v>
      </c>
    </row>
    <row r="1226" spans="1:7">
      <c r="A1226" t="s">
        <v>3556</v>
      </c>
      <c r="B1226" s="7">
        <v>1224</v>
      </c>
      <c r="C1226" s="8" t="s">
        <v>2005</v>
      </c>
      <c r="D1226">
        <v>4</v>
      </c>
      <c r="E1226" s="4">
        <v>122404</v>
      </c>
      <c r="F1226" s="5" t="s">
        <v>4275</v>
      </c>
      <c r="G1226">
        <v>1</v>
      </c>
    </row>
    <row r="1227" spans="1:7">
      <c r="A1227" t="s">
        <v>3559</v>
      </c>
      <c r="B1227" s="7">
        <v>1225</v>
      </c>
      <c r="C1227" s="8" t="s">
        <v>1831</v>
      </c>
      <c r="D1227">
        <v>5</v>
      </c>
      <c r="E1227" s="4">
        <v>122505</v>
      </c>
      <c r="F1227" s="5" t="s">
        <v>4276</v>
      </c>
      <c r="G1227">
        <v>1</v>
      </c>
    </row>
    <row r="1228" spans="1:7">
      <c r="A1228" t="s">
        <v>3561</v>
      </c>
      <c r="B1228" s="7">
        <v>1226</v>
      </c>
      <c r="C1228" s="8" t="s">
        <v>3319</v>
      </c>
      <c r="D1228">
        <v>1</v>
      </c>
      <c r="E1228" s="4">
        <v>122601</v>
      </c>
      <c r="F1228" s="5" t="s">
        <v>3319</v>
      </c>
      <c r="G1228">
        <v>1</v>
      </c>
    </row>
    <row r="1229" spans="1:7">
      <c r="A1229" s="11" t="s">
        <v>3562</v>
      </c>
      <c r="B1229" s="7">
        <v>1227</v>
      </c>
      <c r="C1229" s="8" t="s">
        <v>3323</v>
      </c>
      <c r="D1229">
        <v>7</v>
      </c>
      <c r="E1229" s="4">
        <v>122707</v>
      </c>
      <c r="F1229" s="5" t="s">
        <v>4277</v>
      </c>
      <c r="G1229">
        <v>1</v>
      </c>
    </row>
    <row r="1230" spans="1:7">
      <c r="A1230" t="s">
        <v>3564</v>
      </c>
      <c r="B1230" s="7">
        <v>1228</v>
      </c>
      <c r="C1230" s="8" t="s">
        <v>1698</v>
      </c>
      <c r="D1230">
        <v>1</v>
      </c>
      <c r="E1230" s="4">
        <v>122801</v>
      </c>
      <c r="F1230" s="5" t="s">
        <v>1698</v>
      </c>
      <c r="G1230">
        <v>1</v>
      </c>
    </row>
    <row r="1231" spans="1:7">
      <c r="A1231" s="11" t="s">
        <v>3565</v>
      </c>
      <c r="B1231" s="7">
        <v>1229</v>
      </c>
      <c r="C1231" s="8" t="s">
        <v>1787</v>
      </c>
      <c r="D1231">
        <v>2</v>
      </c>
      <c r="E1231" s="4">
        <v>122902</v>
      </c>
      <c r="F1231" s="5" t="s">
        <v>4209</v>
      </c>
      <c r="G1231">
        <v>1</v>
      </c>
    </row>
    <row r="1232" spans="1:7">
      <c r="A1232" t="s">
        <v>3566</v>
      </c>
      <c r="B1232" s="7">
        <v>1230</v>
      </c>
      <c r="C1232" s="8" t="s">
        <v>3567</v>
      </c>
      <c r="D1232">
        <v>5</v>
      </c>
      <c r="E1232" s="4">
        <v>123005</v>
      </c>
      <c r="F1232" s="5" t="s">
        <v>4278</v>
      </c>
      <c r="G1232">
        <v>1</v>
      </c>
    </row>
    <row r="1233" spans="1:7">
      <c r="A1233" t="s">
        <v>3568</v>
      </c>
      <c r="B1233" s="7">
        <v>1231</v>
      </c>
      <c r="C1233" s="8" t="s">
        <v>3569</v>
      </c>
      <c r="D1233">
        <v>3</v>
      </c>
      <c r="E1233" s="4">
        <v>123103</v>
      </c>
      <c r="F1233" s="5" t="s">
        <v>4279</v>
      </c>
      <c r="G1233">
        <v>1</v>
      </c>
    </row>
    <row r="1234" spans="1:7">
      <c r="A1234" t="s">
        <v>3570</v>
      </c>
      <c r="B1234" s="7">
        <v>1232</v>
      </c>
      <c r="C1234" s="8" t="s">
        <v>2680</v>
      </c>
      <c r="D1234">
        <v>5</v>
      </c>
      <c r="E1234" s="4">
        <v>123205</v>
      </c>
      <c r="F1234" s="5" t="s">
        <v>4280</v>
      </c>
      <c r="G1234">
        <v>1</v>
      </c>
    </row>
    <row r="1235" spans="1:7">
      <c r="A1235" t="s">
        <v>3571</v>
      </c>
      <c r="B1235" s="7">
        <v>1233</v>
      </c>
      <c r="C1235" s="8" t="s">
        <v>2149</v>
      </c>
      <c r="D1235">
        <v>4</v>
      </c>
      <c r="E1235" s="4">
        <v>123304</v>
      </c>
      <c r="F1235" s="5" t="s">
        <v>4281</v>
      </c>
      <c r="G1235">
        <v>1</v>
      </c>
    </row>
    <row r="1236" spans="1:7">
      <c r="A1236" t="s">
        <v>3572</v>
      </c>
      <c r="B1236" s="7">
        <v>1234</v>
      </c>
      <c r="C1236" s="8" t="s">
        <v>1701</v>
      </c>
      <c r="D1236">
        <v>2</v>
      </c>
      <c r="E1236" s="4">
        <v>123402</v>
      </c>
      <c r="F1236" s="5" t="s">
        <v>4216</v>
      </c>
      <c r="G1236">
        <v>1</v>
      </c>
    </row>
    <row r="1237" spans="1:7">
      <c r="A1237" t="s">
        <v>3573</v>
      </c>
      <c r="B1237" s="7">
        <v>1235</v>
      </c>
      <c r="C1237" s="8" t="s">
        <v>1701</v>
      </c>
      <c r="D1237">
        <v>2</v>
      </c>
      <c r="E1237" s="4">
        <v>123502</v>
      </c>
      <c r="F1237" s="5" t="s">
        <v>4216</v>
      </c>
      <c r="G1237">
        <v>1</v>
      </c>
    </row>
    <row r="1238" spans="1:7">
      <c r="A1238" s="11" t="s">
        <v>3574</v>
      </c>
      <c r="B1238" s="7">
        <v>1236</v>
      </c>
      <c r="C1238" s="8" t="s">
        <v>2309</v>
      </c>
      <c r="D1238">
        <v>1</v>
      </c>
      <c r="E1238" s="4">
        <v>123601</v>
      </c>
      <c r="F1238" s="5" t="s">
        <v>2309</v>
      </c>
      <c r="G1238">
        <v>1</v>
      </c>
    </row>
    <row r="1239" spans="1:7">
      <c r="A1239" t="s">
        <v>3575</v>
      </c>
      <c r="B1239" s="7">
        <v>1237</v>
      </c>
      <c r="C1239" s="8" t="s">
        <v>1734</v>
      </c>
      <c r="D1239">
        <v>1</v>
      </c>
      <c r="E1239" s="4">
        <v>123701</v>
      </c>
      <c r="F1239" s="5" t="s">
        <v>1734</v>
      </c>
      <c r="G1239">
        <v>1</v>
      </c>
    </row>
    <row r="1240" spans="1:7">
      <c r="A1240" t="s">
        <v>3576</v>
      </c>
      <c r="B1240" s="7">
        <v>1238</v>
      </c>
      <c r="C1240" s="8" t="s">
        <v>1717</v>
      </c>
      <c r="D1240">
        <v>1</v>
      </c>
      <c r="E1240" s="4">
        <v>123801</v>
      </c>
      <c r="F1240" s="5" t="s">
        <v>1717</v>
      </c>
      <c r="G1240">
        <v>1</v>
      </c>
    </row>
    <row r="1241" spans="1:7">
      <c r="A1241" s="11" t="s">
        <v>3577</v>
      </c>
      <c r="B1241" s="7">
        <v>1239</v>
      </c>
      <c r="C1241" s="8" t="s">
        <v>1717</v>
      </c>
      <c r="D1241">
        <v>2</v>
      </c>
      <c r="E1241" s="4">
        <v>123902</v>
      </c>
      <c r="F1241" s="5" t="s">
        <v>4282</v>
      </c>
      <c r="G1241">
        <v>1</v>
      </c>
    </row>
    <row r="1242" spans="1:7">
      <c r="A1242" t="s">
        <v>3578</v>
      </c>
      <c r="B1242" s="7">
        <v>1240</v>
      </c>
      <c r="C1242" s="8" t="s">
        <v>1693</v>
      </c>
      <c r="D1242">
        <v>1</v>
      </c>
      <c r="E1242" s="4">
        <v>124001</v>
      </c>
      <c r="F1242" s="5" t="s">
        <v>1693</v>
      </c>
      <c r="G1242">
        <v>1</v>
      </c>
    </row>
    <row r="1243" spans="1:7">
      <c r="A1243" t="s">
        <v>3579</v>
      </c>
      <c r="B1243" s="7">
        <v>1241</v>
      </c>
      <c r="C1243" s="8" t="s">
        <v>2034</v>
      </c>
      <c r="D1243">
        <v>4</v>
      </c>
      <c r="E1243" s="4">
        <v>124104</v>
      </c>
      <c r="F1243" s="5" t="s">
        <v>4283</v>
      </c>
      <c r="G1243">
        <v>1</v>
      </c>
    </row>
    <row r="1244" spans="1:7">
      <c r="A1244" t="s">
        <v>3580</v>
      </c>
      <c r="B1244" s="7">
        <v>1242</v>
      </c>
      <c r="C1244" s="8" t="s">
        <v>1737</v>
      </c>
      <c r="D1244">
        <v>1</v>
      </c>
      <c r="E1244" s="4">
        <v>124201</v>
      </c>
      <c r="F1244" s="5" t="s">
        <v>1737</v>
      </c>
      <c r="G1244">
        <v>1</v>
      </c>
    </row>
    <row r="1245" spans="1:7">
      <c r="A1245" t="s">
        <v>3581</v>
      </c>
      <c r="B1245" s="7">
        <v>1243</v>
      </c>
      <c r="C1245" s="8" t="s">
        <v>3586</v>
      </c>
      <c r="D1245">
        <v>7</v>
      </c>
      <c r="E1245" s="4">
        <v>124307</v>
      </c>
      <c r="F1245" s="5" t="s">
        <v>4284</v>
      </c>
      <c r="G1245">
        <v>1</v>
      </c>
    </row>
    <row r="1246" spans="1:7">
      <c r="A1246" t="s">
        <v>3587</v>
      </c>
      <c r="B1246" s="7">
        <v>1244</v>
      </c>
      <c r="C1246" s="8" t="s">
        <v>3511</v>
      </c>
      <c r="D1246">
        <v>3</v>
      </c>
      <c r="E1246" s="4">
        <v>124403</v>
      </c>
      <c r="F1246" s="5" t="s">
        <v>4285</v>
      </c>
      <c r="G1246">
        <v>1</v>
      </c>
    </row>
    <row r="1247" spans="1:7">
      <c r="A1247" t="s">
        <v>3589</v>
      </c>
      <c r="B1247" s="7">
        <v>1245</v>
      </c>
      <c r="C1247" s="8" t="s">
        <v>1711</v>
      </c>
      <c r="D1247">
        <v>2</v>
      </c>
      <c r="E1247" s="4">
        <v>124502</v>
      </c>
      <c r="F1247" s="5" t="s">
        <v>4123</v>
      </c>
      <c r="G1247">
        <v>1</v>
      </c>
    </row>
    <row r="1248" spans="1:7">
      <c r="A1248" t="s">
        <v>3590</v>
      </c>
      <c r="B1248" s="7">
        <v>1246</v>
      </c>
      <c r="C1248" s="8" t="s">
        <v>2003</v>
      </c>
      <c r="D1248">
        <v>1</v>
      </c>
      <c r="E1248" s="4">
        <v>124601</v>
      </c>
      <c r="F1248" s="5" t="s">
        <v>2003</v>
      </c>
      <c r="G1248">
        <v>1</v>
      </c>
    </row>
    <row r="1249" spans="1:7">
      <c r="A1249" t="s">
        <v>3591</v>
      </c>
      <c r="B1249" s="7">
        <v>1247</v>
      </c>
      <c r="C1249" s="8" t="s">
        <v>1626</v>
      </c>
      <c r="D1249">
        <v>1</v>
      </c>
      <c r="E1249" s="4">
        <v>124701</v>
      </c>
      <c r="F1249" s="5" t="s">
        <v>1626</v>
      </c>
      <c r="G1249">
        <v>1</v>
      </c>
    </row>
    <row r="1250" spans="1:7">
      <c r="A1250" s="11" t="s">
        <v>3592</v>
      </c>
      <c r="B1250" s="7">
        <v>1248</v>
      </c>
      <c r="C1250" s="8" t="s">
        <v>2003</v>
      </c>
      <c r="D1250">
        <v>1</v>
      </c>
      <c r="E1250" s="4">
        <v>124801</v>
      </c>
      <c r="F1250" s="5" t="s">
        <v>2003</v>
      </c>
      <c r="G1250">
        <v>1</v>
      </c>
    </row>
    <row r="1251" spans="1:7">
      <c r="A1251" t="s">
        <v>3593</v>
      </c>
      <c r="B1251" s="7">
        <v>1249</v>
      </c>
      <c r="C1251" s="8" t="s">
        <v>3319</v>
      </c>
      <c r="D1251">
        <v>7</v>
      </c>
      <c r="E1251" s="4">
        <v>124907</v>
      </c>
      <c r="F1251" s="5" t="s">
        <v>4286</v>
      </c>
      <c r="G1251">
        <v>1</v>
      </c>
    </row>
    <row r="1252" spans="1:7">
      <c r="A1252" t="s">
        <v>3596</v>
      </c>
      <c r="B1252" s="7">
        <v>1250</v>
      </c>
      <c r="C1252" s="8" t="s">
        <v>3394</v>
      </c>
      <c r="D1252">
        <v>10</v>
      </c>
      <c r="E1252" s="4">
        <v>125010</v>
      </c>
      <c r="F1252" s="5" t="s">
        <v>4287</v>
      </c>
      <c r="G1252">
        <v>1</v>
      </c>
    </row>
    <row r="1253" spans="1:7">
      <c r="A1253" t="s">
        <v>3598</v>
      </c>
      <c r="B1253" s="7">
        <v>1251</v>
      </c>
      <c r="C1253" s="8" t="s">
        <v>1693</v>
      </c>
      <c r="D1253">
        <v>1</v>
      </c>
      <c r="E1253" s="4">
        <v>125101</v>
      </c>
      <c r="F1253" s="5" t="s">
        <v>1693</v>
      </c>
      <c r="G1253">
        <v>1</v>
      </c>
    </row>
    <row r="1254" spans="1:7">
      <c r="A1254" t="s">
        <v>3599</v>
      </c>
      <c r="B1254" s="7">
        <v>1252</v>
      </c>
      <c r="C1254" s="8" t="s">
        <v>1688</v>
      </c>
      <c r="D1254">
        <v>4</v>
      </c>
      <c r="E1254" s="4">
        <v>125204</v>
      </c>
      <c r="F1254" s="5" t="s">
        <v>1890</v>
      </c>
      <c r="G1254">
        <v>1</v>
      </c>
    </row>
    <row r="1255" spans="1:7">
      <c r="A1255" s="11" t="s">
        <v>3600</v>
      </c>
      <c r="B1255" s="7">
        <v>1253</v>
      </c>
      <c r="C1255" s="8" t="s">
        <v>1626</v>
      </c>
      <c r="D1255">
        <v>1</v>
      </c>
      <c r="E1255" s="4">
        <v>125301</v>
      </c>
      <c r="F1255" s="5" t="s">
        <v>1626</v>
      </c>
      <c r="G1255">
        <v>1</v>
      </c>
    </row>
    <row r="1256" spans="1:7">
      <c r="A1256" t="s">
        <v>3601</v>
      </c>
      <c r="B1256" s="7">
        <v>1254</v>
      </c>
      <c r="C1256" s="8" t="s">
        <v>1626</v>
      </c>
      <c r="D1256">
        <v>1</v>
      </c>
      <c r="E1256" s="4">
        <v>125401</v>
      </c>
      <c r="F1256" s="5" t="s">
        <v>1626</v>
      </c>
      <c r="G1256">
        <v>1</v>
      </c>
    </row>
    <row r="1257" spans="1:7">
      <c r="A1257" t="s">
        <v>3602</v>
      </c>
      <c r="B1257" s="7">
        <v>1255</v>
      </c>
      <c r="C1257" s="8" t="s">
        <v>1626</v>
      </c>
      <c r="D1257">
        <v>1</v>
      </c>
      <c r="E1257" s="4">
        <v>125501</v>
      </c>
      <c r="F1257" s="5" t="s">
        <v>1626</v>
      </c>
      <c r="G1257">
        <v>1</v>
      </c>
    </row>
    <row r="1258" spans="1:7">
      <c r="A1258" t="s">
        <v>3603</v>
      </c>
      <c r="B1258" s="7">
        <v>1256</v>
      </c>
      <c r="C1258" s="8" t="s">
        <v>1626</v>
      </c>
      <c r="D1258">
        <v>1</v>
      </c>
      <c r="E1258" s="4">
        <v>125601</v>
      </c>
      <c r="F1258" s="5" t="s">
        <v>1626</v>
      </c>
      <c r="G1258">
        <v>1</v>
      </c>
    </row>
    <row r="1259" spans="1:7">
      <c r="A1259" t="s">
        <v>3604</v>
      </c>
      <c r="B1259" s="7">
        <v>1257</v>
      </c>
      <c r="C1259" s="8" t="s">
        <v>1626</v>
      </c>
      <c r="D1259">
        <v>1</v>
      </c>
      <c r="E1259" s="4">
        <v>125701</v>
      </c>
      <c r="F1259" s="5" t="s">
        <v>1626</v>
      </c>
      <c r="G1259">
        <v>1</v>
      </c>
    </row>
    <row r="1260" spans="1:7">
      <c r="A1260" t="s">
        <v>3605</v>
      </c>
      <c r="B1260" s="7">
        <v>1258</v>
      </c>
      <c r="C1260" s="8" t="s">
        <v>1626</v>
      </c>
      <c r="D1260">
        <v>1</v>
      </c>
      <c r="E1260" s="4">
        <v>125801</v>
      </c>
      <c r="F1260" s="5" t="s">
        <v>1626</v>
      </c>
      <c r="G1260">
        <v>1</v>
      </c>
    </row>
    <row r="1261" spans="1:7">
      <c r="A1261" t="s">
        <v>3606</v>
      </c>
      <c r="B1261" s="7">
        <v>1259</v>
      </c>
      <c r="C1261" s="8" t="s">
        <v>1634</v>
      </c>
      <c r="D1261">
        <v>1</v>
      </c>
      <c r="E1261" s="4">
        <v>125901</v>
      </c>
      <c r="F1261" s="5" t="s">
        <v>1634</v>
      </c>
      <c r="G1261">
        <v>1</v>
      </c>
    </row>
    <row r="1262" spans="1:7">
      <c r="A1262" t="s">
        <v>3607</v>
      </c>
      <c r="B1262" s="7">
        <v>1260</v>
      </c>
      <c r="C1262" s="8" t="s">
        <v>1633</v>
      </c>
      <c r="D1262">
        <v>1</v>
      </c>
      <c r="E1262" s="4">
        <v>126001</v>
      </c>
      <c r="F1262" s="5" t="s">
        <v>1633</v>
      </c>
      <c r="G1262">
        <v>1</v>
      </c>
    </row>
    <row r="1263" spans="1:7">
      <c r="A1263" t="s">
        <v>3608</v>
      </c>
      <c r="B1263" s="7">
        <v>1261</v>
      </c>
      <c r="C1263" s="8" t="s">
        <v>2957</v>
      </c>
      <c r="D1263">
        <v>4</v>
      </c>
      <c r="E1263" s="4">
        <v>126104</v>
      </c>
      <c r="F1263" s="5" t="s">
        <v>4288</v>
      </c>
      <c r="G1263">
        <v>1</v>
      </c>
    </row>
    <row r="1264" spans="1:7">
      <c r="A1264" s="11" t="s">
        <v>3609</v>
      </c>
      <c r="B1264" s="7">
        <v>1262</v>
      </c>
      <c r="C1264" s="8" t="s">
        <v>1653</v>
      </c>
      <c r="D1264">
        <v>2</v>
      </c>
      <c r="E1264" s="4">
        <v>126202</v>
      </c>
      <c r="F1264" s="5" t="s">
        <v>4000</v>
      </c>
      <c r="G1264">
        <v>1</v>
      </c>
    </row>
    <row r="1265" spans="1:7">
      <c r="A1265" t="s">
        <v>3610</v>
      </c>
      <c r="B1265" s="7">
        <v>1263</v>
      </c>
      <c r="C1265" s="8" t="s">
        <v>3586</v>
      </c>
      <c r="D1265">
        <v>7</v>
      </c>
      <c r="E1265" s="4">
        <v>126307</v>
      </c>
      <c r="F1265" s="5" t="s">
        <v>4284</v>
      </c>
      <c r="G1265">
        <v>1</v>
      </c>
    </row>
    <row r="1266" spans="1:7">
      <c r="A1266" t="s">
        <v>3611</v>
      </c>
      <c r="B1266" s="7">
        <v>1264</v>
      </c>
      <c r="C1266" s="8" t="s">
        <v>1701</v>
      </c>
      <c r="D1266">
        <v>2</v>
      </c>
      <c r="E1266" s="4">
        <v>126402</v>
      </c>
      <c r="F1266" s="5" t="s">
        <v>4289</v>
      </c>
      <c r="G1266">
        <v>1</v>
      </c>
    </row>
    <row r="1267" spans="1:7">
      <c r="A1267" t="s">
        <v>3612</v>
      </c>
      <c r="B1267" s="7">
        <v>1265</v>
      </c>
      <c r="C1267" s="8" t="s">
        <v>1711</v>
      </c>
      <c r="D1267">
        <v>2</v>
      </c>
      <c r="E1267" s="4">
        <v>126502</v>
      </c>
      <c r="F1267" s="5" t="s">
        <v>4290</v>
      </c>
      <c r="G1267">
        <v>1</v>
      </c>
    </row>
    <row r="1268" spans="1:7">
      <c r="A1268" s="11" t="s">
        <v>3613</v>
      </c>
      <c r="B1268" s="7">
        <v>1266</v>
      </c>
      <c r="C1268" s="8" t="s">
        <v>1751</v>
      </c>
      <c r="D1268">
        <v>1</v>
      </c>
      <c r="E1268" s="4">
        <v>126601</v>
      </c>
      <c r="F1268" s="5" t="s">
        <v>1751</v>
      </c>
      <c r="G1268">
        <v>1</v>
      </c>
    </row>
    <row r="1269" spans="1:7">
      <c r="A1269" t="s">
        <v>3614</v>
      </c>
      <c r="B1269" s="7">
        <v>1267</v>
      </c>
      <c r="C1269" s="8" t="s">
        <v>1717</v>
      </c>
      <c r="D1269">
        <v>2</v>
      </c>
      <c r="E1269" s="4">
        <v>126702</v>
      </c>
      <c r="F1269" s="5" t="s">
        <v>4291</v>
      </c>
      <c r="G1269">
        <v>1</v>
      </c>
    </row>
    <row r="1270" spans="1:7">
      <c r="A1270" s="11" t="s">
        <v>3615</v>
      </c>
      <c r="B1270" s="7">
        <v>1268</v>
      </c>
      <c r="C1270" s="8" t="s">
        <v>1717</v>
      </c>
      <c r="D1270">
        <v>2</v>
      </c>
      <c r="E1270" s="4">
        <v>126802</v>
      </c>
      <c r="F1270" s="5" t="s">
        <v>4291</v>
      </c>
      <c r="G1270">
        <v>1</v>
      </c>
    </row>
    <row r="1271" spans="1:7">
      <c r="A1271" t="s">
        <v>3616</v>
      </c>
      <c r="B1271" s="7">
        <v>1269</v>
      </c>
      <c r="C1271" s="8" t="s">
        <v>1751</v>
      </c>
      <c r="D1271">
        <v>1</v>
      </c>
      <c r="E1271" s="4">
        <v>126901</v>
      </c>
      <c r="F1271" s="5" t="s">
        <v>1751</v>
      </c>
      <c r="G1271">
        <v>1</v>
      </c>
    </row>
    <row r="1272" spans="1:7">
      <c r="A1272" t="s">
        <v>3617</v>
      </c>
      <c r="B1272" s="7">
        <v>1270</v>
      </c>
      <c r="C1272" s="8" t="s">
        <v>3294</v>
      </c>
      <c r="D1272">
        <v>3</v>
      </c>
      <c r="E1272" s="4">
        <v>127003</v>
      </c>
      <c r="F1272" s="5" t="s">
        <v>4292</v>
      </c>
      <c r="G1272">
        <v>1</v>
      </c>
    </row>
    <row r="1273" spans="1:7">
      <c r="A1273" t="s">
        <v>3620</v>
      </c>
      <c r="B1273" s="7">
        <v>1271</v>
      </c>
      <c r="C1273" s="8" t="s">
        <v>1984</v>
      </c>
      <c r="D1273">
        <v>1</v>
      </c>
      <c r="E1273" s="4">
        <v>127101</v>
      </c>
      <c r="F1273" s="5" t="s">
        <v>1984</v>
      </c>
      <c r="G1273">
        <v>1</v>
      </c>
    </row>
    <row r="1274" spans="1:7">
      <c r="A1274" t="s">
        <v>3621</v>
      </c>
      <c r="B1274" s="7">
        <v>1272</v>
      </c>
      <c r="C1274" s="8" t="s">
        <v>1984</v>
      </c>
      <c r="D1274">
        <v>1</v>
      </c>
      <c r="E1274" s="4">
        <v>127201</v>
      </c>
      <c r="F1274" s="5" t="s">
        <v>1984</v>
      </c>
      <c r="G1274">
        <v>1</v>
      </c>
    </row>
    <row r="1275" spans="1:7">
      <c r="A1275" t="s">
        <v>3622</v>
      </c>
      <c r="B1275" s="7">
        <v>1273</v>
      </c>
      <c r="C1275" s="8" t="s">
        <v>1713</v>
      </c>
      <c r="D1275">
        <v>1</v>
      </c>
      <c r="E1275" s="4">
        <v>127301</v>
      </c>
      <c r="F1275" s="5" t="s">
        <v>1713</v>
      </c>
      <c r="G1275">
        <v>1</v>
      </c>
    </row>
    <row r="1276" spans="1:7">
      <c r="A1276" t="s">
        <v>3623</v>
      </c>
      <c r="B1276" s="7">
        <v>1274</v>
      </c>
      <c r="C1276" s="8" t="s">
        <v>3624</v>
      </c>
      <c r="D1276">
        <v>3</v>
      </c>
      <c r="E1276" s="4">
        <v>127403</v>
      </c>
      <c r="F1276" s="5" t="s">
        <v>4293</v>
      </c>
      <c r="G1276">
        <v>1</v>
      </c>
    </row>
    <row r="1277" spans="1:7">
      <c r="A1277" t="s">
        <v>3625</v>
      </c>
      <c r="B1277" s="7">
        <v>1275</v>
      </c>
      <c r="C1277" s="8" t="s">
        <v>1751</v>
      </c>
      <c r="D1277">
        <v>1</v>
      </c>
      <c r="E1277" s="4">
        <v>127501</v>
      </c>
      <c r="F1277" s="5" t="s">
        <v>1751</v>
      </c>
      <c r="G1277">
        <v>1</v>
      </c>
    </row>
    <row r="1278" spans="1:7">
      <c r="A1278" t="s">
        <v>3626</v>
      </c>
      <c r="B1278" s="7">
        <v>1276</v>
      </c>
      <c r="C1278" s="8" t="s">
        <v>1751</v>
      </c>
      <c r="D1278">
        <v>1</v>
      </c>
      <c r="E1278" s="4">
        <v>127601</v>
      </c>
      <c r="F1278" s="5" t="s">
        <v>1751</v>
      </c>
      <c r="G1278">
        <v>1</v>
      </c>
    </row>
    <row r="1279" spans="1:7">
      <c r="A1279" t="s">
        <v>3627</v>
      </c>
      <c r="B1279" s="7">
        <v>1277</v>
      </c>
      <c r="C1279" s="8" t="s">
        <v>1759</v>
      </c>
      <c r="D1279">
        <v>1</v>
      </c>
      <c r="E1279" s="4">
        <v>127701</v>
      </c>
      <c r="F1279" s="5" t="s">
        <v>1759</v>
      </c>
      <c r="G1279">
        <v>1</v>
      </c>
    </row>
    <row r="1280" spans="1:7">
      <c r="A1280" t="s">
        <v>3628</v>
      </c>
      <c r="B1280" s="7">
        <v>1278</v>
      </c>
      <c r="C1280" s="8" t="s">
        <v>1759</v>
      </c>
      <c r="D1280">
        <v>1</v>
      </c>
      <c r="E1280" s="4">
        <v>127801</v>
      </c>
      <c r="F1280" s="5" t="s">
        <v>1759</v>
      </c>
      <c r="G1280">
        <v>1</v>
      </c>
    </row>
    <row r="1281" spans="1:7">
      <c r="A1281" t="s">
        <v>3629</v>
      </c>
      <c r="B1281" s="7">
        <v>1279</v>
      </c>
      <c r="C1281" s="8" t="s">
        <v>2309</v>
      </c>
      <c r="D1281">
        <v>1</v>
      </c>
      <c r="E1281" s="4">
        <v>127901</v>
      </c>
      <c r="F1281" s="5" t="s">
        <v>2309</v>
      </c>
      <c r="G1281">
        <v>1</v>
      </c>
    </row>
    <row r="1282" spans="1:7">
      <c r="A1282" t="s">
        <v>3630</v>
      </c>
      <c r="B1282" s="7">
        <v>1280</v>
      </c>
      <c r="C1282" s="8" t="s">
        <v>3095</v>
      </c>
      <c r="D1282">
        <v>4</v>
      </c>
      <c r="E1282" s="4">
        <v>128004</v>
      </c>
      <c r="F1282" s="5" t="s">
        <v>4153</v>
      </c>
      <c r="G1282">
        <v>1</v>
      </c>
    </row>
    <row r="1283" spans="1:7">
      <c r="A1283" t="s">
        <v>3631</v>
      </c>
      <c r="B1283" s="7">
        <v>1281</v>
      </c>
      <c r="C1283" s="8" t="s">
        <v>1634</v>
      </c>
      <c r="D1283">
        <v>1</v>
      </c>
      <c r="E1283" s="4">
        <v>128101</v>
      </c>
      <c r="F1283" s="5" t="s">
        <v>1634</v>
      </c>
      <c r="G1283">
        <v>1</v>
      </c>
    </row>
    <row r="1284" spans="1:7">
      <c r="A1284" t="s">
        <v>3632</v>
      </c>
      <c r="B1284" s="7">
        <v>1282</v>
      </c>
      <c r="C1284" s="8" t="s">
        <v>1611</v>
      </c>
      <c r="D1284">
        <v>7</v>
      </c>
      <c r="E1284" s="4">
        <v>128207</v>
      </c>
      <c r="F1284" s="5" t="s">
        <v>4294</v>
      </c>
      <c r="G1284">
        <v>1</v>
      </c>
    </row>
    <row r="1285" spans="1:7">
      <c r="A1285" t="s">
        <v>3634</v>
      </c>
      <c r="B1285" s="7">
        <v>1283</v>
      </c>
      <c r="C1285" s="8" t="s">
        <v>3095</v>
      </c>
      <c r="D1285">
        <v>4</v>
      </c>
      <c r="E1285" s="4">
        <v>128304</v>
      </c>
      <c r="F1285" s="5" t="s">
        <v>4153</v>
      </c>
      <c r="G1285">
        <v>1</v>
      </c>
    </row>
    <row r="1286" spans="1:7">
      <c r="A1286" t="s">
        <v>3635</v>
      </c>
      <c r="B1286" s="7">
        <v>1284</v>
      </c>
      <c r="C1286" s="8" t="s">
        <v>1751</v>
      </c>
      <c r="D1286">
        <v>1</v>
      </c>
      <c r="E1286" s="4">
        <v>128401</v>
      </c>
      <c r="F1286" s="5" t="s">
        <v>1751</v>
      </c>
      <c r="G1286">
        <v>1</v>
      </c>
    </row>
    <row r="1287" spans="1:7">
      <c r="A1287" t="s">
        <v>3636</v>
      </c>
      <c r="B1287" s="7">
        <v>1285</v>
      </c>
      <c r="C1287" s="8" t="s">
        <v>1713</v>
      </c>
      <c r="D1287">
        <v>1</v>
      </c>
      <c r="E1287" s="4">
        <v>128501</v>
      </c>
      <c r="F1287" s="5" t="s">
        <v>1713</v>
      </c>
      <c r="G1287">
        <v>1</v>
      </c>
    </row>
    <row r="1288" spans="1:7">
      <c r="A1288" t="s">
        <v>3637</v>
      </c>
      <c r="B1288" s="7">
        <v>1286</v>
      </c>
      <c r="C1288" s="8" t="s">
        <v>2680</v>
      </c>
      <c r="D1288">
        <v>5</v>
      </c>
      <c r="E1288" s="4">
        <v>128605</v>
      </c>
      <c r="F1288" s="5" t="s">
        <v>4295</v>
      </c>
      <c r="G1288">
        <v>1</v>
      </c>
    </row>
    <row r="1289" spans="1:7">
      <c r="A1289" t="s">
        <v>3638</v>
      </c>
      <c r="B1289" s="7">
        <v>1287</v>
      </c>
      <c r="C1289" s="8" t="s">
        <v>1942</v>
      </c>
      <c r="D1289">
        <v>5</v>
      </c>
      <c r="E1289" s="4">
        <v>128705</v>
      </c>
      <c r="F1289" s="5" t="s">
        <v>4296</v>
      </c>
      <c r="G1289">
        <v>1</v>
      </c>
    </row>
    <row r="1290" spans="1:7">
      <c r="A1290" t="s">
        <v>3639</v>
      </c>
      <c r="B1290" s="7">
        <v>1288</v>
      </c>
      <c r="C1290" s="8" t="s">
        <v>1751</v>
      </c>
      <c r="D1290">
        <v>2</v>
      </c>
      <c r="E1290" s="4">
        <v>128802</v>
      </c>
      <c r="F1290" s="5" t="s">
        <v>4297</v>
      </c>
      <c r="G1290">
        <v>1</v>
      </c>
    </row>
    <row r="1291" spans="1:7">
      <c r="A1291" t="s">
        <v>3640</v>
      </c>
      <c r="B1291" s="7">
        <v>1289</v>
      </c>
      <c r="C1291" s="8" t="s">
        <v>1671</v>
      </c>
      <c r="D1291">
        <v>1</v>
      </c>
      <c r="E1291" s="4">
        <v>128901</v>
      </c>
      <c r="F1291" s="5" t="s">
        <v>1671</v>
      </c>
      <c r="G1291">
        <v>1</v>
      </c>
    </row>
    <row r="1292" spans="1:7">
      <c r="A1292" t="s">
        <v>3641</v>
      </c>
      <c r="B1292" s="7">
        <v>1290</v>
      </c>
      <c r="C1292" s="8" t="s">
        <v>1737</v>
      </c>
      <c r="D1292">
        <v>2</v>
      </c>
      <c r="E1292" s="4">
        <v>129002</v>
      </c>
      <c r="F1292" s="5" t="s">
        <v>4298</v>
      </c>
      <c r="G1292">
        <v>1</v>
      </c>
    </row>
    <row r="1293" spans="1:7">
      <c r="A1293" t="s">
        <v>3642</v>
      </c>
      <c r="B1293" s="7">
        <v>1291</v>
      </c>
      <c r="C1293" s="8" t="s">
        <v>1711</v>
      </c>
      <c r="D1293">
        <v>1</v>
      </c>
      <c r="E1293" s="4">
        <v>129101</v>
      </c>
      <c r="F1293" s="5" t="s">
        <v>1711</v>
      </c>
      <c r="G1293">
        <v>1</v>
      </c>
    </row>
    <row r="1294" spans="1:7">
      <c r="A1294" t="s">
        <v>3643</v>
      </c>
      <c r="B1294" s="7">
        <v>1292</v>
      </c>
      <c r="C1294" s="8" t="s">
        <v>1759</v>
      </c>
      <c r="D1294">
        <v>5</v>
      </c>
      <c r="E1294" s="4">
        <v>129205</v>
      </c>
      <c r="F1294" s="5" t="s">
        <v>4159</v>
      </c>
      <c r="G1294">
        <v>1</v>
      </c>
    </row>
    <row r="1295" spans="1:7">
      <c r="A1295" t="s">
        <v>3644</v>
      </c>
      <c r="B1295" s="7">
        <v>1293</v>
      </c>
      <c r="C1295" s="8" t="s">
        <v>1722</v>
      </c>
      <c r="D1295">
        <v>1</v>
      </c>
      <c r="E1295" s="4">
        <v>129301</v>
      </c>
      <c r="F1295" s="5" t="s">
        <v>1722</v>
      </c>
      <c r="G1295">
        <v>1</v>
      </c>
    </row>
    <row r="1296" spans="1:7">
      <c r="A1296" t="s">
        <v>3645</v>
      </c>
      <c r="B1296" s="7">
        <v>1294</v>
      </c>
      <c r="C1296" s="8" t="s">
        <v>1887</v>
      </c>
      <c r="D1296">
        <v>1</v>
      </c>
      <c r="E1296" s="4">
        <v>129401</v>
      </c>
      <c r="F1296" s="5" t="s">
        <v>1887</v>
      </c>
      <c r="G1296">
        <v>1</v>
      </c>
    </row>
    <row r="1297" spans="1:7">
      <c r="A1297" t="s">
        <v>3646</v>
      </c>
      <c r="B1297" s="7">
        <v>1295</v>
      </c>
      <c r="C1297" s="8" t="s">
        <v>1832</v>
      </c>
      <c r="D1297">
        <v>1</v>
      </c>
      <c r="E1297" s="4">
        <v>129501</v>
      </c>
      <c r="F1297" s="5" t="s">
        <v>1832</v>
      </c>
      <c r="G1297">
        <v>1</v>
      </c>
    </row>
    <row r="1298" spans="1:7">
      <c r="A1298" t="s">
        <v>3647</v>
      </c>
      <c r="B1298" s="7">
        <v>1296</v>
      </c>
      <c r="C1298" s="8" t="s">
        <v>1642</v>
      </c>
      <c r="D1298">
        <v>1</v>
      </c>
      <c r="E1298" s="4">
        <v>129601</v>
      </c>
      <c r="F1298" s="5" t="s">
        <v>1642</v>
      </c>
      <c r="G1298">
        <v>1</v>
      </c>
    </row>
    <row r="1299" spans="1:7">
      <c r="A1299" t="s">
        <v>3648</v>
      </c>
      <c r="B1299" s="7">
        <v>1297</v>
      </c>
      <c r="C1299" s="8" t="s">
        <v>3411</v>
      </c>
      <c r="D1299">
        <v>4</v>
      </c>
      <c r="E1299" s="4">
        <v>129704</v>
      </c>
      <c r="F1299" s="5" t="s">
        <v>4233</v>
      </c>
      <c r="G1299">
        <v>1</v>
      </c>
    </row>
    <row r="1300" spans="1:7">
      <c r="A1300" t="s">
        <v>3649</v>
      </c>
      <c r="B1300" s="7">
        <v>1298</v>
      </c>
      <c r="C1300" s="8" t="s">
        <v>1642</v>
      </c>
      <c r="D1300">
        <v>1</v>
      </c>
      <c r="E1300" s="4">
        <v>129801</v>
      </c>
      <c r="F1300" s="5" t="s">
        <v>1642</v>
      </c>
      <c r="G1300">
        <v>1</v>
      </c>
    </row>
    <row r="1301" spans="1:7">
      <c r="A1301" t="s">
        <v>3650</v>
      </c>
      <c r="B1301" s="7">
        <v>1299</v>
      </c>
      <c r="C1301" s="8" t="s">
        <v>2003</v>
      </c>
      <c r="D1301">
        <v>2</v>
      </c>
      <c r="E1301" s="4">
        <v>129902</v>
      </c>
      <c r="F1301" s="5" t="s">
        <v>4299</v>
      </c>
      <c r="G1301">
        <v>1</v>
      </c>
    </row>
    <row r="1302" spans="1:7">
      <c r="A1302" t="s">
        <v>3651</v>
      </c>
      <c r="B1302" s="7">
        <v>1300</v>
      </c>
      <c r="C1302" s="8" t="s">
        <v>2116</v>
      </c>
      <c r="D1302">
        <v>1</v>
      </c>
      <c r="E1302" s="4">
        <v>130001</v>
      </c>
      <c r="F1302" s="5" t="s">
        <v>2116</v>
      </c>
      <c r="G1302">
        <v>1</v>
      </c>
    </row>
    <row r="1303" spans="1:7">
      <c r="A1303" t="s">
        <v>3652</v>
      </c>
      <c r="B1303" s="7">
        <v>1301</v>
      </c>
      <c r="C1303" s="8" t="s">
        <v>1753</v>
      </c>
      <c r="D1303">
        <v>5</v>
      </c>
      <c r="E1303" s="4">
        <v>130105</v>
      </c>
      <c r="F1303" s="5" t="s">
        <v>4300</v>
      </c>
      <c r="G1303">
        <v>1</v>
      </c>
    </row>
    <row r="1304" spans="1:7">
      <c r="A1304" t="s">
        <v>3653</v>
      </c>
      <c r="B1304" s="7">
        <v>1302</v>
      </c>
      <c r="C1304" s="8" t="s">
        <v>1986</v>
      </c>
      <c r="D1304">
        <v>5</v>
      </c>
      <c r="E1304" s="4">
        <v>130205</v>
      </c>
      <c r="F1304" s="5" t="s">
        <v>4301</v>
      </c>
      <c r="G1304">
        <v>1</v>
      </c>
    </row>
    <row r="1305" spans="1:7">
      <c r="A1305" t="s">
        <v>3654</v>
      </c>
      <c r="B1305" s="7">
        <v>1303</v>
      </c>
      <c r="C1305" s="8" t="s">
        <v>3655</v>
      </c>
      <c r="D1305">
        <v>6</v>
      </c>
      <c r="E1305" s="4">
        <v>130306</v>
      </c>
      <c r="F1305" s="5" t="s">
        <v>4302</v>
      </c>
      <c r="G1305">
        <v>1</v>
      </c>
    </row>
    <row r="1306" spans="1:7">
      <c r="A1306" t="s">
        <v>3656</v>
      </c>
      <c r="B1306" s="7">
        <v>1304</v>
      </c>
      <c r="C1306" s="8" t="s">
        <v>1904</v>
      </c>
      <c r="D1306">
        <v>4</v>
      </c>
      <c r="E1306" s="4">
        <v>130404</v>
      </c>
      <c r="F1306" s="5" t="s">
        <v>4303</v>
      </c>
      <c r="G1306">
        <v>1</v>
      </c>
    </row>
    <row r="1307" spans="1:7">
      <c r="A1307" t="s">
        <v>3657</v>
      </c>
      <c r="B1307" s="7">
        <v>1305</v>
      </c>
      <c r="C1307" s="8" t="s">
        <v>1634</v>
      </c>
      <c r="D1307">
        <v>1</v>
      </c>
      <c r="E1307" s="4">
        <v>130501</v>
      </c>
      <c r="F1307" s="5" t="s">
        <v>1634</v>
      </c>
      <c r="G1307">
        <v>1</v>
      </c>
    </row>
    <row r="1308" spans="1:7">
      <c r="A1308" t="s">
        <v>3658</v>
      </c>
      <c r="B1308" s="7">
        <v>1306</v>
      </c>
      <c r="C1308" s="8" t="s">
        <v>1942</v>
      </c>
      <c r="D1308">
        <v>1</v>
      </c>
      <c r="E1308" s="4">
        <v>130601</v>
      </c>
      <c r="F1308" s="5" t="s">
        <v>1942</v>
      </c>
      <c r="G1308">
        <v>1</v>
      </c>
    </row>
    <row r="1309" spans="1:7">
      <c r="A1309" t="s">
        <v>3659</v>
      </c>
      <c r="B1309" s="7">
        <v>1307</v>
      </c>
      <c r="C1309" s="8" t="s">
        <v>1942</v>
      </c>
      <c r="D1309">
        <v>1</v>
      </c>
      <c r="E1309" s="4">
        <v>130701</v>
      </c>
      <c r="F1309" s="5" t="s">
        <v>1942</v>
      </c>
      <c r="G1309">
        <v>1</v>
      </c>
    </row>
    <row r="1310" spans="1:7">
      <c r="A1310" t="s">
        <v>3660</v>
      </c>
      <c r="B1310" s="7">
        <v>1308</v>
      </c>
      <c r="C1310" s="8" t="s">
        <v>1734</v>
      </c>
      <c r="D1310">
        <v>1</v>
      </c>
      <c r="E1310" s="4">
        <v>130801</v>
      </c>
      <c r="F1310" s="5" t="s">
        <v>1734</v>
      </c>
      <c r="G1310">
        <v>1</v>
      </c>
    </row>
    <row r="1311" spans="1:7">
      <c r="A1311" t="s">
        <v>3661</v>
      </c>
      <c r="B1311" s="7">
        <v>1309</v>
      </c>
      <c r="C1311" s="8" t="s">
        <v>1734</v>
      </c>
      <c r="D1311">
        <v>1</v>
      </c>
      <c r="E1311" s="4">
        <v>130901</v>
      </c>
      <c r="F1311" s="5" t="s">
        <v>1734</v>
      </c>
      <c r="G1311">
        <v>1</v>
      </c>
    </row>
    <row r="1312" spans="1:7">
      <c r="A1312" t="s">
        <v>3662</v>
      </c>
      <c r="B1312" s="7">
        <v>1310</v>
      </c>
      <c r="C1312" s="8" t="s">
        <v>1717</v>
      </c>
      <c r="D1312">
        <v>2</v>
      </c>
      <c r="E1312" s="4">
        <v>131002</v>
      </c>
      <c r="F1312" s="5" t="s">
        <v>4304</v>
      </c>
      <c r="G1312">
        <v>1</v>
      </c>
    </row>
    <row r="1313" spans="1:7">
      <c r="A1313" t="s">
        <v>3663</v>
      </c>
      <c r="B1313" s="7">
        <v>1311</v>
      </c>
      <c r="C1313" s="8" t="s">
        <v>1701</v>
      </c>
      <c r="D1313">
        <v>2</v>
      </c>
      <c r="E1313" s="4">
        <v>131102</v>
      </c>
      <c r="F1313" s="5" t="s">
        <v>4289</v>
      </c>
      <c r="G1313">
        <v>1</v>
      </c>
    </row>
    <row r="1314" spans="1:7">
      <c r="A1314" t="s">
        <v>3664</v>
      </c>
      <c r="B1314" s="7">
        <v>1312</v>
      </c>
      <c r="C1314" s="8" t="s">
        <v>1695</v>
      </c>
      <c r="D1314">
        <v>1</v>
      </c>
      <c r="E1314" s="4">
        <v>131201</v>
      </c>
      <c r="F1314" s="5" t="s">
        <v>1695</v>
      </c>
      <c r="G1314">
        <v>1</v>
      </c>
    </row>
    <row r="1315" spans="1:7">
      <c r="A1315" t="s">
        <v>3665</v>
      </c>
      <c r="B1315" s="7">
        <v>1313</v>
      </c>
      <c r="C1315" s="8" t="s">
        <v>2251</v>
      </c>
      <c r="D1315">
        <v>1</v>
      </c>
      <c r="E1315" s="4">
        <v>131301</v>
      </c>
      <c r="F1315" s="5" t="s">
        <v>2251</v>
      </c>
      <c r="G1315">
        <v>1</v>
      </c>
    </row>
    <row r="1316" spans="1:7">
      <c r="A1316" t="s">
        <v>3666</v>
      </c>
      <c r="B1316" s="7">
        <v>1314</v>
      </c>
      <c r="C1316" s="8" t="s">
        <v>2921</v>
      </c>
      <c r="D1316">
        <v>3</v>
      </c>
      <c r="E1316" s="4">
        <v>131403</v>
      </c>
      <c r="F1316" s="5" t="s">
        <v>4113</v>
      </c>
      <c r="G1316">
        <v>1</v>
      </c>
    </row>
    <row r="1317" spans="1:7">
      <c r="A1317" t="s">
        <v>3667</v>
      </c>
      <c r="B1317" s="7">
        <v>1315</v>
      </c>
      <c r="C1317" s="8" t="s">
        <v>1737</v>
      </c>
      <c r="D1317">
        <v>1</v>
      </c>
      <c r="E1317" s="4">
        <v>131501</v>
      </c>
      <c r="F1317" s="5" t="s">
        <v>1737</v>
      </c>
      <c r="G1317">
        <v>1</v>
      </c>
    </row>
    <row r="1318" spans="1:7">
      <c r="A1318" t="s">
        <v>3668</v>
      </c>
      <c r="B1318" s="7">
        <v>1316</v>
      </c>
      <c r="C1318" s="8" t="s">
        <v>2034</v>
      </c>
      <c r="D1318">
        <v>1</v>
      </c>
      <c r="E1318" s="4">
        <v>131601</v>
      </c>
      <c r="F1318" s="5" t="s">
        <v>2034</v>
      </c>
      <c r="G1318">
        <v>1</v>
      </c>
    </row>
    <row r="1319" spans="1:7">
      <c r="A1319" t="s">
        <v>3669</v>
      </c>
      <c r="B1319" s="7">
        <v>1317</v>
      </c>
      <c r="C1319" s="8" t="s">
        <v>2968</v>
      </c>
      <c r="D1319">
        <v>2</v>
      </c>
      <c r="E1319" s="4">
        <v>131702</v>
      </c>
      <c r="F1319" s="5" t="s">
        <v>4305</v>
      </c>
      <c r="G1319">
        <v>1</v>
      </c>
    </row>
    <row r="1320" spans="1:7">
      <c r="A1320" t="s">
        <v>3670</v>
      </c>
      <c r="B1320" s="7">
        <v>1318</v>
      </c>
      <c r="C1320" s="8" t="s">
        <v>1805</v>
      </c>
      <c r="D1320">
        <v>1</v>
      </c>
      <c r="E1320" s="4">
        <v>131801</v>
      </c>
      <c r="F1320" s="5" t="s">
        <v>1805</v>
      </c>
      <c r="G1320">
        <v>1</v>
      </c>
    </row>
    <row r="1321" spans="1:7">
      <c r="A1321" t="s">
        <v>3671</v>
      </c>
      <c r="B1321" s="7">
        <v>1319</v>
      </c>
      <c r="C1321" s="8" t="s">
        <v>1805</v>
      </c>
      <c r="D1321">
        <v>1</v>
      </c>
      <c r="E1321" s="4">
        <v>131901</v>
      </c>
      <c r="F1321" s="5" t="s">
        <v>1805</v>
      </c>
      <c r="G1321">
        <v>1</v>
      </c>
    </row>
    <row r="1322" spans="1:7">
      <c r="A1322" t="s">
        <v>3672</v>
      </c>
      <c r="B1322" s="7">
        <v>1320</v>
      </c>
      <c r="C1322" s="8" t="s">
        <v>1711</v>
      </c>
      <c r="D1322">
        <v>1</v>
      </c>
      <c r="E1322" s="4">
        <v>132001</v>
      </c>
      <c r="F1322" s="5" t="s">
        <v>1711</v>
      </c>
      <c r="G1322">
        <v>1</v>
      </c>
    </row>
    <row r="1323" spans="1:7">
      <c r="A1323" t="s">
        <v>3673</v>
      </c>
      <c r="B1323" s="7">
        <v>1321</v>
      </c>
      <c r="C1323" s="8" t="s">
        <v>1785</v>
      </c>
      <c r="D1323">
        <v>1</v>
      </c>
      <c r="E1323" s="4">
        <v>132101</v>
      </c>
      <c r="F1323" s="5" t="s">
        <v>1785</v>
      </c>
      <c r="G1323">
        <v>1</v>
      </c>
    </row>
    <row r="1324" spans="1:7">
      <c r="A1324" t="s">
        <v>3674</v>
      </c>
      <c r="B1324" s="7">
        <v>1322</v>
      </c>
      <c r="C1324" s="8" t="s">
        <v>3676</v>
      </c>
      <c r="D1324">
        <v>3</v>
      </c>
      <c r="E1324" s="4">
        <v>132203</v>
      </c>
      <c r="F1324" s="5" t="s">
        <v>4306</v>
      </c>
      <c r="G1324">
        <v>1</v>
      </c>
    </row>
    <row r="1325" spans="1:7">
      <c r="A1325" t="s">
        <v>3677</v>
      </c>
      <c r="B1325" s="7">
        <v>1323</v>
      </c>
      <c r="C1325" s="8" t="s">
        <v>1633</v>
      </c>
      <c r="D1325">
        <v>1</v>
      </c>
      <c r="E1325" s="4">
        <v>132301</v>
      </c>
      <c r="F1325" s="5" t="s">
        <v>1633</v>
      </c>
      <c r="G1325">
        <v>1</v>
      </c>
    </row>
    <row r="1326" spans="1:7">
      <c r="A1326" t="s">
        <v>3678</v>
      </c>
      <c r="B1326" s="7">
        <v>1324</v>
      </c>
      <c r="C1326" s="8" t="s">
        <v>3679</v>
      </c>
      <c r="D1326">
        <v>4</v>
      </c>
      <c r="E1326" s="4">
        <v>132404</v>
      </c>
      <c r="F1326" s="5" t="s">
        <v>4307</v>
      </c>
      <c r="G1326">
        <v>1</v>
      </c>
    </row>
    <row r="1327" spans="1:7">
      <c r="A1327" t="s">
        <v>3680</v>
      </c>
      <c r="B1327" s="7">
        <v>1325</v>
      </c>
      <c r="C1327" s="8" t="s">
        <v>1626</v>
      </c>
      <c r="D1327">
        <v>1</v>
      </c>
      <c r="E1327" s="4">
        <v>132501</v>
      </c>
      <c r="F1327" s="5" t="s">
        <v>1626</v>
      </c>
      <c r="G1327">
        <v>1</v>
      </c>
    </row>
    <row r="1328" spans="1:7">
      <c r="A1328" t="s">
        <v>3681</v>
      </c>
      <c r="B1328" s="7">
        <v>1326</v>
      </c>
      <c r="C1328" s="8" t="s">
        <v>1673</v>
      </c>
      <c r="D1328">
        <v>2</v>
      </c>
      <c r="E1328" s="4">
        <v>132602</v>
      </c>
      <c r="F1328" s="5" t="s">
        <v>4266</v>
      </c>
      <c r="G1328">
        <v>1</v>
      </c>
    </row>
    <row r="1329" spans="1:7">
      <c r="A1329" t="s">
        <v>3682</v>
      </c>
      <c r="B1329" s="7">
        <v>1327</v>
      </c>
      <c r="C1329" s="8" t="s">
        <v>3411</v>
      </c>
      <c r="D1329">
        <v>5</v>
      </c>
      <c r="E1329" s="4">
        <v>132705</v>
      </c>
      <c r="F1329" s="5" t="s">
        <v>4308</v>
      </c>
      <c r="G1329">
        <v>1</v>
      </c>
    </row>
    <row r="1330" spans="1:7">
      <c r="A1330" t="s">
        <v>3683</v>
      </c>
      <c r="B1330" s="7">
        <v>1328</v>
      </c>
      <c r="C1330" s="8" t="s">
        <v>1942</v>
      </c>
      <c r="D1330">
        <v>5</v>
      </c>
      <c r="E1330" s="4">
        <v>132805</v>
      </c>
      <c r="F1330" s="5" t="s">
        <v>4309</v>
      </c>
      <c r="G1330">
        <v>1</v>
      </c>
    </row>
    <row r="1331" spans="1:7">
      <c r="A1331" t="s">
        <v>3684</v>
      </c>
      <c r="B1331" s="7">
        <v>1329</v>
      </c>
      <c r="C1331" s="8" t="s">
        <v>1751</v>
      </c>
      <c r="D1331">
        <v>1</v>
      </c>
      <c r="E1331" s="4">
        <v>132901</v>
      </c>
      <c r="F1331" s="5" t="s">
        <v>1751</v>
      </c>
      <c r="G1331">
        <v>1</v>
      </c>
    </row>
    <row r="1332" spans="1:7">
      <c r="A1332" t="s">
        <v>3685</v>
      </c>
      <c r="B1332" s="7">
        <v>1330</v>
      </c>
      <c r="C1332" s="8" t="s">
        <v>1671</v>
      </c>
      <c r="D1332">
        <v>1</v>
      </c>
      <c r="E1332" s="4">
        <v>133001</v>
      </c>
      <c r="F1332" s="5" t="s">
        <v>1671</v>
      </c>
      <c r="G1332">
        <v>1</v>
      </c>
    </row>
    <row r="1333" spans="1:7">
      <c r="A1333" t="s">
        <v>3686</v>
      </c>
      <c r="B1333" s="7">
        <v>1331</v>
      </c>
      <c r="C1333" s="8" t="s">
        <v>1805</v>
      </c>
      <c r="D1333">
        <v>3</v>
      </c>
      <c r="E1333" s="4">
        <v>133103</v>
      </c>
      <c r="F1333" s="5" t="s">
        <v>4255</v>
      </c>
      <c r="G1333">
        <v>1</v>
      </c>
    </row>
    <row r="1334" spans="1:7">
      <c r="A1334" t="s">
        <v>3687</v>
      </c>
      <c r="B1334" s="7">
        <v>1332</v>
      </c>
      <c r="C1334" s="8" t="s">
        <v>2240</v>
      </c>
      <c r="D1334">
        <v>1</v>
      </c>
      <c r="E1334" s="4">
        <v>133201</v>
      </c>
      <c r="F1334" s="5" t="s">
        <v>2240</v>
      </c>
      <c r="G1334">
        <v>1</v>
      </c>
    </row>
    <row r="1335" spans="1:7">
      <c r="A1335" t="s">
        <v>3688</v>
      </c>
      <c r="B1335" s="7">
        <v>1333</v>
      </c>
      <c r="C1335" s="8" t="s">
        <v>3689</v>
      </c>
      <c r="D1335">
        <v>1</v>
      </c>
      <c r="E1335" s="4">
        <v>133301</v>
      </c>
      <c r="F1335" s="5" t="s">
        <v>4310</v>
      </c>
      <c r="G1335">
        <v>1</v>
      </c>
    </row>
    <row r="1336" spans="1:7">
      <c r="A1336" t="s">
        <v>3690</v>
      </c>
      <c r="B1336" s="7">
        <v>1334</v>
      </c>
      <c r="C1336" s="8" t="s">
        <v>1717</v>
      </c>
      <c r="D1336">
        <v>2</v>
      </c>
      <c r="E1336" s="4">
        <v>133402</v>
      </c>
      <c r="F1336" s="5" t="s">
        <v>4291</v>
      </c>
      <c r="G1336">
        <v>1</v>
      </c>
    </row>
    <row r="1337" spans="1:7">
      <c r="A1337" t="s">
        <v>3691</v>
      </c>
      <c r="B1337" s="7">
        <v>1335</v>
      </c>
      <c r="C1337" s="8" t="s">
        <v>1693</v>
      </c>
      <c r="D1337">
        <v>1</v>
      </c>
      <c r="E1337" s="4">
        <v>133501</v>
      </c>
      <c r="F1337" s="5" t="s">
        <v>1693</v>
      </c>
      <c r="G1337">
        <v>1</v>
      </c>
    </row>
    <row r="1338" spans="1:7">
      <c r="A1338" t="s">
        <v>3692</v>
      </c>
      <c r="B1338" s="7">
        <v>1336</v>
      </c>
      <c r="C1338" s="8" t="s">
        <v>1986</v>
      </c>
      <c r="D1338">
        <v>5</v>
      </c>
      <c r="E1338" s="4">
        <v>133605</v>
      </c>
      <c r="F1338" s="5" t="s">
        <v>4301</v>
      </c>
      <c r="G1338">
        <v>1</v>
      </c>
    </row>
    <row r="1339" spans="1:7">
      <c r="A1339" t="s">
        <v>3693</v>
      </c>
      <c r="B1339" s="7">
        <v>1337</v>
      </c>
      <c r="C1339" s="8" t="s">
        <v>1711</v>
      </c>
      <c r="D1339">
        <v>1</v>
      </c>
      <c r="E1339" s="4">
        <v>133701</v>
      </c>
      <c r="F1339" s="5" t="s">
        <v>1711</v>
      </c>
      <c r="G1339">
        <v>1</v>
      </c>
    </row>
    <row r="1340" spans="1:7">
      <c r="A1340" t="s">
        <v>3694</v>
      </c>
      <c r="B1340" s="7">
        <v>1338</v>
      </c>
      <c r="C1340" s="8" t="s">
        <v>1687</v>
      </c>
      <c r="D1340">
        <v>1</v>
      </c>
      <c r="E1340" s="4">
        <v>133801</v>
      </c>
      <c r="F1340" s="5" t="s">
        <v>1687</v>
      </c>
      <c r="G1340">
        <v>1</v>
      </c>
    </row>
    <row r="1341" spans="1:7">
      <c r="A1341" t="s">
        <v>3695</v>
      </c>
      <c r="B1341" s="7">
        <v>1339</v>
      </c>
      <c r="C1341" s="8" t="s">
        <v>1671</v>
      </c>
      <c r="D1341">
        <v>1</v>
      </c>
      <c r="E1341" s="4">
        <v>133901</v>
      </c>
      <c r="F1341" s="5" t="s">
        <v>1671</v>
      </c>
      <c r="G1341">
        <v>1</v>
      </c>
    </row>
    <row r="1342" spans="1:7">
      <c r="A1342" t="s">
        <v>3696</v>
      </c>
      <c r="B1342" s="7">
        <v>1340</v>
      </c>
      <c r="C1342" s="8" t="s">
        <v>2125</v>
      </c>
      <c r="D1342">
        <v>6</v>
      </c>
      <c r="E1342" s="4">
        <v>134006</v>
      </c>
      <c r="F1342" s="5" t="s">
        <v>3964</v>
      </c>
      <c r="G1342">
        <v>1</v>
      </c>
    </row>
    <row r="1343" spans="1:7">
      <c r="A1343" t="s">
        <v>3697</v>
      </c>
      <c r="B1343" s="7">
        <v>1341</v>
      </c>
      <c r="C1343" s="8" t="s">
        <v>1642</v>
      </c>
      <c r="D1343">
        <v>1</v>
      </c>
      <c r="E1343" s="4">
        <v>134101</v>
      </c>
      <c r="F1343" s="5" t="s">
        <v>1642</v>
      </c>
      <c r="G1343">
        <v>1</v>
      </c>
    </row>
    <row r="1344" spans="1:7">
      <c r="A1344" t="s">
        <v>3698</v>
      </c>
      <c r="B1344" s="7">
        <v>1342</v>
      </c>
      <c r="C1344" s="8" t="s">
        <v>1904</v>
      </c>
      <c r="D1344">
        <v>5</v>
      </c>
      <c r="E1344" s="4">
        <v>134205</v>
      </c>
      <c r="F1344" s="5" t="s">
        <v>4155</v>
      </c>
      <c r="G1344">
        <v>1</v>
      </c>
    </row>
    <row r="1345" spans="1:7">
      <c r="A1345" t="s">
        <v>3699</v>
      </c>
      <c r="B1345" s="7">
        <v>1343</v>
      </c>
      <c r="C1345" s="8" t="s">
        <v>2005</v>
      </c>
      <c r="D1345">
        <v>2</v>
      </c>
      <c r="E1345" s="4">
        <v>134302</v>
      </c>
      <c r="F1345" s="5" t="s">
        <v>4311</v>
      </c>
      <c r="G1345">
        <v>1</v>
      </c>
    </row>
    <row r="1346" spans="1:7">
      <c r="A1346" t="s">
        <v>3700</v>
      </c>
      <c r="B1346" s="7">
        <v>1344</v>
      </c>
      <c r="C1346" s="8" t="s">
        <v>3703</v>
      </c>
      <c r="D1346">
        <v>8</v>
      </c>
      <c r="E1346" s="4">
        <v>134408</v>
      </c>
      <c r="F1346" s="5" t="s">
        <v>4312</v>
      </c>
      <c r="G1346">
        <v>1</v>
      </c>
    </row>
    <row r="1347" spans="1:7">
      <c r="A1347" t="s">
        <v>3704</v>
      </c>
      <c r="B1347" s="7">
        <v>1345</v>
      </c>
      <c r="C1347" s="8" t="s">
        <v>3435</v>
      </c>
      <c r="D1347">
        <v>1</v>
      </c>
      <c r="E1347" s="4">
        <v>134501</v>
      </c>
      <c r="F1347" s="5" t="s">
        <v>3435</v>
      </c>
      <c r="G1347">
        <v>1</v>
      </c>
    </row>
    <row r="1348" spans="1:7">
      <c r="A1348" t="s">
        <v>3705</v>
      </c>
      <c r="B1348" s="7">
        <v>1346</v>
      </c>
      <c r="C1348" s="8" t="s">
        <v>2001</v>
      </c>
      <c r="D1348">
        <v>7</v>
      </c>
      <c r="E1348" s="4">
        <v>134607</v>
      </c>
      <c r="F1348" s="5" t="s">
        <v>3938</v>
      </c>
      <c r="G1348">
        <v>1</v>
      </c>
    </row>
    <row r="1349" spans="1:7">
      <c r="A1349" t="s">
        <v>3706</v>
      </c>
      <c r="B1349" s="7">
        <v>1347</v>
      </c>
      <c r="C1349" s="8" t="s">
        <v>2149</v>
      </c>
      <c r="D1349">
        <v>5</v>
      </c>
      <c r="E1349" s="4">
        <v>134705</v>
      </c>
      <c r="F1349" s="5" t="s">
        <v>4313</v>
      </c>
      <c r="G1349">
        <v>1</v>
      </c>
    </row>
    <row r="1350" spans="1:7">
      <c r="A1350" t="s">
        <v>3707</v>
      </c>
      <c r="B1350" s="7">
        <v>1348</v>
      </c>
      <c r="C1350" s="8" t="s">
        <v>1891</v>
      </c>
      <c r="D1350">
        <v>1</v>
      </c>
      <c r="E1350" s="4">
        <v>134801</v>
      </c>
      <c r="F1350" s="5" t="s">
        <v>1891</v>
      </c>
      <c r="G1350">
        <v>1</v>
      </c>
    </row>
    <row r="1351" spans="1:7">
      <c r="A1351" t="s">
        <v>3708</v>
      </c>
      <c r="B1351" s="7">
        <v>1349</v>
      </c>
      <c r="C1351" s="8" t="s">
        <v>1671</v>
      </c>
      <c r="D1351">
        <v>1</v>
      </c>
      <c r="E1351" s="4">
        <v>134901</v>
      </c>
      <c r="F1351" s="5" t="s">
        <v>1671</v>
      </c>
      <c r="G1351">
        <v>1</v>
      </c>
    </row>
    <row r="1352" spans="1:7">
      <c r="A1352" t="s">
        <v>3709</v>
      </c>
      <c r="B1352" s="7">
        <v>1350</v>
      </c>
      <c r="C1352" s="8" t="s">
        <v>1998</v>
      </c>
      <c r="D1352">
        <v>1</v>
      </c>
      <c r="E1352" s="4">
        <v>135001</v>
      </c>
      <c r="F1352" s="5" t="s">
        <v>1998</v>
      </c>
      <c r="G1352">
        <v>1</v>
      </c>
    </row>
    <row r="1353" spans="1:7">
      <c r="A1353" t="s">
        <v>3710</v>
      </c>
      <c r="B1353" s="7">
        <v>1351</v>
      </c>
      <c r="C1353" s="8" t="s">
        <v>2277</v>
      </c>
      <c r="D1353">
        <v>6</v>
      </c>
      <c r="E1353" s="4">
        <v>135106</v>
      </c>
      <c r="F1353" s="5" t="s">
        <v>4314</v>
      </c>
      <c r="G1353">
        <v>1</v>
      </c>
    </row>
    <row r="1354" spans="1:7">
      <c r="A1354" t="s">
        <v>3711</v>
      </c>
      <c r="B1354" s="7">
        <v>1352</v>
      </c>
      <c r="C1354" s="8" t="s">
        <v>1787</v>
      </c>
      <c r="D1354">
        <v>2</v>
      </c>
      <c r="E1354" s="4">
        <v>135202</v>
      </c>
      <c r="F1354" s="5" t="s">
        <v>4315</v>
      </c>
      <c r="G1354">
        <v>1</v>
      </c>
    </row>
    <row r="1355" spans="1:7">
      <c r="A1355" t="s">
        <v>3712</v>
      </c>
      <c r="B1355" s="7">
        <v>1353</v>
      </c>
      <c r="C1355" s="8" t="s">
        <v>3714</v>
      </c>
      <c r="D1355">
        <v>4</v>
      </c>
      <c r="E1355" s="4">
        <v>135304</v>
      </c>
      <c r="F1355" s="5" t="s">
        <v>4316</v>
      </c>
      <c r="G1355">
        <v>1</v>
      </c>
    </row>
    <row r="1356" spans="1:7">
      <c r="A1356" s="11" t="s">
        <v>3715</v>
      </c>
      <c r="B1356" s="7">
        <v>1354</v>
      </c>
      <c r="C1356" s="8" t="s">
        <v>2094</v>
      </c>
      <c r="D1356">
        <v>5</v>
      </c>
      <c r="E1356" s="4">
        <v>135405</v>
      </c>
      <c r="F1356" s="5" t="s">
        <v>4317</v>
      </c>
      <c r="G1356">
        <v>1</v>
      </c>
    </row>
    <row r="1357" spans="1:7">
      <c r="A1357" t="s">
        <v>3716</v>
      </c>
      <c r="B1357" s="7">
        <v>1355</v>
      </c>
      <c r="C1357" s="8" t="s">
        <v>2005</v>
      </c>
      <c r="D1357">
        <v>2</v>
      </c>
      <c r="E1357" s="4">
        <v>135502</v>
      </c>
      <c r="F1357" s="5" t="s">
        <v>4318</v>
      </c>
      <c r="G1357">
        <v>1</v>
      </c>
    </row>
    <row r="1358" spans="1:7">
      <c r="A1358" t="s">
        <v>3717</v>
      </c>
      <c r="B1358" s="7">
        <v>1356</v>
      </c>
      <c r="C1358" s="8" t="s">
        <v>1986</v>
      </c>
      <c r="D1358">
        <v>5</v>
      </c>
      <c r="E1358" s="4">
        <v>135605</v>
      </c>
      <c r="F1358" s="5" t="s">
        <v>4301</v>
      </c>
      <c r="G1358">
        <v>1</v>
      </c>
    </row>
    <row r="1359" spans="1:7">
      <c r="A1359" t="s">
        <v>3718</v>
      </c>
      <c r="B1359" s="7">
        <v>1357</v>
      </c>
      <c r="C1359" s="8" t="s">
        <v>2154</v>
      </c>
      <c r="D1359">
        <v>1</v>
      </c>
      <c r="E1359" s="4">
        <v>135701</v>
      </c>
      <c r="F1359" s="5" t="s">
        <v>2154</v>
      </c>
      <c r="G1359">
        <v>1</v>
      </c>
    </row>
    <row r="1360" spans="1:7">
      <c r="A1360" t="s">
        <v>3719</v>
      </c>
      <c r="B1360" s="7">
        <v>1358</v>
      </c>
      <c r="C1360" s="8" t="s">
        <v>3037</v>
      </c>
      <c r="D1360">
        <v>3</v>
      </c>
      <c r="E1360" s="4">
        <v>135803</v>
      </c>
      <c r="F1360" s="5" t="s">
        <v>4142</v>
      </c>
      <c r="G1360">
        <v>1</v>
      </c>
    </row>
    <row r="1361" spans="1:7">
      <c r="A1361" t="s">
        <v>3720</v>
      </c>
      <c r="B1361" s="7">
        <v>1359</v>
      </c>
      <c r="C1361" s="8" t="s">
        <v>1791</v>
      </c>
      <c r="D1361">
        <v>1</v>
      </c>
      <c r="E1361" s="4">
        <v>135901</v>
      </c>
      <c r="F1361" s="5" t="s">
        <v>1791</v>
      </c>
      <c r="G1361">
        <v>1</v>
      </c>
    </row>
    <row r="1362" spans="1:7">
      <c r="A1362" t="s">
        <v>3721</v>
      </c>
      <c r="B1362" s="7">
        <v>1360</v>
      </c>
      <c r="C1362" s="8" t="s">
        <v>1711</v>
      </c>
      <c r="D1362">
        <v>1</v>
      </c>
      <c r="E1362" s="4">
        <v>136001</v>
      </c>
      <c r="F1362" s="5" t="s">
        <v>1711</v>
      </c>
      <c r="G1362">
        <v>1</v>
      </c>
    </row>
    <row r="1363" spans="1:7">
      <c r="A1363" t="s">
        <v>3722</v>
      </c>
      <c r="B1363" s="7">
        <v>1361</v>
      </c>
      <c r="C1363" s="8" t="s">
        <v>1984</v>
      </c>
      <c r="D1363">
        <v>1</v>
      </c>
      <c r="E1363" s="4">
        <v>136101</v>
      </c>
      <c r="F1363" s="5" t="s">
        <v>1984</v>
      </c>
      <c r="G1363">
        <v>1</v>
      </c>
    </row>
    <row r="1364" spans="1:7">
      <c r="A1364" t="s">
        <v>3723</v>
      </c>
      <c r="B1364" s="7">
        <v>1362</v>
      </c>
      <c r="C1364" s="8" t="s">
        <v>1611</v>
      </c>
      <c r="D1364">
        <v>1</v>
      </c>
      <c r="E1364" s="4">
        <v>136201</v>
      </c>
      <c r="F1364" s="5" t="s">
        <v>1611</v>
      </c>
      <c r="G1364">
        <v>1</v>
      </c>
    </row>
    <row r="1365" spans="1:7">
      <c r="A1365" t="s">
        <v>3724</v>
      </c>
      <c r="B1365" s="7">
        <v>1363</v>
      </c>
      <c r="C1365" s="8" t="s">
        <v>2973</v>
      </c>
      <c r="D1365">
        <v>7</v>
      </c>
      <c r="E1365" s="4">
        <v>136307</v>
      </c>
      <c r="F1365" s="5" t="s">
        <v>4319</v>
      </c>
      <c r="G1365">
        <v>1</v>
      </c>
    </row>
    <row r="1366" spans="1:7">
      <c r="A1366" t="s">
        <v>3725</v>
      </c>
      <c r="B1366" s="7">
        <v>1364</v>
      </c>
      <c r="C1366" s="8" t="s">
        <v>1711</v>
      </c>
      <c r="D1366">
        <v>2</v>
      </c>
      <c r="E1366" s="4">
        <v>136402</v>
      </c>
      <c r="F1366" s="5" t="s">
        <v>4290</v>
      </c>
      <c r="G1366">
        <v>1</v>
      </c>
    </row>
    <row r="1367" spans="1:7">
      <c r="A1367" t="s">
        <v>3726</v>
      </c>
      <c r="B1367" s="7">
        <v>1365</v>
      </c>
      <c r="C1367" s="8" t="s">
        <v>3624</v>
      </c>
      <c r="D1367">
        <v>3</v>
      </c>
      <c r="E1367" s="4">
        <v>136503</v>
      </c>
      <c r="F1367" s="5" t="s">
        <v>4293</v>
      </c>
      <c r="G1367">
        <v>1</v>
      </c>
    </row>
    <row r="1368" spans="1:7">
      <c r="A1368" t="s">
        <v>3727</v>
      </c>
      <c r="B1368" s="7">
        <v>1366</v>
      </c>
      <c r="C1368" s="8" t="s">
        <v>1759</v>
      </c>
      <c r="D1368">
        <v>1</v>
      </c>
      <c r="E1368" s="4">
        <v>136601</v>
      </c>
      <c r="F1368" s="5" t="s">
        <v>1759</v>
      </c>
      <c r="G1368">
        <v>1</v>
      </c>
    </row>
    <row r="1369" spans="1:7">
      <c r="A1369" t="s">
        <v>3728</v>
      </c>
      <c r="B1369" s="7">
        <v>1367</v>
      </c>
      <c r="C1369" s="8" t="s">
        <v>3380</v>
      </c>
      <c r="D1369">
        <v>1</v>
      </c>
      <c r="E1369" s="4">
        <v>136701</v>
      </c>
      <c r="F1369" s="5" t="s">
        <v>3380</v>
      </c>
      <c r="G1369">
        <v>1</v>
      </c>
    </row>
    <row r="1370" spans="1:7">
      <c r="A1370" t="s">
        <v>3729</v>
      </c>
      <c r="B1370" s="7">
        <v>1368</v>
      </c>
      <c r="C1370" s="8" t="s">
        <v>3073</v>
      </c>
      <c r="D1370">
        <v>5</v>
      </c>
      <c r="E1370" s="4">
        <v>136805</v>
      </c>
      <c r="F1370" s="5" t="s">
        <v>4320</v>
      </c>
      <c r="G1370">
        <v>1</v>
      </c>
    </row>
    <row r="1371" spans="1:7">
      <c r="A1371" t="s">
        <v>3730</v>
      </c>
      <c r="B1371" s="7">
        <v>1369</v>
      </c>
      <c r="C1371" s="8" t="s">
        <v>1942</v>
      </c>
      <c r="D1371">
        <v>5</v>
      </c>
      <c r="E1371" s="4">
        <v>136905</v>
      </c>
      <c r="F1371" s="5" t="s">
        <v>4296</v>
      </c>
      <c r="G1371">
        <v>1</v>
      </c>
    </row>
    <row r="1372" spans="1:7">
      <c r="A1372" t="s">
        <v>3731</v>
      </c>
      <c r="B1372" s="7">
        <v>1370</v>
      </c>
      <c r="C1372" s="8" t="s">
        <v>2009</v>
      </c>
      <c r="D1372">
        <v>1</v>
      </c>
      <c r="E1372" s="4">
        <v>137001</v>
      </c>
      <c r="F1372" s="5" t="s">
        <v>2009</v>
      </c>
      <c r="G1372">
        <v>1</v>
      </c>
    </row>
    <row r="1373" spans="1:7">
      <c r="A1373" t="s">
        <v>3732</v>
      </c>
      <c r="B1373" s="7">
        <v>1371</v>
      </c>
      <c r="C1373" s="8" t="s">
        <v>1990</v>
      </c>
      <c r="D1373">
        <v>1</v>
      </c>
      <c r="E1373" s="4">
        <v>137101</v>
      </c>
      <c r="F1373" s="5" t="s">
        <v>1990</v>
      </c>
      <c r="G1373">
        <v>1</v>
      </c>
    </row>
    <row r="1374" spans="1:7">
      <c r="A1374" t="s">
        <v>3733</v>
      </c>
      <c r="B1374" s="7">
        <v>1372</v>
      </c>
      <c r="C1374" s="8" t="s">
        <v>1990</v>
      </c>
      <c r="D1374">
        <v>1</v>
      </c>
      <c r="E1374" s="4">
        <v>137201</v>
      </c>
      <c r="F1374" s="5" t="s">
        <v>1990</v>
      </c>
      <c r="G1374">
        <v>1</v>
      </c>
    </row>
    <row r="1375" spans="1:7">
      <c r="A1375" t="s">
        <v>3734</v>
      </c>
      <c r="B1375" s="7">
        <v>1373</v>
      </c>
      <c r="C1375" s="8" t="s">
        <v>1986</v>
      </c>
      <c r="D1375">
        <v>5</v>
      </c>
      <c r="E1375" s="4">
        <v>137305</v>
      </c>
      <c r="F1375" s="5" t="s">
        <v>4301</v>
      </c>
      <c r="G1375">
        <v>1</v>
      </c>
    </row>
    <row r="1376" spans="1:7">
      <c r="A1376" t="s">
        <v>3735</v>
      </c>
      <c r="B1376" s="7">
        <v>1374</v>
      </c>
      <c r="C1376" s="8" t="s">
        <v>2240</v>
      </c>
      <c r="D1376">
        <v>1</v>
      </c>
      <c r="E1376" s="4">
        <v>137401</v>
      </c>
      <c r="F1376" s="5" t="s">
        <v>2240</v>
      </c>
      <c r="G1376">
        <v>1</v>
      </c>
    </row>
    <row r="1377" spans="1:7">
      <c r="A1377" t="s">
        <v>3736</v>
      </c>
      <c r="B1377" s="7">
        <v>1375</v>
      </c>
      <c r="C1377" s="8" t="s">
        <v>2240</v>
      </c>
      <c r="D1377">
        <v>1</v>
      </c>
      <c r="E1377" s="4">
        <v>137501</v>
      </c>
      <c r="F1377" s="5" t="s">
        <v>2240</v>
      </c>
      <c r="G1377">
        <v>1</v>
      </c>
    </row>
    <row r="1378" spans="1:7">
      <c r="A1378" t="s">
        <v>3737</v>
      </c>
      <c r="B1378" s="7">
        <v>1376</v>
      </c>
      <c r="C1378" s="8" t="s">
        <v>2240</v>
      </c>
      <c r="D1378">
        <v>1</v>
      </c>
      <c r="E1378" s="4">
        <v>137601</v>
      </c>
      <c r="F1378" s="5" t="s">
        <v>2240</v>
      </c>
      <c r="G1378">
        <v>1</v>
      </c>
    </row>
    <row r="1379" spans="1:7">
      <c r="A1379" t="s">
        <v>3738</v>
      </c>
      <c r="B1379" s="7">
        <v>1377</v>
      </c>
      <c r="C1379" s="8" t="s">
        <v>1891</v>
      </c>
      <c r="D1379">
        <v>1</v>
      </c>
      <c r="E1379" s="4">
        <v>137701</v>
      </c>
      <c r="F1379" s="5" t="s">
        <v>1891</v>
      </c>
      <c r="G1379">
        <v>1</v>
      </c>
    </row>
    <row r="1380" spans="1:7">
      <c r="A1380" t="s">
        <v>3739</v>
      </c>
      <c r="B1380" s="7">
        <v>1378</v>
      </c>
      <c r="C1380" s="8" t="s">
        <v>2116</v>
      </c>
      <c r="D1380">
        <v>1</v>
      </c>
      <c r="E1380" s="4">
        <v>137801</v>
      </c>
      <c r="F1380" s="5" t="s">
        <v>2116</v>
      </c>
      <c r="G1380">
        <v>1</v>
      </c>
    </row>
    <row r="1381" spans="1:7">
      <c r="A1381" t="s">
        <v>3740</v>
      </c>
      <c r="B1381" s="7">
        <v>1379</v>
      </c>
      <c r="C1381" s="8" t="s">
        <v>1626</v>
      </c>
      <c r="D1381">
        <v>1</v>
      </c>
      <c r="E1381" s="4">
        <v>137901</v>
      </c>
      <c r="F1381" s="5" t="s">
        <v>1626</v>
      </c>
      <c r="G1381">
        <v>1</v>
      </c>
    </row>
    <row r="1382" spans="1:7">
      <c r="A1382" t="s">
        <v>3741</v>
      </c>
      <c r="B1382" s="7">
        <v>1380</v>
      </c>
      <c r="C1382" s="8" t="s">
        <v>1887</v>
      </c>
      <c r="D1382">
        <v>1</v>
      </c>
      <c r="E1382" s="4">
        <v>138001</v>
      </c>
      <c r="F1382" s="5" t="s">
        <v>1887</v>
      </c>
      <c r="G1382">
        <v>1</v>
      </c>
    </row>
    <row r="1383" spans="1:7">
      <c r="A1383" t="s">
        <v>3742</v>
      </c>
      <c r="B1383" s="7">
        <v>1381</v>
      </c>
      <c r="C1383" s="8" t="s">
        <v>3743</v>
      </c>
      <c r="D1383">
        <v>6</v>
      </c>
      <c r="E1383" s="4">
        <v>138106</v>
      </c>
      <c r="F1383" s="5" t="s">
        <v>4321</v>
      </c>
      <c r="G1383">
        <v>1</v>
      </c>
    </row>
    <row r="1384" spans="1:7">
      <c r="A1384" t="s">
        <v>3744</v>
      </c>
      <c r="B1384" s="7">
        <v>1382</v>
      </c>
      <c r="C1384" s="8" t="s">
        <v>1633</v>
      </c>
      <c r="D1384">
        <v>3</v>
      </c>
      <c r="E1384" s="4">
        <v>138203</v>
      </c>
      <c r="F1384" s="5" t="s">
        <v>4322</v>
      </c>
      <c r="G1384">
        <v>1</v>
      </c>
    </row>
    <row r="1385" spans="1:7">
      <c r="A1385" t="s">
        <v>3745</v>
      </c>
      <c r="B1385" s="7">
        <v>1383</v>
      </c>
      <c r="C1385" s="8" t="s">
        <v>1633</v>
      </c>
      <c r="D1385">
        <v>2</v>
      </c>
      <c r="E1385" s="4">
        <v>138302</v>
      </c>
      <c r="F1385" s="5" t="s">
        <v>4323</v>
      </c>
      <c r="G1385">
        <v>1</v>
      </c>
    </row>
    <row r="1386" spans="1:7">
      <c r="A1386" t="s">
        <v>3746</v>
      </c>
      <c r="B1386" s="7">
        <v>1384</v>
      </c>
      <c r="C1386" s="8" t="s">
        <v>1642</v>
      </c>
      <c r="D1386">
        <v>1</v>
      </c>
      <c r="E1386" s="4">
        <v>138401</v>
      </c>
      <c r="F1386" s="5" t="s">
        <v>1642</v>
      </c>
      <c r="G1386">
        <v>1</v>
      </c>
    </row>
    <row r="1387" spans="1:7">
      <c r="A1387" t="s">
        <v>3747</v>
      </c>
      <c r="B1387" s="7">
        <v>1385</v>
      </c>
      <c r="C1387" s="8" t="s">
        <v>2280</v>
      </c>
      <c r="D1387">
        <v>4</v>
      </c>
      <c r="E1387" s="4">
        <v>138504</v>
      </c>
      <c r="F1387" s="5" t="s">
        <v>4324</v>
      </c>
      <c r="G1387">
        <v>1</v>
      </c>
    </row>
    <row r="1388" spans="1:7">
      <c r="A1388" t="s">
        <v>3748</v>
      </c>
      <c r="B1388" s="7">
        <v>1386</v>
      </c>
      <c r="C1388" s="8" t="s">
        <v>1626</v>
      </c>
      <c r="D1388">
        <v>1</v>
      </c>
      <c r="E1388" s="4">
        <v>138601</v>
      </c>
      <c r="F1388" s="5" t="s">
        <v>1626</v>
      </c>
      <c r="G1388">
        <v>1</v>
      </c>
    </row>
    <row r="1389" spans="1:7">
      <c r="A1389" t="s">
        <v>3749</v>
      </c>
      <c r="B1389" s="7">
        <v>1387</v>
      </c>
      <c r="C1389" s="8" t="s">
        <v>1998</v>
      </c>
      <c r="D1389">
        <v>6</v>
      </c>
      <c r="E1389" s="4">
        <v>138706</v>
      </c>
      <c r="F1389" s="5" t="s">
        <v>4325</v>
      </c>
      <c r="G1389">
        <v>1</v>
      </c>
    </row>
    <row r="1390" spans="1:7">
      <c r="A1390" t="s">
        <v>3750</v>
      </c>
      <c r="B1390" s="7">
        <v>1388</v>
      </c>
      <c r="C1390" s="8" t="s">
        <v>1737</v>
      </c>
      <c r="D1390">
        <v>2</v>
      </c>
      <c r="E1390" s="4">
        <v>138802</v>
      </c>
      <c r="F1390" s="5" t="s">
        <v>4326</v>
      </c>
      <c r="G1390">
        <v>1</v>
      </c>
    </row>
    <row r="1391" spans="1:7">
      <c r="A1391" t="s">
        <v>3751</v>
      </c>
      <c r="B1391" s="7">
        <v>1389</v>
      </c>
      <c r="C1391" s="8" t="s">
        <v>1734</v>
      </c>
      <c r="D1391">
        <v>1</v>
      </c>
      <c r="E1391" s="4">
        <v>138901</v>
      </c>
      <c r="F1391" s="5" t="s">
        <v>1734</v>
      </c>
      <c r="G1391">
        <v>1</v>
      </c>
    </row>
    <row r="1392" spans="1:7">
      <c r="A1392" t="s">
        <v>3752</v>
      </c>
      <c r="B1392" s="7">
        <v>1390</v>
      </c>
      <c r="C1392" s="8" t="s">
        <v>1711</v>
      </c>
      <c r="D1392">
        <v>1</v>
      </c>
      <c r="E1392" s="4">
        <v>139001</v>
      </c>
      <c r="F1392" s="5" t="s">
        <v>1711</v>
      </c>
      <c r="G1392">
        <v>1</v>
      </c>
    </row>
    <row r="1393" spans="1:7">
      <c r="A1393" t="s">
        <v>3753</v>
      </c>
      <c r="B1393" s="7">
        <v>1391</v>
      </c>
      <c r="C1393" s="8" t="s">
        <v>2005</v>
      </c>
      <c r="D1393">
        <v>1</v>
      </c>
      <c r="E1393" s="4">
        <v>139101</v>
      </c>
      <c r="F1393" s="5" t="s">
        <v>2005</v>
      </c>
      <c r="G1393">
        <v>1</v>
      </c>
    </row>
    <row r="1394" spans="1:7">
      <c r="A1394" s="11" t="s">
        <v>3754</v>
      </c>
      <c r="B1394" s="7">
        <v>1392</v>
      </c>
      <c r="C1394" s="8" t="s">
        <v>1611</v>
      </c>
      <c r="D1394">
        <v>5</v>
      </c>
      <c r="E1394" s="4">
        <v>139205</v>
      </c>
      <c r="F1394" s="5" t="s">
        <v>4327</v>
      </c>
      <c r="G1394">
        <v>1</v>
      </c>
    </row>
    <row r="1395" spans="1:7">
      <c r="A1395" s="11" t="s">
        <v>3755</v>
      </c>
      <c r="B1395" s="7">
        <v>1393</v>
      </c>
      <c r="C1395" s="8" t="s">
        <v>1791</v>
      </c>
      <c r="D1395">
        <v>6</v>
      </c>
      <c r="E1395" s="4">
        <v>139306</v>
      </c>
      <c r="F1395" s="5" t="s">
        <v>4328</v>
      </c>
      <c r="G1395">
        <v>1</v>
      </c>
    </row>
    <row r="1396" spans="1:7">
      <c r="A1396" t="s">
        <v>3756</v>
      </c>
      <c r="B1396" s="7">
        <v>1394</v>
      </c>
      <c r="C1396" s="8" t="s">
        <v>3759</v>
      </c>
      <c r="D1396">
        <v>5</v>
      </c>
      <c r="E1396" s="4">
        <v>139405</v>
      </c>
      <c r="F1396" s="5" t="s">
        <v>4329</v>
      </c>
      <c r="G1396">
        <v>1</v>
      </c>
    </row>
    <row r="1397" spans="1:7">
      <c r="A1397" t="s">
        <v>3760</v>
      </c>
      <c r="B1397" s="7">
        <v>1395</v>
      </c>
      <c r="C1397" s="8" t="s">
        <v>1986</v>
      </c>
      <c r="D1397">
        <v>5</v>
      </c>
      <c r="E1397" s="4">
        <v>139505</v>
      </c>
      <c r="F1397" s="5" t="s">
        <v>4330</v>
      </c>
      <c r="G1397">
        <v>1</v>
      </c>
    </row>
    <row r="1398" spans="1:7">
      <c r="A1398" t="s">
        <v>3761</v>
      </c>
      <c r="B1398" s="7">
        <v>1396</v>
      </c>
      <c r="C1398" s="8" t="s">
        <v>1942</v>
      </c>
      <c r="D1398">
        <v>5</v>
      </c>
      <c r="E1398" s="4">
        <v>139605</v>
      </c>
      <c r="F1398" s="5" t="s">
        <v>4296</v>
      </c>
      <c r="G1398">
        <v>1</v>
      </c>
    </row>
    <row r="1399" spans="1:7">
      <c r="A1399" t="s">
        <v>3762</v>
      </c>
      <c r="B1399" s="7">
        <v>1397</v>
      </c>
      <c r="C1399" s="8" t="s">
        <v>2055</v>
      </c>
      <c r="D1399">
        <v>4</v>
      </c>
      <c r="E1399" s="4">
        <v>139704</v>
      </c>
      <c r="F1399" s="5" t="s">
        <v>4331</v>
      </c>
      <c r="G1399">
        <v>1</v>
      </c>
    </row>
    <row r="1400" spans="1:7">
      <c r="A1400" t="s">
        <v>3763</v>
      </c>
      <c r="B1400" s="7">
        <v>1398</v>
      </c>
      <c r="C1400" s="8" t="s">
        <v>2009</v>
      </c>
      <c r="D1400">
        <v>1</v>
      </c>
      <c r="E1400" s="4">
        <v>139801</v>
      </c>
      <c r="F1400" s="5" t="s">
        <v>2009</v>
      </c>
      <c r="G1400">
        <v>1</v>
      </c>
    </row>
    <row r="1401" spans="1:7">
      <c r="A1401" t="s">
        <v>3764</v>
      </c>
      <c r="B1401" s="7">
        <v>1399</v>
      </c>
      <c r="C1401" s="8" t="s">
        <v>1671</v>
      </c>
      <c r="D1401">
        <v>1</v>
      </c>
      <c r="E1401" s="4">
        <v>139901</v>
      </c>
      <c r="F1401" s="5" t="s">
        <v>1671</v>
      </c>
      <c r="G1401">
        <v>1</v>
      </c>
    </row>
    <row r="1402" spans="1:7">
      <c r="A1402" t="s">
        <v>3765</v>
      </c>
      <c r="B1402" s="7">
        <v>1400</v>
      </c>
      <c r="C1402" s="8" t="s">
        <v>2055</v>
      </c>
      <c r="D1402">
        <v>4</v>
      </c>
      <c r="E1402" s="4">
        <v>140004</v>
      </c>
      <c r="F1402" s="5" t="s">
        <v>4331</v>
      </c>
      <c r="G1402">
        <v>1</v>
      </c>
    </row>
    <row r="1403" spans="1:7">
      <c r="A1403" t="s">
        <v>3766</v>
      </c>
      <c r="B1403" s="7">
        <v>1401</v>
      </c>
      <c r="C1403" s="8" t="s">
        <v>3759</v>
      </c>
      <c r="D1403">
        <v>6</v>
      </c>
      <c r="E1403" s="4">
        <v>140106</v>
      </c>
      <c r="F1403" s="5" t="s">
        <v>4332</v>
      </c>
      <c r="G1403">
        <v>1</v>
      </c>
    </row>
    <row r="1404" spans="1:7">
      <c r="A1404" t="s">
        <v>3767</v>
      </c>
      <c r="B1404" s="7">
        <v>1402</v>
      </c>
      <c r="C1404" s="8" t="s">
        <v>2240</v>
      </c>
      <c r="D1404">
        <v>1</v>
      </c>
      <c r="E1404" s="4">
        <v>140201</v>
      </c>
      <c r="F1404" s="5" t="s">
        <v>2240</v>
      </c>
      <c r="G1404">
        <v>1</v>
      </c>
    </row>
    <row r="1405" spans="1:7">
      <c r="A1405" t="s">
        <v>3768</v>
      </c>
      <c r="B1405" s="7">
        <v>1403</v>
      </c>
      <c r="C1405" s="8" t="s">
        <v>1891</v>
      </c>
      <c r="D1405">
        <v>1</v>
      </c>
      <c r="E1405" s="4">
        <v>140301</v>
      </c>
      <c r="F1405" s="5" t="s">
        <v>1891</v>
      </c>
      <c r="G1405">
        <v>1</v>
      </c>
    </row>
    <row r="1406" spans="1:7">
      <c r="A1406" t="s">
        <v>3769</v>
      </c>
      <c r="B1406" s="7">
        <v>1404</v>
      </c>
      <c r="C1406" s="8" t="s">
        <v>1611</v>
      </c>
      <c r="D1406">
        <v>1</v>
      </c>
      <c r="E1406" s="4">
        <v>140401</v>
      </c>
      <c r="F1406" s="5" t="s">
        <v>1611</v>
      </c>
      <c r="G1406">
        <v>1</v>
      </c>
    </row>
    <row r="1407" spans="1:7">
      <c r="A1407" t="s">
        <v>3770</v>
      </c>
      <c r="B1407" s="7">
        <v>1405</v>
      </c>
      <c r="C1407" s="8" t="s">
        <v>3435</v>
      </c>
      <c r="D1407">
        <v>4</v>
      </c>
      <c r="E1407" s="4">
        <v>140504</v>
      </c>
      <c r="F1407" s="5" t="s">
        <v>4333</v>
      </c>
      <c r="G1407">
        <v>1</v>
      </c>
    </row>
    <row r="1408" spans="1:7">
      <c r="A1408" t="s">
        <v>3771</v>
      </c>
      <c r="B1408" s="7">
        <v>1406</v>
      </c>
      <c r="C1408" s="8" t="s">
        <v>1759</v>
      </c>
      <c r="D1408">
        <v>1</v>
      </c>
      <c r="E1408" s="4">
        <v>140601</v>
      </c>
      <c r="F1408" s="5" t="s">
        <v>1759</v>
      </c>
      <c r="G1408">
        <v>1</v>
      </c>
    </row>
    <row r="1409" spans="1:7">
      <c r="A1409" s="11" t="s">
        <v>3772</v>
      </c>
      <c r="B1409" s="7">
        <v>1407</v>
      </c>
      <c r="C1409" s="8" t="s">
        <v>1837</v>
      </c>
      <c r="D1409">
        <v>4</v>
      </c>
      <c r="E1409" s="4">
        <v>140704</v>
      </c>
      <c r="F1409" s="5" t="s">
        <v>4334</v>
      </c>
      <c r="G1409">
        <v>1</v>
      </c>
    </row>
    <row r="1410" spans="1:7">
      <c r="A1410" t="s">
        <v>3774</v>
      </c>
      <c r="B1410" s="7">
        <v>1408</v>
      </c>
      <c r="C1410" s="8" t="s">
        <v>1887</v>
      </c>
      <c r="D1410">
        <v>1</v>
      </c>
      <c r="E1410" s="4">
        <v>140801</v>
      </c>
      <c r="F1410" s="5" t="s">
        <v>1887</v>
      </c>
      <c r="G1410">
        <v>1</v>
      </c>
    </row>
    <row r="1411" spans="1:7">
      <c r="A1411" t="s">
        <v>3775</v>
      </c>
      <c r="B1411" s="7">
        <v>1409</v>
      </c>
      <c r="C1411" s="8" t="s">
        <v>1642</v>
      </c>
      <c r="D1411">
        <v>1</v>
      </c>
      <c r="E1411" s="4">
        <v>140901</v>
      </c>
      <c r="F1411" s="5" t="s">
        <v>1642</v>
      </c>
      <c r="G1411">
        <v>1</v>
      </c>
    </row>
    <row r="1412" spans="1:7">
      <c r="A1412" s="11" t="s">
        <v>3776</v>
      </c>
      <c r="B1412" s="7">
        <v>1410</v>
      </c>
      <c r="C1412" s="8" t="s">
        <v>1642</v>
      </c>
      <c r="D1412">
        <v>1</v>
      </c>
      <c r="E1412" s="4">
        <v>141001</v>
      </c>
      <c r="F1412" s="5" t="s">
        <v>1642</v>
      </c>
      <c r="G1412">
        <v>1</v>
      </c>
    </row>
    <row r="1413" spans="1:7">
      <c r="A1413" t="s">
        <v>3777</v>
      </c>
      <c r="B1413" s="7">
        <v>1411</v>
      </c>
      <c r="C1413" s="8" t="s">
        <v>1642</v>
      </c>
      <c r="D1413">
        <v>1</v>
      </c>
      <c r="E1413" s="4">
        <v>141101</v>
      </c>
      <c r="F1413" s="5" t="s">
        <v>1642</v>
      </c>
      <c r="G1413">
        <v>1</v>
      </c>
    </row>
    <row r="1414" spans="1:7">
      <c r="A1414" t="s">
        <v>3778</v>
      </c>
      <c r="B1414" s="7">
        <v>1412</v>
      </c>
      <c r="C1414" s="8" t="s">
        <v>1642</v>
      </c>
      <c r="D1414">
        <v>1</v>
      </c>
      <c r="E1414" s="4">
        <v>141201</v>
      </c>
      <c r="F1414" s="5" t="s">
        <v>1642</v>
      </c>
      <c r="G1414">
        <v>1</v>
      </c>
    </row>
    <row r="1415" spans="1:7">
      <c r="A1415" s="11" t="s">
        <v>3779</v>
      </c>
      <c r="B1415" s="7">
        <v>1413</v>
      </c>
      <c r="C1415" s="8" t="s">
        <v>1642</v>
      </c>
      <c r="D1415">
        <v>1</v>
      </c>
      <c r="E1415" s="4">
        <v>141301</v>
      </c>
      <c r="F1415" s="5" t="s">
        <v>1642</v>
      </c>
      <c r="G1415">
        <v>1</v>
      </c>
    </row>
    <row r="1416" spans="1:7">
      <c r="A1416" t="s">
        <v>3780</v>
      </c>
      <c r="B1416" s="7">
        <v>1414</v>
      </c>
      <c r="C1416" s="8" t="s">
        <v>1737</v>
      </c>
      <c r="D1416">
        <v>1</v>
      </c>
      <c r="E1416" s="4">
        <v>141401</v>
      </c>
      <c r="F1416" s="5" t="s">
        <v>1737</v>
      </c>
      <c r="G1416">
        <v>1</v>
      </c>
    </row>
    <row r="1417" spans="1:7">
      <c r="A1417" t="s">
        <v>3781</v>
      </c>
      <c r="B1417" s="7">
        <v>1415</v>
      </c>
      <c r="C1417" s="8" t="s">
        <v>1642</v>
      </c>
      <c r="D1417">
        <v>1</v>
      </c>
      <c r="E1417" s="4">
        <v>141501</v>
      </c>
      <c r="F1417" s="5" t="s">
        <v>1642</v>
      </c>
      <c r="G1417">
        <v>1</v>
      </c>
    </row>
    <row r="1418" spans="1:7">
      <c r="A1418" t="s">
        <v>3782</v>
      </c>
      <c r="B1418" s="7">
        <v>1416</v>
      </c>
      <c r="C1418" s="8" t="s">
        <v>1737</v>
      </c>
      <c r="D1418">
        <v>1</v>
      </c>
      <c r="E1418" s="4">
        <v>141601</v>
      </c>
      <c r="F1418" s="5" t="s">
        <v>1737</v>
      </c>
      <c r="G1418">
        <v>1</v>
      </c>
    </row>
    <row r="1419" spans="1:7">
      <c r="A1419" t="s">
        <v>3783</v>
      </c>
      <c r="B1419" s="7">
        <v>1417</v>
      </c>
      <c r="C1419" s="8" t="s">
        <v>1737</v>
      </c>
      <c r="D1419">
        <v>1</v>
      </c>
      <c r="E1419" s="4">
        <v>141701</v>
      </c>
      <c r="F1419" s="5" t="s">
        <v>1737</v>
      </c>
      <c r="G1419">
        <v>1</v>
      </c>
    </row>
    <row r="1420" spans="1:7">
      <c r="A1420" t="s">
        <v>3784</v>
      </c>
      <c r="B1420" s="7">
        <v>1418</v>
      </c>
      <c r="C1420" s="8" t="s">
        <v>1831</v>
      </c>
      <c r="D1420">
        <v>1</v>
      </c>
      <c r="E1420" s="4">
        <v>141801</v>
      </c>
      <c r="F1420" s="5" t="s">
        <v>1831</v>
      </c>
      <c r="G1420">
        <v>1</v>
      </c>
    </row>
    <row r="1421" spans="1:7">
      <c r="A1421" t="s">
        <v>3785</v>
      </c>
      <c r="B1421" s="7">
        <v>1419</v>
      </c>
      <c r="C1421" s="8" t="s">
        <v>1737</v>
      </c>
      <c r="D1421">
        <v>1</v>
      </c>
      <c r="E1421" s="4">
        <v>141901</v>
      </c>
      <c r="F1421" s="5" t="s">
        <v>1737</v>
      </c>
      <c r="G1421">
        <v>1</v>
      </c>
    </row>
    <row r="1422" spans="1:7">
      <c r="A1422" t="s">
        <v>3786</v>
      </c>
      <c r="B1422" s="7">
        <v>1420</v>
      </c>
      <c r="C1422" s="8" t="s">
        <v>3435</v>
      </c>
      <c r="D1422">
        <v>4</v>
      </c>
      <c r="E1422" s="4">
        <v>142004</v>
      </c>
      <c r="F1422" s="5" t="s">
        <v>4333</v>
      </c>
      <c r="G1422">
        <v>1</v>
      </c>
    </row>
    <row r="1423" spans="1:7">
      <c r="A1423" s="11" t="s">
        <v>3787</v>
      </c>
      <c r="B1423" s="7">
        <v>1421</v>
      </c>
      <c r="C1423" s="8" t="s">
        <v>2277</v>
      </c>
      <c r="D1423">
        <v>1</v>
      </c>
      <c r="E1423" s="4">
        <v>142101</v>
      </c>
      <c r="F1423" s="5" t="s">
        <v>2277</v>
      </c>
      <c r="G1423">
        <v>1</v>
      </c>
    </row>
    <row r="1424" spans="1:7">
      <c r="A1424" t="s">
        <v>3788</v>
      </c>
      <c r="B1424" s="7">
        <v>1422</v>
      </c>
      <c r="C1424" s="8" t="s">
        <v>1688</v>
      </c>
      <c r="D1424">
        <v>1</v>
      </c>
      <c r="E1424" s="4">
        <v>142201</v>
      </c>
      <c r="F1424" s="5" t="s">
        <v>1688</v>
      </c>
      <c r="G1424">
        <v>1</v>
      </c>
    </row>
    <row r="1425" spans="1:7">
      <c r="A1425" t="s">
        <v>3789</v>
      </c>
      <c r="B1425" s="7">
        <v>1423</v>
      </c>
      <c r="C1425" s="8" t="s">
        <v>1751</v>
      </c>
      <c r="D1425">
        <v>1</v>
      </c>
      <c r="E1425" s="4">
        <v>142301</v>
      </c>
      <c r="F1425" s="5" t="s">
        <v>1751</v>
      </c>
      <c r="G1425">
        <v>1</v>
      </c>
    </row>
    <row r="1426" spans="1:7">
      <c r="A1426" t="s">
        <v>3790</v>
      </c>
      <c r="B1426" s="7">
        <v>1424</v>
      </c>
      <c r="C1426" s="8" t="s">
        <v>2309</v>
      </c>
      <c r="D1426">
        <v>1</v>
      </c>
      <c r="E1426" s="4">
        <v>142401</v>
      </c>
      <c r="F1426" s="5" t="s">
        <v>2309</v>
      </c>
      <c r="G1426">
        <v>1</v>
      </c>
    </row>
    <row r="1427" spans="1:7">
      <c r="A1427" t="s">
        <v>3791</v>
      </c>
      <c r="B1427" s="7">
        <v>1425</v>
      </c>
      <c r="C1427" s="8" t="s">
        <v>1759</v>
      </c>
      <c r="D1427">
        <v>1</v>
      </c>
      <c r="E1427" s="4">
        <v>142501</v>
      </c>
      <c r="F1427" s="5" t="s">
        <v>1759</v>
      </c>
      <c r="G1427">
        <v>1</v>
      </c>
    </row>
    <row r="1428" spans="1:7">
      <c r="A1428" t="s">
        <v>3792</v>
      </c>
      <c r="B1428" s="7">
        <v>1426</v>
      </c>
      <c r="C1428" s="8" t="s">
        <v>1759</v>
      </c>
      <c r="D1428">
        <v>1</v>
      </c>
      <c r="E1428" s="4">
        <v>142601</v>
      </c>
      <c r="F1428" s="5" t="s">
        <v>1759</v>
      </c>
      <c r="G1428">
        <v>1</v>
      </c>
    </row>
    <row r="1429" spans="1:7">
      <c r="A1429" t="s">
        <v>3793</v>
      </c>
      <c r="B1429" s="7">
        <v>1427</v>
      </c>
      <c r="C1429" s="8" t="s">
        <v>3794</v>
      </c>
      <c r="D1429">
        <v>8</v>
      </c>
      <c r="E1429" s="4">
        <v>142708</v>
      </c>
      <c r="F1429" s="5" t="s">
        <v>4335</v>
      </c>
      <c r="G1429">
        <v>1</v>
      </c>
    </row>
    <row r="1430" spans="1:7">
      <c r="A1430" t="s">
        <v>3795</v>
      </c>
      <c r="B1430" s="7">
        <v>1428</v>
      </c>
      <c r="C1430" s="8" t="s">
        <v>2110</v>
      </c>
      <c r="D1430">
        <v>2</v>
      </c>
      <c r="E1430" s="4">
        <v>142802</v>
      </c>
      <c r="F1430" s="5" t="s">
        <v>4336</v>
      </c>
      <c r="G1430">
        <v>1</v>
      </c>
    </row>
    <row r="1431" spans="1:7">
      <c r="A1431" t="s">
        <v>3797</v>
      </c>
      <c r="B1431" s="7">
        <v>1429</v>
      </c>
      <c r="C1431" s="8" t="s">
        <v>2640</v>
      </c>
      <c r="D1431">
        <v>4</v>
      </c>
      <c r="E1431" s="4">
        <v>142904</v>
      </c>
      <c r="F1431" s="5" t="s">
        <v>4337</v>
      </c>
      <c r="G1431">
        <v>1</v>
      </c>
    </row>
    <row r="1432" spans="1:7">
      <c r="A1432" t="s">
        <v>3798</v>
      </c>
      <c r="B1432" s="7">
        <v>1430</v>
      </c>
      <c r="C1432" s="8" t="s">
        <v>1984</v>
      </c>
      <c r="D1432">
        <v>2</v>
      </c>
      <c r="E1432" s="4">
        <v>143002</v>
      </c>
      <c r="F1432" s="5" t="s">
        <v>4338</v>
      </c>
      <c r="G1432">
        <v>1</v>
      </c>
    </row>
    <row r="1433" spans="1:7">
      <c r="A1433" t="s">
        <v>3799</v>
      </c>
      <c r="B1433" s="7">
        <v>1431</v>
      </c>
      <c r="C1433" s="8" t="s">
        <v>2154</v>
      </c>
      <c r="D1433">
        <v>3</v>
      </c>
      <c r="E1433" s="4">
        <v>143103</v>
      </c>
      <c r="F1433" s="5" t="s">
        <v>4339</v>
      </c>
      <c r="G1433">
        <v>1</v>
      </c>
    </row>
    <row r="1434" spans="1:7">
      <c r="A1434" t="s">
        <v>3800</v>
      </c>
      <c r="B1434" s="7">
        <v>1432</v>
      </c>
      <c r="C1434" s="8" t="s">
        <v>1713</v>
      </c>
      <c r="D1434">
        <v>5</v>
      </c>
      <c r="E1434" s="4">
        <v>143205</v>
      </c>
      <c r="F1434" s="5" t="s">
        <v>4340</v>
      </c>
      <c r="G1434">
        <v>1</v>
      </c>
    </row>
    <row r="1435" spans="1:7">
      <c r="A1435" t="s">
        <v>3801</v>
      </c>
      <c r="B1435" s="7">
        <v>1433</v>
      </c>
      <c r="C1435" s="8" t="s">
        <v>3802</v>
      </c>
      <c r="D1435">
        <v>2</v>
      </c>
      <c r="E1435" s="4">
        <v>143302</v>
      </c>
      <c r="F1435" s="5" t="s">
        <v>4341</v>
      </c>
      <c r="G1435">
        <v>1</v>
      </c>
    </row>
    <row r="1436" spans="1:7">
      <c r="A1436" t="s">
        <v>3803</v>
      </c>
      <c r="B1436" s="7">
        <v>1434</v>
      </c>
      <c r="C1436" s="8" t="s">
        <v>1642</v>
      </c>
      <c r="D1436">
        <v>1</v>
      </c>
      <c r="E1436" s="4">
        <v>143401</v>
      </c>
      <c r="F1436" s="5" t="s">
        <v>1642</v>
      </c>
      <c r="G1436">
        <v>1</v>
      </c>
    </row>
    <row r="1437" spans="1:7">
      <c r="A1437" s="11" t="s">
        <v>3804</v>
      </c>
      <c r="B1437" s="7">
        <v>1435</v>
      </c>
      <c r="C1437" s="8" t="s">
        <v>3319</v>
      </c>
      <c r="D1437">
        <v>5</v>
      </c>
      <c r="E1437" s="4">
        <v>143505</v>
      </c>
      <c r="F1437" s="5" t="s">
        <v>4342</v>
      </c>
      <c r="G1437">
        <v>1</v>
      </c>
    </row>
    <row r="1438" spans="1:7">
      <c r="A1438" t="s">
        <v>3805</v>
      </c>
      <c r="B1438" s="7">
        <v>1436</v>
      </c>
      <c r="C1438" s="8" t="s">
        <v>1642</v>
      </c>
      <c r="D1438">
        <v>1</v>
      </c>
      <c r="E1438" s="4">
        <v>143601</v>
      </c>
      <c r="F1438" s="5" t="s">
        <v>1642</v>
      </c>
      <c r="G1438">
        <v>1</v>
      </c>
    </row>
    <row r="1439" spans="1:7">
      <c r="A1439" s="11" t="s">
        <v>3806</v>
      </c>
      <c r="B1439" s="7">
        <v>1437</v>
      </c>
      <c r="C1439" s="8" t="s">
        <v>3435</v>
      </c>
      <c r="D1439">
        <v>1</v>
      </c>
      <c r="E1439" s="4">
        <v>143701</v>
      </c>
      <c r="F1439" s="5" t="s">
        <v>3435</v>
      </c>
      <c r="G1439">
        <v>1</v>
      </c>
    </row>
    <row r="1440" spans="1:7">
      <c r="A1440" t="s">
        <v>3807</v>
      </c>
      <c r="B1440" s="7">
        <v>1438</v>
      </c>
      <c r="C1440" s="8" t="s">
        <v>1891</v>
      </c>
      <c r="D1440">
        <v>1</v>
      </c>
      <c r="E1440" s="4">
        <v>143801</v>
      </c>
      <c r="F1440" s="5" t="s">
        <v>1891</v>
      </c>
      <c r="G1440">
        <v>1</v>
      </c>
    </row>
    <row r="1441" spans="1:7">
      <c r="A1441" t="s">
        <v>3808</v>
      </c>
      <c r="B1441" s="7">
        <v>1439</v>
      </c>
      <c r="C1441" s="8" t="s">
        <v>3435</v>
      </c>
      <c r="D1441">
        <v>2</v>
      </c>
      <c r="E1441" s="4">
        <v>143902</v>
      </c>
      <c r="F1441" s="5" t="s">
        <v>4343</v>
      </c>
      <c r="G1441">
        <v>1</v>
      </c>
    </row>
    <row r="1442" spans="1:7">
      <c r="A1442" t="s">
        <v>3809</v>
      </c>
      <c r="B1442" s="7">
        <v>1440</v>
      </c>
      <c r="C1442" s="8" t="s">
        <v>1737</v>
      </c>
      <c r="D1442">
        <v>1</v>
      </c>
      <c r="E1442" s="4">
        <v>144001</v>
      </c>
      <c r="F1442" s="5" t="s">
        <v>1737</v>
      </c>
      <c r="G1442">
        <v>1</v>
      </c>
    </row>
    <row r="1443" spans="1:7">
      <c r="A1443" t="s">
        <v>3810</v>
      </c>
      <c r="B1443" s="7">
        <v>1441</v>
      </c>
      <c r="C1443" s="8" t="s">
        <v>1737</v>
      </c>
      <c r="D1443">
        <v>1</v>
      </c>
      <c r="E1443" s="4">
        <v>144101</v>
      </c>
      <c r="F1443" s="5" t="s">
        <v>1737</v>
      </c>
      <c r="G1443">
        <v>1</v>
      </c>
    </row>
    <row r="1444" spans="1:7">
      <c r="A1444" t="s">
        <v>3811</v>
      </c>
      <c r="B1444" s="7">
        <v>1442</v>
      </c>
      <c r="C1444" s="8" t="s">
        <v>1737</v>
      </c>
      <c r="D1444">
        <v>1</v>
      </c>
      <c r="E1444" s="4">
        <v>144201</v>
      </c>
      <c r="F1444" s="5" t="s">
        <v>1737</v>
      </c>
      <c r="G1444">
        <v>1</v>
      </c>
    </row>
    <row r="1445" spans="1:7">
      <c r="A1445" t="s">
        <v>3812</v>
      </c>
      <c r="B1445" s="7">
        <v>1443</v>
      </c>
      <c r="C1445" s="8" t="s">
        <v>3813</v>
      </c>
      <c r="D1445">
        <v>2</v>
      </c>
      <c r="E1445" s="4">
        <v>144302</v>
      </c>
      <c r="F1445" s="5" t="s">
        <v>4344</v>
      </c>
      <c r="G1445">
        <v>1</v>
      </c>
    </row>
    <row r="1446" spans="1:7">
      <c r="A1446" t="s">
        <v>3814</v>
      </c>
      <c r="B1446" s="7">
        <v>1444</v>
      </c>
      <c r="C1446" s="8" t="s">
        <v>2154</v>
      </c>
      <c r="D1446">
        <v>1</v>
      </c>
      <c r="E1446" s="4">
        <v>144401</v>
      </c>
      <c r="F1446" s="5" t="s">
        <v>2154</v>
      </c>
      <c r="G1446">
        <v>1</v>
      </c>
    </row>
    <row r="1447" spans="1:7">
      <c r="A1447" t="s">
        <v>3815</v>
      </c>
      <c r="B1447" s="7">
        <v>1445</v>
      </c>
      <c r="C1447" s="8" t="s">
        <v>3816</v>
      </c>
      <c r="D1447">
        <v>2</v>
      </c>
      <c r="E1447" s="4">
        <v>144502</v>
      </c>
      <c r="F1447" s="5" t="s">
        <v>4345</v>
      </c>
      <c r="G1447">
        <v>1</v>
      </c>
    </row>
    <row r="1448" spans="1:7">
      <c r="A1448" t="s">
        <v>3817</v>
      </c>
      <c r="B1448" s="7">
        <v>1446</v>
      </c>
      <c r="C1448" s="8" t="s">
        <v>3149</v>
      </c>
      <c r="D1448">
        <v>5</v>
      </c>
      <c r="E1448" s="4">
        <v>144605</v>
      </c>
      <c r="F1448" s="5" t="s">
        <v>4346</v>
      </c>
      <c r="G1448">
        <v>1</v>
      </c>
    </row>
    <row r="1449" spans="1:7">
      <c r="A1449" s="11" t="s">
        <v>3818</v>
      </c>
      <c r="B1449" s="7">
        <v>1447</v>
      </c>
      <c r="C1449" s="8" t="s">
        <v>1688</v>
      </c>
      <c r="D1449">
        <v>1</v>
      </c>
      <c r="E1449" s="4">
        <v>144701</v>
      </c>
      <c r="F1449" s="5" t="s">
        <v>1688</v>
      </c>
      <c r="G1449">
        <v>1</v>
      </c>
    </row>
    <row r="1450" spans="1:7">
      <c r="A1450" t="s">
        <v>3819</v>
      </c>
      <c r="B1450" s="7">
        <v>1448</v>
      </c>
      <c r="C1450" s="8" t="s">
        <v>3820</v>
      </c>
      <c r="D1450">
        <v>2</v>
      </c>
      <c r="E1450" s="4">
        <v>144802</v>
      </c>
      <c r="F1450" s="5" t="s">
        <v>4347</v>
      </c>
      <c r="G1450">
        <v>1</v>
      </c>
    </row>
    <row r="1451" spans="1:7">
      <c r="A1451" t="s">
        <v>3821</v>
      </c>
      <c r="B1451" s="7">
        <v>1449</v>
      </c>
      <c r="C1451" s="8" t="s">
        <v>1986</v>
      </c>
      <c r="D1451">
        <v>5</v>
      </c>
      <c r="E1451" s="4">
        <v>144905</v>
      </c>
      <c r="F1451" s="5" t="s">
        <v>4301</v>
      </c>
      <c r="G1451">
        <v>1</v>
      </c>
    </row>
    <row r="1452" spans="1:7">
      <c r="A1452" t="s">
        <v>3822</v>
      </c>
      <c r="B1452" s="7">
        <v>1450</v>
      </c>
      <c r="C1452" s="8" t="s">
        <v>3826</v>
      </c>
      <c r="D1452">
        <v>5</v>
      </c>
      <c r="E1452" s="4">
        <v>145005</v>
      </c>
      <c r="F1452" s="5" t="s">
        <v>4348</v>
      </c>
      <c r="G1452">
        <v>1</v>
      </c>
    </row>
    <row r="1453" spans="1:7">
      <c r="A1453" t="s">
        <v>3827</v>
      </c>
      <c r="B1453" s="7">
        <v>1451</v>
      </c>
      <c r="C1453" s="8" t="s">
        <v>3037</v>
      </c>
      <c r="D1453">
        <v>3</v>
      </c>
      <c r="E1453" s="4">
        <v>145103</v>
      </c>
      <c r="F1453" s="5" t="s">
        <v>4232</v>
      </c>
      <c r="G1453">
        <v>1</v>
      </c>
    </row>
    <row r="1454" spans="1:7">
      <c r="A1454" s="11" t="s">
        <v>3828</v>
      </c>
      <c r="B1454" s="7">
        <v>1452</v>
      </c>
      <c r="C1454" s="8" t="s">
        <v>2385</v>
      </c>
      <c r="D1454">
        <v>3</v>
      </c>
      <c r="E1454" s="4">
        <v>145203</v>
      </c>
      <c r="F1454" s="5" t="s">
        <v>4349</v>
      </c>
      <c r="G1454">
        <v>1</v>
      </c>
    </row>
    <row r="1455" spans="1:7">
      <c r="A1455" s="11" t="s">
        <v>3829</v>
      </c>
      <c r="B1455" s="7">
        <v>1453</v>
      </c>
      <c r="C1455" s="8" t="s">
        <v>2251</v>
      </c>
      <c r="D1455">
        <v>1</v>
      </c>
      <c r="E1455" s="4">
        <v>145301</v>
      </c>
      <c r="F1455" s="5" t="s">
        <v>2251</v>
      </c>
      <c r="G1455">
        <v>1</v>
      </c>
    </row>
    <row r="1456" spans="1:7">
      <c r="A1456" t="s">
        <v>3830</v>
      </c>
      <c r="B1456" s="7">
        <v>1454</v>
      </c>
      <c r="C1456" s="8" t="s">
        <v>1701</v>
      </c>
      <c r="D1456">
        <v>1</v>
      </c>
      <c r="E1456" s="4">
        <v>145401</v>
      </c>
      <c r="F1456" s="5" t="s">
        <v>1701</v>
      </c>
      <c r="G1456">
        <v>1</v>
      </c>
    </row>
    <row r="1457" spans="1:7">
      <c r="A1457" t="s">
        <v>3831</v>
      </c>
      <c r="B1457" s="7">
        <v>1455</v>
      </c>
      <c r="C1457" s="8" t="s">
        <v>1713</v>
      </c>
      <c r="D1457">
        <v>1</v>
      </c>
      <c r="E1457" s="4">
        <v>145501</v>
      </c>
      <c r="F1457" s="5" t="s">
        <v>1713</v>
      </c>
      <c r="G1457">
        <v>1</v>
      </c>
    </row>
    <row r="1458" spans="1:7">
      <c r="A1458" t="s">
        <v>3832</v>
      </c>
      <c r="B1458" s="7">
        <v>1456</v>
      </c>
      <c r="C1458" s="8" t="s">
        <v>1789</v>
      </c>
      <c r="D1458">
        <v>10</v>
      </c>
      <c r="E1458" s="4">
        <v>145610</v>
      </c>
      <c r="F1458" s="5" t="s">
        <v>4350</v>
      </c>
      <c r="G1458">
        <v>1</v>
      </c>
    </row>
    <row r="1459" spans="1:7">
      <c r="A1459" t="s">
        <v>3833</v>
      </c>
      <c r="B1459" s="7">
        <v>1457</v>
      </c>
      <c r="C1459" s="8" t="s">
        <v>3333</v>
      </c>
      <c r="D1459">
        <v>1</v>
      </c>
      <c r="E1459" s="4">
        <v>145701</v>
      </c>
      <c r="F1459" s="5" t="s">
        <v>1746</v>
      </c>
      <c r="G1459">
        <v>1</v>
      </c>
    </row>
    <row r="1460" spans="1:7">
      <c r="A1460" t="s">
        <v>3834</v>
      </c>
      <c r="B1460" s="7">
        <v>1458</v>
      </c>
      <c r="C1460" s="8" t="s">
        <v>1737</v>
      </c>
      <c r="D1460">
        <v>1</v>
      </c>
      <c r="E1460" s="4">
        <v>145801</v>
      </c>
      <c r="F1460" s="5" t="s">
        <v>1737</v>
      </c>
      <c r="G1460">
        <v>1</v>
      </c>
    </row>
    <row r="1461" spans="1:7">
      <c r="A1461" t="s">
        <v>3835</v>
      </c>
      <c r="B1461" s="7">
        <v>1459</v>
      </c>
      <c r="C1461" s="8" t="s">
        <v>1737</v>
      </c>
      <c r="D1461">
        <v>1</v>
      </c>
      <c r="E1461" s="4">
        <v>145901</v>
      </c>
      <c r="F1461" s="5" t="s">
        <v>1737</v>
      </c>
      <c r="G1461">
        <v>1</v>
      </c>
    </row>
    <row r="1462" spans="1:7">
      <c r="A1462" t="s">
        <v>3836</v>
      </c>
      <c r="B1462" s="7">
        <v>1460</v>
      </c>
      <c r="C1462" s="8" t="s">
        <v>1805</v>
      </c>
      <c r="D1462">
        <v>1</v>
      </c>
      <c r="E1462" s="4">
        <v>146001</v>
      </c>
      <c r="F1462" s="5" t="s">
        <v>1805</v>
      </c>
      <c r="G1462">
        <v>1</v>
      </c>
    </row>
    <row r="1463" spans="1:7">
      <c r="A1463" t="s">
        <v>3837</v>
      </c>
      <c r="B1463" s="7">
        <v>1461</v>
      </c>
      <c r="C1463" s="8" t="s">
        <v>2028</v>
      </c>
      <c r="D1463">
        <v>1</v>
      </c>
      <c r="E1463" s="4">
        <v>146101</v>
      </c>
      <c r="F1463" s="5" t="s">
        <v>2028</v>
      </c>
      <c r="G1463">
        <v>1</v>
      </c>
    </row>
    <row r="1464" spans="1:7">
      <c r="A1464" t="s">
        <v>3838</v>
      </c>
      <c r="B1464" s="7">
        <v>1462</v>
      </c>
      <c r="C1464" s="8" t="s">
        <v>2353</v>
      </c>
      <c r="D1464">
        <v>3</v>
      </c>
      <c r="E1464" s="4">
        <v>146203</v>
      </c>
      <c r="F1464" s="5" t="s">
        <v>4351</v>
      </c>
      <c r="G1464">
        <v>1</v>
      </c>
    </row>
    <row r="1465" spans="1:7">
      <c r="A1465" t="s">
        <v>3839</v>
      </c>
      <c r="B1465" s="7">
        <v>1463</v>
      </c>
      <c r="C1465" s="8" t="s">
        <v>2003</v>
      </c>
      <c r="D1465">
        <v>1</v>
      </c>
      <c r="E1465" s="4">
        <v>146301</v>
      </c>
      <c r="F1465" s="5" t="s">
        <v>2003</v>
      </c>
      <c r="G1465">
        <v>1</v>
      </c>
    </row>
    <row r="1466" spans="1:7">
      <c r="A1466" t="s">
        <v>3840</v>
      </c>
      <c r="B1466" s="7">
        <v>1464</v>
      </c>
      <c r="C1466" s="8" t="s">
        <v>2141</v>
      </c>
      <c r="D1466">
        <v>6</v>
      </c>
      <c r="E1466" s="4">
        <v>146406</v>
      </c>
      <c r="F1466" s="5" t="s">
        <v>4352</v>
      </c>
      <c r="G1466">
        <v>1</v>
      </c>
    </row>
    <row r="1467" spans="1:7">
      <c r="A1467" t="s">
        <v>3841</v>
      </c>
      <c r="B1467" s="7">
        <v>1465</v>
      </c>
      <c r="C1467" s="8" t="s">
        <v>3843</v>
      </c>
      <c r="D1467">
        <v>6</v>
      </c>
      <c r="E1467" s="4">
        <v>146506</v>
      </c>
      <c r="F1467" s="5" t="s">
        <v>4353</v>
      </c>
      <c r="G1467">
        <v>1</v>
      </c>
    </row>
    <row r="1468" spans="1:7">
      <c r="A1468" t="s">
        <v>3844</v>
      </c>
      <c r="B1468" s="7">
        <v>1466</v>
      </c>
      <c r="C1468" s="8" t="s">
        <v>1887</v>
      </c>
      <c r="D1468">
        <v>1</v>
      </c>
      <c r="E1468" s="4">
        <v>146601</v>
      </c>
      <c r="F1468" s="5" t="s">
        <v>1887</v>
      </c>
      <c r="G1468">
        <v>1</v>
      </c>
    </row>
    <row r="1469" spans="1:7">
      <c r="A1469" t="s">
        <v>3845</v>
      </c>
      <c r="B1469" s="7">
        <v>1467</v>
      </c>
      <c r="C1469" s="8" t="s">
        <v>2116</v>
      </c>
      <c r="D1469">
        <v>1</v>
      </c>
      <c r="E1469" s="4">
        <v>146701</v>
      </c>
      <c r="F1469" s="5" t="s">
        <v>2116</v>
      </c>
      <c r="G1469">
        <v>1</v>
      </c>
    </row>
    <row r="1470" spans="1:7">
      <c r="A1470" t="s">
        <v>3846</v>
      </c>
      <c r="B1470" s="7">
        <v>1468</v>
      </c>
      <c r="C1470" s="8" t="s">
        <v>2116</v>
      </c>
      <c r="D1470">
        <v>1</v>
      </c>
      <c r="E1470" s="4">
        <v>146801</v>
      </c>
      <c r="F1470" s="5" t="s">
        <v>2116</v>
      </c>
      <c r="G1470">
        <v>1</v>
      </c>
    </row>
    <row r="1471" spans="1:7">
      <c r="A1471" t="s">
        <v>3847</v>
      </c>
      <c r="B1471" s="7">
        <v>1469</v>
      </c>
      <c r="C1471" s="8" t="s">
        <v>1611</v>
      </c>
      <c r="D1471">
        <v>4</v>
      </c>
      <c r="E1471" s="4">
        <v>146904</v>
      </c>
      <c r="F1471" s="5" t="s">
        <v>4354</v>
      </c>
      <c r="G1471">
        <v>1</v>
      </c>
    </row>
    <row r="1472" spans="1:7">
      <c r="A1472" s="11" t="s">
        <v>3848</v>
      </c>
      <c r="B1472" s="7">
        <v>1470</v>
      </c>
      <c r="C1472" s="8" t="s">
        <v>3319</v>
      </c>
      <c r="D1472">
        <v>5</v>
      </c>
      <c r="E1472" s="4">
        <v>147005</v>
      </c>
      <c r="F1472" s="5" t="s">
        <v>4355</v>
      </c>
      <c r="G1472">
        <v>1</v>
      </c>
    </row>
    <row r="1473" spans="1:7">
      <c r="A1473" t="s">
        <v>3849</v>
      </c>
      <c r="B1473" s="7">
        <v>1471</v>
      </c>
      <c r="C1473" s="8" t="s">
        <v>3380</v>
      </c>
      <c r="D1473">
        <v>4</v>
      </c>
      <c r="E1473" s="4">
        <v>147104</v>
      </c>
      <c r="F1473" s="5" t="s">
        <v>4356</v>
      </c>
      <c r="G1473">
        <v>1</v>
      </c>
    </row>
    <row r="1474" spans="1:7">
      <c r="A1474" t="s">
        <v>3851</v>
      </c>
      <c r="B1474" s="7">
        <v>1472</v>
      </c>
      <c r="C1474" s="8" t="s">
        <v>1998</v>
      </c>
      <c r="D1474">
        <v>5</v>
      </c>
      <c r="E1474" s="4">
        <v>147205</v>
      </c>
      <c r="F1474" s="5" t="s">
        <v>4357</v>
      </c>
      <c r="G1474">
        <v>1</v>
      </c>
    </row>
    <row r="1475" spans="1:7">
      <c r="A1475" t="s">
        <v>3852</v>
      </c>
      <c r="B1475" s="7">
        <v>1473</v>
      </c>
      <c r="C1475" s="8" t="s">
        <v>1653</v>
      </c>
      <c r="D1475">
        <v>2</v>
      </c>
      <c r="E1475" s="4">
        <v>147302</v>
      </c>
      <c r="F1475" s="5" t="s">
        <v>4000</v>
      </c>
      <c r="G1475">
        <v>1</v>
      </c>
    </row>
    <row r="1476" spans="1:7">
      <c r="A1476" t="s">
        <v>3853</v>
      </c>
      <c r="B1476" s="7">
        <v>1474</v>
      </c>
      <c r="C1476" s="8" t="s">
        <v>3435</v>
      </c>
      <c r="D1476">
        <v>1</v>
      </c>
      <c r="E1476" s="4">
        <v>147401</v>
      </c>
      <c r="F1476" s="5" t="s">
        <v>3435</v>
      </c>
      <c r="G1476">
        <v>1</v>
      </c>
    </row>
    <row r="1477" spans="1:7">
      <c r="A1477" t="s">
        <v>3854</v>
      </c>
      <c r="B1477" s="7">
        <v>1475</v>
      </c>
      <c r="C1477" s="8" t="s">
        <v>2251</v>
      </c>
      <c r="D1477">
        <v>8</v>
      </c>
      <c r="E1477" s="4">
        <v>147508</v>
      </c>
      <c r="F1477" s="5" t="s">
        <v>4358</v>
      </c>
      <c r="G1477">
        <v>1</v>
      </c>
    </row>
    <row r="1478" spans="1:7">
      <c r="A1478" t="s">
        <v>3855</v>
      </c>
      <c r="B1478" s="7">
        <v>1476</v>
      </c>
      <c r="C1478" s="8" t="s">
        <v>1642</v>
      </c>
      <c r="D1478">
        <v>4</v>
      </c>
      <c r="E1478" s="4">
        <v>147604</v>
      </c>
      <c r="F1478" s="5" t="s">
        <v>4359</v>
      </c>
      <c r="G1478">
        <v>1</v>
      </c>
    </row>
    <row r="1479" spans="1:7">
      <c r="A1479" t="s">
        <v>3857</v>
      </c>
      <c r="B1479" s="7">
        <v>1477</v>
      </c>
      <c r="C1479" s="8" t="s">
        <v>2116</v>
      </c>
      <c r="D1479">
        <v>3</v>
      </c>
      <c r="E1479" s="4">
        <v>147703</v>
      </c>
      <c r="F1479" s="5" t="s">
        <v>4360</v>
      </c>
      <c r="G1479">
        <v>1</v>
      </c>
    </row>
    <row r="1480" spans="1:7">
      <c r="A1480" t="s">
        <v>3858</v>
      </c>
      <c r="B1480" s="7">
        <v>1478</v>
      </c>
      <c r="C1480" s="8" t="s">
        <v>3060</v>
      </c>
      <c r="D1480">
        <v>4</v>
      </c>
      <c r="E1480" s="4">
        <v>147804</v>
      </c>
      <c r="F1480" s="5" t="s">
        <v>4149</v>
      </c>
      <c r="G1480">
        <v>1</v>
      </c>
    </row>
    <row r="1481" spans="1:7">
      <c r="A1481" t="s">
        <v>3859</v>
      </c>
      <c r="B1481" s="7">
        <v>1479</v>
      </c>
      <c r="C1481" s="8" t="s">
        <v>2005</v>
      </c>
      <c r="D1481">
        <v>2</v>
      </c>
      <c r="E1481" s="4">
        <v>147902</v>
      </c>
      <c r="F1481" s="5" t="s">
        <v>4318</v>
      </c>
      <c r="G1481">
        <v>1</v>
      </c>
    </row>
    <row r="1482" spans="1:7">
      <c r="A1482" t="s">
        <v>3860</v>
      </c>
      <c r="B1482" s="7">
        <v>1480</v>
      </c>
      <c r="C1482" s="8" t="s">
        <v>2251</v>
      </c>
      <c r="D1482">
        <v>8</v>
      </c>
      <c r="E1482" s="4">
        <v>148008</v>
      </c>
      <c r="F1482" s="5" t="s">
        <v>4358</v>
      </c>
      <c r="G1482">
        <v>1</v>
      </c>
    </row>
    <row r="1483" spans="1:7">
      <c r="A1483" t="s">
        <v>3861</v>
      </c>
      <c r="B1483" s="7">
        <v>1481</v>
      </c>
      <c r="C1483" s="8" t="s">
        <v>2251</v>
      </c>
      <c r="D1483">
        <v>8</v>
      </c>
      <c r="E1483" s="4">
        <v>148108</v>
      </c>
      <c r="F1483" s="5" t="s">
        <v>4358</v>
      </c>
      <c r="G1483">
        <v>1</v>
      </c>
    </row>
    <row r="1484" spans="1:7">
      <c r="A1484" t="s">
        <v>3862</v>
      </c>
      <c r="B1484" s="7">
        <v>1482</v>
      </c>
      <c r="C1484" s="8" t="s">
        <v>1904</v>
      </c>
      <c r="D1484">
        <v>1</v>
      </c>
      <c r="E1484" s="4">
        <v>148201</v>
      </c>
      <c r="F1484" s="5" t="s">
        <v>1904</v>
      </c>
      <c r="G1484">
        <v>1</v>
      </c>
    </row>
    <row r="1485" spans="1:7">
      <c r="A1485" t="s">
        <v>3863</v>
      </c>
      <c r="B1485" s="7">
        <v>1483</v>
      </c>
      <c r="C1485" s="8" t="s">
        <v>3411</v>
      </c>
      <c r="D1485">
        <v>4</v>
      </c>
      <c r="E1485" s="4">
        <v>148304</v>
      </c>
      <c r="F1485" s="5" t="s">
        <v>4361</v>
      </c>
      <c r="G1485">
        <v>1</v>
      </c>
    </row>
    <row r="1486" spans="1:7">
      <c r="A1486" t="s">
        <v>3864</v>
      </c>
      <c r="B1486" s="7">
        <v>1484</v>
      </c>
      <c r="C1486" s="8" t="s">
        <v>1998</v>
      </c>
      <c r="D1486">
        <v>6</v>
      </c>
      <c r="E1486" s="4">
        <v>148406</v>
      </c>
      <c r="F1486" s="5" t="s">
        <v>4362</v>
      </c>
      <c r="G1486">
        <v>1</v>
      </c>
    </row>
    <row r="1487" spans="1:7">
      <c r="A1487" t="s">
        <v>3865</v>
      </c>
      <c r="B1487" s="7">
        <v>1485</v>
      </c>
      <c r="C1487" s="8" t="s">
        <v>1986</v>
      </c>
      <c r="D1487">
        <v>5</v>
      </c>
      <c r="E1487" s="4">
        <v>148505</v>
      </c>
      <c r="F1487" s="5" t="s">
        <v>4301</v>
      </c>
      <c r="G1487">
        <v>1</v>
      </c>
    </row>
    <row r="1488" spans="1:7">
      <c r="A1488" t="s">
        <v>3866</v>
      </c>
      <c r="B1488" s="7">
        <v>1486</v>
      </c>
      <c r="C1488" s="8" t="s">
        <v>2036</v>
      </c>
      <c r="D1488">
        <v>2</v>
      </c>
      <c r="E1488" s="4">
        <v>148602</v>
      </c>
      <c r="F1488" s="5" t="s">
        <v>4363</v>
      </c>
      <c r="G1488">
        <v>1</v>
      </c>
    </row>
    <row r="1489" spans="1:7">
      <c r="A1489" t="s">
        <v>3867</v>
      </c>
      <c r="B1489" s="7">
        <v>1487</v>
      </c>
      <c r="C1489" s="8" t="s">
        <v>1687</v>
      </c>
      <c r="D1489">
        <v>1</v>
      </c>
      <c r="E1489" s="4">
        <v>148701</v>
      </c>
      <c r="F1489" s="5" t="s">
        <v>1687</v>
      </c>
      <c r="G1489">
        <v>1</v>
      </c>
    </row>
    <row r="1490" spans="1:7">
      <c r="A1490" t="s">
        <v>3868</v>
      </c>
      <c r="B1490" s="7">
        <v>1488</v>
      </c>
      <c r="C1490" s="8" t="s">
        <v>2005</v>
      </c>
      <c r="D1490">
        <v>2</v>
      </c>
      <c r="E1490" s="4">
        <v>148802</v>
      </c>
      <c r="F1490" s="5" t="s">
        <v>4311</v>
      </c>
      <c r="G1490">
        <v>1</v>
      </c>
    </row>
    <row r="1491" spans="1:7">
      <c r="A1491" t="s">
        <v>3869</v>
      </c>
      <c r="B1491" s="7">
        <v>1489</v>
      </c>
      <c r="C1491" s="8" t="s">
        <v>1904</v>
      </c>
      <c r="D1491">
        <v>1</v>
      </c>
      <c r="E1491" s="4">
        <v>148901</v>
      </c>
      <c r="F1491" s="5" t="s">
        <v>1904</v>
      </c>
      <c r="G1491">
        <v>1</v>
      </c>
    </row>
    <row r="1492" spans="1:7">
      <c r="A1492" t="s">
        <v>3870</v>
      </c>
      <c r="B1492" s="7">
        <v>1490</v>
      </c>
      <c r="C1492" s="8" t="s">
        <v>1904</v>
      </c>
      <c r="D1492">
        <v>1</v>
      </c>
      <c r="E1492" s="4">
        <v>149001</v>
      </c>
      <c r="F1492" s="5" t="s">
        <v>1904</v>
      </c>
      <c r="G1492">
        <v>1</v>
      </c>
    </row>
    <row r="1493" spans="1:7">
      <c r="A1493" t="s">
        <v>3871</v>
      </c>
      <c r="B1493" s="7">
        <v>1491</v>
      </c>
      <c r="C1493" s="8" t="s">
        <v>1711</v>
      </c>
      <c r="D1493">
        <v>3</v>
      </c>
      <c r="E1493" s="4">
        <v>149103</v>
      </c>
      <c r="F1493" s="5" t="s">
        <v>4364</v>
      </c>
      <c r="G1493">
        <v>1</v>
      </c>
    </row>
    <row r="1494" spans="1:7">
      <c r="A1494" t="s">
        <v>3872</v>
      </c>
      <c r="B1494" s="7">
        <v>1492</v>
      </c>
      <c r="C1494" s="8" t="s">
        <v>2280</v>
      </c>
      <c r="D1494">
        <v>4</v>
      </c>
      <c r="E1494" s="4">
        <v>149204</v>
      </c>
      <c r="F1494" s="5" t="s">
        <v>4365</v>
      </c>
      <c r="G1494">
        <v>1</v>
      </c>
    </row>
    <row r="1495" spans="1:7">
      <c r="A1495" t="s">
        <v>3873</v>
      </c>
      <c r="B1495" s="7">
        <v>1493</v>
      </c>
      <c r="C1495" s="8" t="s">
        <v>3435</v>
      </c>
      <c r="D1495">
        <v>4</v>
      </c>
      <c r="E1495" s="4">
        <v>149304</v>
      </c>
      <c r="F1495" s="5" t="s">
        <v>4366</v>
      </c>
      <c r="G1495">
        <v>1</v>
      </c>
    </row>
    <row r="1496" spans="1:7">
      <c r="A1496" t="s">
        <v>3874</v>
      </c>
      <c r="B1496" s="7">
        <v>1494</v>
      </c>
      <c r="C1496" s="8" t="s">
        <v>1986</v>
      </c>
      <c r="D1496">
        <v>7</v>
      </c>
      <c r="E1496" s="4">
        <v>149407</v>
      </c>
      <c r="F1496" s="5" t="s">
        <v>4367</v>
      </c>
      <c r="G1496">
        <v>1</v>
      </c>
    </row>
    <row r="1497" spans="1:7">
      <c r="A1497" t="s">
        <v>3875</v>
      </c>
      <c r="B1497" s="7">
        <v>1495</v>
      </c>
      <c r="C1497" s="8" t="s">
        <v>2981</v>
      </c>
      <c r="D1497">
        <v>3</v>
      </c>
      <c r="E1497" s="4">
        <v>149503</v>
      </c>
      <c r="F1497" s="5" t="s">
        <v>1783</v>
      </c>
      <c r="G1497">
        <v>1</v>
      </c>
    </row>
    <row r="1498" spans="1:7">
      <c r="A1498" t="s">
        <v>3876</v>
      </c>
      <c r="B1498" s="7">
        <v>1496</v>
      </c>
      <c r="C1498" s="8" t="s">
        <v>3878</v>
      </c>
      <c r="D1498">
        <v>2</v>
      </c>
      <c r="E1498" s="4">
        <v>149602</v>
      </c>
      <c r="F1498" s="5" t="s">
        <v>4368</v>
      </c>
      <c r="G1498">
        <v>1</v>
      </c>
    </row>
    <row r="1499" spans="1:7">
      <c r="A1499" t="s">
        <v>3879</v>
      </c>
      <c r="B1499" s="7">
        <v>1497</v>
      </c>
      <c r="C1499" s="8" t="s">
        <v>3881</v>
      </c>
      <c r="D1499">
        <v>7</v>
      </c>
      <c r="E1499" s="4">
        <v>149707</v>
      </c>
      <c r="F1499" s="5" t="s">
        <v>4369</v>
      </c>
      <c r="G1499">
        <v>1</v>
      </c>
    </row>
    <row r="1500" spans="1:7">
      <c r="A1500" t="s">
        <v>3882</v>
      </c>
      <c r="B1500" s="7">
        <v>1498</v>
      </c>
      <c r="C1500" s="8" t="s">
        <v>3435</v>
      </c>
      <c r="D1500">
        <v>1</v>
      </c>
      <c r="E1500" s="4">
        <v>149801</v>
      </c>
      <c r="F1500" s="5" t="s">
        <v>3435</v>
      </c>
      <c r="G1500">
        <v>1</v>
      </c>
    </row>
    <row r="1501" spans="1:7">
      <c r="A1501" t="s">
        <v>3883</v>
      </c>
      <c r="B1501" s="7">
        <v>1499</v>
      </c>
      <c r="C1501" s="8" t="s">
        <v>1711</v>
      </c>
      <c r="D1501">
        <v>5</v>
      </c>
      <c r="E1501" s="4">
        <v>149905</v>
      </c>
      <c r="F1501" s="5" t="s">
        <v>4370</v>
      </c>
      <c r="G1501">
        <v>1</v>
      </c>
    </row>
    <row r="1502" spans="1:7">
      <c r="A1502" t="s">
        <v>3884</v>
      </c>
      <c r="B1502" s="7">
        <v>1500</v>
      </c>
      <c r="C1502" s="8" t="s">
        <v>1887</v>
      </c>
      <c r="D1502">
        <v>1</v>
      </c>
      <c r="E1502" s="4">
        <v>150001</v>
      </c>
      <c r="F1502" s="5" t="s">
        <v>1887</v>
      </c>
      <c r="G1502">
        <v>1</v>
      </c>
    </row>
    <row r="1503" spans="1:7">
      <c r="A1503" t="s">
        <v>3885</v>
      </c>
      <c r="B1503" s="7">
        <v>1501</v>
      </c>
      <c r="C1503" s="8" t="s">
        <v>3411</v>
      </c>
      <c r="D1503">
        <v>5</v>
      </c>
      <c r="E1503" s="4">
        <v>150105</v>
      </c>
      <c r="F1503" s="5" t="s">
        <v>4371</v>
      </c>
      <c r="G1503">
        <v>1</v>
      </c>
    </row>
    <row r="1504" spans="1:7">
      <c r="A1504" t="s">
        <v>3886</v>
      </c>
      <c r="B1504" s="7">
        <v>1502</v>
      </c>
      <c r="C1504" s="8" t="s">
        <v>2055</v>
      </c>
      <c r="D1504">
        <v>4</v>
      </c>
      <c r="E1504" s="4">
        <v>150204</v>
      </c>
      <c r="F1504" s="5" t="s">
        <v>4331</v>
      </c>
      <c r="G1504">
        <v>1</v>
      </c>
    </row>
    <row r="1505" spans="1:7">
      <c r="A1505" t="s">
        <v>3887</v>
      </c>
      <c r="B1505" s="7">
        <v>1503</v>
      </c>
      <c r="C1505" s="8" t="s">
        <v>2277</v>
      </c>
      <c r="D1505">
        <v>6</v>
      </c>
      <c r="E1505" s="4">
        <v>150306</v>
      </c>
      <c r="F1505" s="5" t="s">
        <v>4314</v>
      </c>
      <c r="G1505">
        <v>1</v>
      </c>
    </row>
    <row r="1506" spans="1:7">
      <c r="A1506" t="s">
        <v>3888</v>
      </c>
      <c r="B1506" s="7">
        <v>1504</v>
      </c>
      <c r="C1506" s="8" t="s">
        <v>3411</v>
      </c>
      <c r="D1506">
        <v>2</v>
      </c>
      <c r="E1506" s="4">
        <v>150402</v>
      </c>
      <c r="F1506" s="5" t="s">
        <v>4372</v>
      </c>
      <c r="G1506">
        <v>1</v>
      </c>
    </row>
    <row r="1507" spans="1:7">
      <c r="A1507" t="s">
        <v>3889</v>
      </c>
      <c r="B1507" s="7">
        <v>1505</v>
      </c>
      <c r="C1507" s="8" t="s">
        <v>1698</v>
      </c>
      <c r="D1507">
        <v>4</v>
      </c>
      <c r="E1507" s="4">
        <v>150504</v>
      </c>
      <c r="F1507" s="5" t="s">
        <v>4373</v>
      </c>
      <c r="G1507">
        <v>1</v>
      </c>
    </row>
    <row r="1508" spans="1:7">
      <c r="A1508" t="s">
        <v>3890</v>
      </c>
      <c r="B1508" s="7">
        <v>1506</v>
      </c>
      <c r="C1508" s="8" t="s">
        <v>2094</v>
      </c>
      <c r="D1508">
        <v>4</v>
      </c>
      <c r="E1508" s="4">
        <v>150604</v>
      </c>
      <c r="F1508" s="5" t="s">
        <v>4374</v>
      </c>
      <c r="G1508">
        <v>1</v>
      </c>
    </row>
    <row r="1509" spans="1:7">
      <c r="A1509" t="s">
        <v>3891</v>
      </c>
      <c r="B1509" s="7">
        <v>1507</v>
      </c>
      <c r="C1509" s="8" t="s">
        <v>1887</v>
      </c>
      <c r="D1509">
        <v>1</v>
      </c>
      <c r="E1509" s="4">
        <v>150701</v>
      </c>
      <c r="F1509" s="5" t="s">
        <v>1887</v>
      </c>
      <c r="G1509">
        <v>1</v>
      </c>
    </row>
    <row r="1510" spans="1:7">
      <c r="A1510" t="s">
        <v>3892</v>
      </c>
      <c r="B1510" s="7">
        <v>1508</v>
      </c>
      <c r="C1510" s="8" t="s">
        <v>1711</v>
      </c>
      <c r="D1510">
        <v>5</v>
      </c>
      <c r="E1510" s="4">
        <v>150805</v>
      </c>
      <c r="F1510" s="5" t="s">
        <v>4370</v>
      </c>
      <c r="G1510">
        <v>1</v>
      </c>
    </row>
    <row r="1511" spans="1:7">
      <c r="A1511" t="s">
        <v>3893</v>
      </c>
      <c r="B1511" s="7">
        <v>1509</v>
      </c>
      <c r="C1511" s="8" t="s">
        <v>3411</v>
      </c>
      <c r="D1511">
        <v>5</v>
      </c>
      <c r="E1511" s="4">
        <v>150905</v>
      </c>
      <c r="F1511" s="5" t="s">
        <v>4375</v>
      </c>
      <c r="G1511">
        <v>1</v>
      </c>
    </row>
    <row r="1512" spans="1:7">
      <c r="A1512" t="s">
        <v>3894</v>
      </c>
      <c r="B1512" s="7">
        <v>1510</v>
      </c>
      <c r="C1512" s="8" t="s">
        <v>1713</v>
      </c>
      <c r="D1512">
        <v>1</v>
      </c>
      <c r="E1512" s="4">
        <v>151001</v>
      </c>
      <c r="F1512" s="5" t="s">
        <v>1713</v>
      </c>
      <c r="G1512">
        <v>1</v>
      </c>
    </row>
    <row r="1513" spans="1:7">
      <c r="A1513" t="s">
        <v>3895</v>
      </c>
      <c r="B1513" s="7">
        <v>1511</v>
      </c>
      <c r="C1513" s="8" t="s">
        <v>2149</v>
      </c>
      <c r="D1513">
        <v>5</v>
      </c>
      <c r="E1513" s="4">
        <v>151105</v>
      </c>
      <c r="F1513" s="5" t="s">
        <v>4376</v>
      </c>
      <c r="G1513">
        <v>1</v>
      </c>
    </row>
    <row r="1514" spans="1:7">
      <c r="A1514" t="s">
        <v>3896</v>
      </c>
      <c r="B1514" s="7">
        <v>1512</v>
      </c>
      <c r="C1514" s="8" t="s">
        <v>3072</v>
      </c>
      <c r="D1514">
        <v>6</v>
      </c>
      <c r="E1514" s="4">
        <v>151206</v>
      </c>
      <c r="F1514" s="5" t="s">
        <v>4377</v>
      </c>
      <c r="G1514">
        <v>1</v>
      </c>
    </row>
    <row r="1515" spans="1:7">
      <c r="A1515" t="s">
        <v>3897</v>
      </c>
      <c r="B1515" s="7">
        <v>1513</v>
      </c>
      <c r="C1515" s="8" t="s">
        <v>2094</v>
      </c>
      <c r="D1515">
        <v>5</v>
      </c>
      <c r="E1515" s="4">
        <v>151305</v>
      </c>
      <c r="F1515" s="5" t="s">
        <v>4378</v>
      </c>
      <c r="G1515">
        <v>1</v>
      </c>
    </row>
    <row r="1516" spans="1:7">
      <c r="A1516" t="s">
        <v>3898</v>
      </c>
      <c r="B1516" s="7">
        <v>1514</v>
      </c>
      <c r="C1516" s="8" t="s">
        <v>1753</v>
      </c>
      <c r="D1516">
        <v>5</v>
      </c>
      <c r="E1516" s="4">
        <v>151405</v>
      </c>
      <c r="F1516" s="5" t="s">
        <v>4300</v>
      </c>
      <c r="G1516">
        <v>1</v>
      </c>
    </row>
    <row r="1517" spans="1:7">
      <c r="A1517" t="s">
        <v>3899</v>
      </c>
      <c r="B1517" s="7">
        <v>1515</v>
      </c>
      <c r="C1517" s="8" t="s">
        <v>1711</v>
      </c>
      <c r="D1517">
        <v>3</v>
      </c>
      <c r="E1517" s="4">
        <v>151503</v>
      </c>
      <c r="F1517" s="5" t="s">
        <v>4364</v>
      </c>
      <c r="G1517">
        <v>1</v>
      </c>
    </row>
    <row r="1518" spans="1:7">
      <c r="A1518" t="s">
        <v>3900</v>
      </c>
      <c r="B1518" s="7">
        <v>1516</v>
      </c>
      <c r="C1518" s="8" t="s">
        <v>1753</v>
      </c>
      <c r="D1518">
        <v>5</v>
      </c>
      <c r="E1518" s="4">
        <v>151605</v>
      </c>
      <c r="F1518" s="5" t="s">
        <v>4300</v>
      </c>
      <c r="G1518">
        <v>1</v>
      </c>
    </row>
    <row r="1519" spans="1:7">
      <c r="A1519" t="s">
        <v>3901</v>
      </c>
      <c r="B1519" s="7">
        <v>1517</v>
      </c>
      <c r="C1519" s="8" t="s">
        <v>1626</v>
      </c>
      <c r="D1519">
        <v>1</v>
      </c>
      <c r="E1519" s="4">
        <v>151701</v>
      </c>
      <c r="F1519" s="5" t="s">
        <v>1626</v>
      </c>
      <c r="G1519">
        <v>1</v>
      </c>
    </row>
    <row r="1520" spans="1:7">
      <c r="A1520" t="s">
        <v>3902</v>
      </c>
      <c r="B1520" s="7">
        <v>1518</v>
      </c>
      <c r="C1520" s="8" t="s">
        <v>3411</v>
      </c>
      <c r="D1520">
        <v>5</v>
      </c>
      <c r="E1520" s="4">
        <v>151805</v>
      </c>
      <c r="F1520" s="5" t="s">
        <v>4375</v>
      </c>
      <c r="G1520">
        <v>1</v>
      </c>
    </row>
    <row r="1521" spans="1:7">
      <c r="A1521" t="s">
        <v>3903</v>
      </c>
      <c r="B1521" s="7">
        <v>1519</v>
      </c>
      <c r="C1521" s="8" t="s">
        <v>1626</v>
      </c>
      <c r="D1521">
        <v>1</v>
      </c>
      <c r="E1521" s="4">
        <v>151901</v>
      </c>
      <c r="F1521" s="5" t="s">
        <v>1626</v>
      </c>
      <c r="G1521">
        <v>1</v>
      </c>
    </row>
    <row r="1522" spans="1:7">
      <c r="A1522" t="s">
        <v>3904</v>
      </c>
      <c r="B1522" s="7">
        <v>1520</v>
      </c>
      <c r="C1522" s="8" t="s">
        <v>1753</v>
      </c>
      <c r="D1522">
        <v>5</v>
      </c>
      <c r="E1522" s="4">
        <v>152005</v>
      </c>
      <c r="F1522" s="5" t="s">
        <v>4300</v>
      </c>
      <c r="G1522">
        <v>1</v>
      </c>
    </row>
    <row r="1523" spans="1:7">
      <c r="A1523" t="s">
        <v>3905</v>
      </c>
      <c r="B1523" s="7">
        <v>1521</v>
      </c>
      <c r="C1523" s="8" t="s">
        <v>2055</v>
      </c>
      <c r="D1523">
        <v>4</v>
      </c>
      <c r="E1523" s="4">
        <v>152104</v>
      </c>
      <c r="F1523" s="5" t="s">
        <v>4379</v>
      </c>
      <c r="G1523">
        <v>1</v>
      </c>
    </row>
    <row r="1524" spans="1:7">
      <c r="A1524" t="s">
        <v>3906</v>
      </c>
      <c r="B1524" s="7">
        <v>1522</v>
      </c>
      <c r="C1524" s="8" t="s">
        <v>2003</v>
      </c>
      <c r="D1524">
        <v>6</v>
      </c>
      <c r="E1524" s="4">
        <v>152206</v>
      </c>
      <c r="F1524" s="5" t="s">
        <v>4380</v>
      </c>
      <c r="G1524">
        <v>1</v>
      </c>
    </row>
    <row r="1525" spans="1:7">
      <c r="A1525" t="s">
        <v>3907</v>
      </c>
      <c r="B1525" s="7">
        <v>1523</v>
      </c>
      <c r="C1525" s="8" t="s">
        <v>3908</v>
      </c>
      <c r="D1525">
        <v>7</v>
      </c>
      <c r="E1525" s="4">
        <v>152307</v>
      </c>
      <c r="F1525" s="5" t="s">
        <v>4381</v>
      </c>
      <c r="G1525">
        <v>1</v>
      </c>
    </row>
    <row r="1526" spans="1:7">
      <c r="A1526" t="s">
        <v>3909</v>
      </c>
      <c r="B1526" s="7">
        <v>1524</v>
      </c>
      <c r="C1526" s="8" t="s">
        <v>3411</v>
      </c>
      <c r="D1526">
        <v>4</v>
      </c>
      <c r="E1526" s="4">
        <v>152404</v>
      </c>
      <c r="F1526" s="5" t="s">
        <v>4361</v>
      </c>
      <c r="G1526">
        <v>1</v>
      </c>
    </row>
    <row r="1527" spans="1:7">
      <c r="A1527" t="s">
        <v>3910</v>
      </c>
      <c r="B1527" s="7">
        <v>1525</v>
      </c>
      <c r="C1527" s="8" t="s">
        <v>3912</v>
      </c>
      <c r="D1527">
        <v>3</v>
      </c>
      <c r="E1527" s="4">
        <v>152503</v>
      </c>
      <c r="F1527" s="5" t="s">
        <v>4382</v>
      </c>
      <c r="G1527">
        <v>1</v>
      </c>
    </row>
    <row r="1528" spans="1:7">
      <c r="A1528" t="s">
        <v>3913</v>
      </c>
      <c r="B1528" s="7">
        <v>1526</v>
      </c>
      <c r="C1528" s="8" t="s">
        <v>2353</v>
      </c>
      <c r="D1528">
        <v>3</v>
      </c>
      <c r="E1528" s="4">
        <v>152603</v>
      </c>
      <c r="F1528" s="5" t="s">
        <v>4351</v>
      </c>
      <c r="G1528">
        <v>1</v>
      </c>
    </row>
    <row r="1529" spans="1:7">
      <c r="A1529" t="s">
        <v>3914</v>
      </c>
      <c r="B1529" s="7">
        <v>1527</v>
      </c>
      <c r="C1529" s="8" t="s">
        <v>2094</v>
      </c>
      <c r="D1529">
        <v>4</v>
      </c>
      <c r="E1529" s="4">
        <v>152704</v>
      </c>
      <c r="F1529" s="5" t="s">
        <v>4383</v>
      </c>
      <c r="G1529">
        <v>1</v>
      </c>
    </row>
    <row r="1530" spans="1:7">
      <c r="A1530" t="s">
        <v>3915</v>
      </c>
      <c r="B1530" s="7">
        <v>1528</v>
      </c>
      <c r="C1530" s="8" t="s">
        <v>2149</v>
      </c>
      <c r="D1530">
        <v>5</v>
      </c>
      <c r="E1530" s="4">
        <v>152805</v>
      </c>
      <c r="F1530" s="5" t="s">
        <v>4313</v>
      </c>
      <c r="G1530">
        <v>1</v>
      </c>
    </row>
    <row r="1531" spans="1:7">
      <c r="A1531" t="s">
        <v>3916</v>
      </c>
      <c r="B1531" s="7">
        <v>1529</v>
      </c>
      <c r="C1531" s="8" t="s">
        <v>3380</v>
      </c>
      <c r="D1531">
        <v>3</v>
      </c>
      <c r="E1531" s="4">
        <v>152903</v>
      </c>
      <c r="F1531" s="5" t="s">
        <v>4384</v>
      </c>
      <c r="G1531">
        <v>1</v>
      </c>
    </row>
    <row r="1532" spans="1:7">
      <c r="A1532" t="s">
        <v>3917</v>
      </c>
      <c r="B1532" s="7">
        <v>1530</v>
      </c>
      <c r="C1532" s="8" t="s">
        <v>3922</v>
      </c>
      <c r="D1532">
        <v>6</v>
      </c>
      <c r="E1532" s="4">
        <v>153006</v>
      </c>
      <c r="F1532" s="5" t="s">
        <v>4385</v>
      </c>
      <c r="G1532">
        <v>1</v>
      </c>
    </row>
    <row r="1533" spans="1:7">
      <c r="A1533" t="s">
        <v>3923</v>
      </c>
      <c r="B1533" s="7">
        <v>1531</v>
      </c>
      <c r="C1533" s="8" t="s">
        <v>1998</v>
      </c>
      <c r="D1533">
        <v>6</v>
      </c>
      <c r="E1533" s="4">
        <v>153106</v>
      </c>
      <c r="F1533" s="5" t="s">
        <v>4386</v>
      </c>
      <c r="G1533">
        <v>1</v>
      </c>
    </row>
    <row r="1534" spans="1:7">
      <c r="A1534" t="s">
        <v>3924</v>
      </c>
      <c r="B1534" s="7">
        <v>1532</v>
      </c>
      <c r="C1534" s="8" t="s">
        <v>3319</v>
      </c>
      <c r="D1534">
        <v>5</v>
      </c>
      <c r="E1534" s="4">
        <v>153205</v>
      </c>
      <c r="F1534" s="5" t="s">
        <v>4342</v>
      </c>
      <c r="G1534">
        <v>1</v>
      </c>
    </row>
    <row r="1535" spans="1:7">
      <c r="A1535" t="s">
        <v>3925</v>
      </c>
      <c r="B1535" s="7">
        <v>1533</v>
      </c>
      <c r="C1535" s="8" t="s">
        <v>1642</v>
      </c>
      <c r="D1535">
        <v>4</v>
      </c>
      <c r="E1535" s="4">
        <v>153304</v>
      </c>
      <c r="F1535" s="5" t="s">
        <v>4359</v>
      </c>
      <c r="G1535">
        <v>1</v>
      </c>
    </row>
    <row r="1536" spans="1:7">
      <c r="A1536" t="s">
        <v>3926</v>
      </c>
      <c r="B1536" s="7">
        <v>1534</v>
      </c>
      <c r="C1536" s="8" t="s">
        <v>1998</v>
      </c>
      <c r="D1536">
        <v>6</v>
      </c>
      <c r="E1536" s="4">
        <v>153406</v>
      </c>
      <c r="F1536" s="5" t="s">
        <v>4387</v>
      </c>
      <c r="G1536">
        <v>1</v>
      </c>
    </row>
    <row r="1537" spans="1:7">
      <c r="A1537" t="s">
        <v>3927</v>
      </c>
      <c r="B1537" s="7">
        <v>1535</v>
      </c>
      <c r="C1537" s="8" t="s">
        <v>1986</v>
      </c>
      <c r="D1537">
        <v>5</v>
      </c>
      <c r="E1537" s="4">
        <v>153505</v>
      </c>
      <c r="F1537" s="5" t="s">
        <v>4301</v>
      </c>
      <c r="G1537">
        <v>1</v>
      </c>
    </row>
    <row r="1538" spans="1:7">
      <c r="A1538" t="s">
        <v>3928</v>
      </c>
      <c r="B1538" s="7">
        <v>1536</v>
      </c>
      <c r="C1538" s="8" t="s">
        <v>1986</v>
      </c>
      <c r="D1538">
        <v>5</v>
      </c>
      <c r="E1538" s="4">
        <v>153605</v>
      </c>
      <c r="F1538" s="5" t="s">
        <v>4301</v>
      </c>
      <c r="G1538">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Sheet1</vt:lpstr>
      <vt:lpstr>项目组成员</vt:lpstr>
      <vt:lpstr>项目组成员 (拼音工号)</vt:lpstr>
      <vt:lpstr>成果人员</vt:lpstr>
      <vt:lpstr>成果人员（处理后的）</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Bruce_Liang</cp:lastModifiedBy>
  <dcterms:created xsi:type="dcterms:W3CDTF">2022-06-13T10:18:00Z</dcterms:created>
  <dcterms:modified xsi:type="dcterms:W3CDTF">2022-08-29T16:52:05Z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F1A4D9A4F9B04F24ABAB75861E08359F</vt:lpwstr>
  </property>
  <property fmtid="{D5CDD505-2E9C-101B-9397-08002B2CF9AE}" pid="3" name="KSOProductBuildVer">
    <vt:lpwstr>2052-11.1.0.12313</vt:lpwstr>
  </property>
</Properties>
</file>