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 Bruce\Desktop\"/>
    </mc:Choice>
  </mc:AlternateContent>
  <xr:revisionPtr revIDLastSave="0" documentId="8_{68602EEE-E5B7-4D45-93E7-1FB88C7A5F1A}" xr6:coauthVersionLast="47" xr6:coauthVersionMax="47" xr10:uidLastSave="{00000000-0000-0000-0000-000000000000}"/>
  <bookViews>
    <workbookView xWindow="-120" yWindow="-120" windowWidth="29040" windowHeight="15990" firstSheet="1" activeTab="1" xr2:uid="{1399EF6F-8C2B-4C97-B987-40EF8DC44D12}"/>
  </bookViews>
  <sheets>
    <sheet name="Sheet1" sheetId="1" state="hidden" r:id="rId1"/>
    <sheet name="Inspector1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L2" i="3" s="1"/>
  <c r="K2" i="8"/>
  <c r="K2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  <c r="K6" i="3"/>
  <c r="K4" i="3"/>
  <c r="K3" i="3"/>
  <c r="G3" i="8"/>
  <c r="H3" i="8" s="1"/>
  <c r="K3" i="8" s="1"/>
  <c r="G4" i="8"/>
  <c r="H4" i="8" s="1"/>
  <c r="K4" i="8" s="1"/>
  <c r="G5" i="8"/>
  <c r="H5" i="8" s="1"/>
  <c r="K5" i="8" s="1"/>
  <c r="G6" i="8"/>
  <c r="H6" i="8" s="1"/>
  <c r="K6" i="8" s="1"/>
  <c r="G7" i="8"/>
  <c r="H7" i="8" s="1"/>
  <c r="K7" i="8" s="1"/>
  <c r="G8" i="8"/>
  <c r="H8" i="8" s="1"/>
  <c r="K8" i="8" s="1"/>
  <c r="G9" i="8"/>
  <c r="H9" i="8" s="1"/>
  <c r="K9" i="8" s="1"/>
  <c r="G10" i="8"/>
  <c r="H10" i="8" s="1"/>
  <c r="K10" i="8" s="1"/>
  <c r="G11" i="8"/>
  <c r="H11" i="8" s="1"/>
  <c r="K11" i="8" s="1"/>
  <c r="G12" i="8"/>
  <c r="H12" i="8" s="1"/>
  <c r="K12" i="8" s="1"/>
  <c r="G13" i="8"/>
  <c r="H13" i="8" s="1"/>
  <c r="K13" i="8" s="1"/>
  <c r="G14" i="8"/>
  <c r="H14" i="8" s="1"/>
  <c r="K14" i="8" s="1"/>
  <c r="G15" i="8"/>
  <c r="H15" i="8" s="1"/>
  <c r="K15" i="8" s="1"/>
  <c r="G16" i="8"/>
  <c r="H16" i="8" s="1"/>
  <c r="K16" i="8" s="1"/>
  <c r="G17" i="8"/>
  <c r="H17" i="8" s="1"/>
  <c r="K17" i="8" s="1"/>
  <c r="G18" i="8"/>
  <c r="H18" i="8" s="1"/>
  <c r="K18" i="8" s="1"/>
  <c r="G19" i="8"/>
  <c r="H19" i="8" s="1"/>
  <c r="K19" i="8" s="1"/>
  <c r="G20" i="8"/>
  <c r="H20" i="8" s="1"/>
  <c r="K20" i="8" s="1"/>
  <c r="G21" i="8"/>
  <c r="H21" i="8" s="1"/>
  <c r="K21" i="8" s="1"/>
  <c r="G22" i="8"/>
  <c r="H22" i="8" s="1"/>
  <c r="K22" i="8" s="1"/>
  <c r="G23" i="8"/>
  <c r="H23" i="8" s="1"/>
  <c r="K23" i="8" s="1"/>
  <c r="G24" i="8"/>
  <c r="H24" i="8" s="1"/>
  <c r="K24" i="8" s="1"/>
  <c r="G25" i="8"/>
  <c r="H25" i="8" s="1"/>
  <c r="K25" i="8" s="1"/>
  <c r="G26" i="8"/>
  <c r="H26" i="8" s="1"/>
  <c r="K26" i="8" s="1"/>
  <c r="G27" i="8"/>
  <c r="H27" i="8" s="1"/>
  <c r="K27" i="8" s="1"/>
  <c r="G28" i="8"/>
  <c r="H28" i="8" s="1"/>
  <c r="K28" i="8" s="1"/>
  <c r="G29" i="8"/>
  <c r="H29" i="8" s="1"/>
  <c r="K29" i="8" s="1"/>
  <c r="G30" i="8"/>
  <c r="H30" i="8" s="1"/>
  <c r="K30" i="8" s="1"/>
  <c r="G31" i="8"/>
  <c r="H31" i="8" s="1"/>
  <c r="K31" i="8" s="1"/>
  <c r="G32" i="8"/>
  <c r="H32" i="8" s="1"/>
  <c r="K32" i="8" s="1"/>
  <c r="G33" i="8"/>
  <c r="H33" i="8" s="1"/>
  <c r="K33" i="8" s="1"/>
  <c r="G34" i="8"/>
  <c r="H34" i="8" s="1"/>
  <c r="K34" i="8" s="1"/>
  <c r="G35" i="8"/>
  <c r="H35" i="8" s="1"/>
  <c r="K35" i="8" s="1"/>
  <c r="G36" i="8"/>
  <c r="H36" i="8" s="1"/>
  <c r="K36" i="8" s="1"/>
  <c r="G37" i="8"/>
  <c r="H37" i="8" s="1"/>
  <c r="K37" i="8" s="1"/>
  <c r="G38" i="8"/>
  <c r="H38" i="8" s="1"/>
  <c r="K38" i="8" s="1"/>
  <c r="G39" i="8"/>
  <c r="H39" i="8" s="1"/>
  <c r="K39" i="8" s="1"/>
  <c r="G40" i="8"/>
  <c r="H40" i="8" s="1"/>
  <c r="K40" i="8" s="1"/>
  <c r="G41" i="8"/>
  <c r="H41" i="8" s="1"/>
  <c r="K41" i="8" s="1"/>
  <c r="G42" i="8"/>
  <c r="H42" i="8" s="1"/>
  <c r="K42" i="8" s="1"/>
  <c r="G43" i="8"/>
  <c r="H43" i="8" s="1"/>
  <c r="K43" i="8" s="1"/>
  <c r="G44" i="8"/>
  <c r="H44" i="8" s="1"/>
  <c r="K44" i="8" s="1"/>
  <c r="G45" i="8"/>
  <c r="H45" i="8" s="1"/>
  <c r="K45" i="8" s="1"/>
  <c r="G46" i="8"/>
  <c r="H46" i="8" s="1"/>
  <c r="K46" i="8" s="1"/>
  <c r="G47" i="8"/>
  <c r="H47" i="8" s="1"/>
  <c r="K47" i="8" s="1"/>
  <c r="G48" i="8"/>
  <c r="H48" i="8" s="1"/>
  <c r="K48" i="8" s="1"/>
  <c r="G49" i="8"/>
  <c r="H49" i="8" s="1"/>
  <c r="K49" i="8" s="1"/>
  <c r="G50" i="8"/>
  <c r="H50" i="8" s="1"/>
  <c r="K50" i="8" s="1"/>
  <c r="G51" i="8"/>
  <c r="H51" i="8" s="1"/>
  <c r="K51" i="8" s="1"/>
  <c r="G52" i="8"/>
  <c r="H52" i="8" s="1"/>
  <c r="K52" i="8" s="1"/>
  <c r="G53" i="8"/>
  <c r="H53" i="8" s="1"/>
  <c r="K53" i="8" s="1"/>
  <c r="G54" i="8"/>
  <c r="H54" i="8" s="1"/>
  <c r="K54" i="8" s="1"/>
  <c r="G55" i="8"/>
  <c r="H55" i="8" s="1"/>
  <c r="K55" i="8" s="1"/>
  <c r="G56" i="8"/>
  <c r="H56" i="8" s="1"/>
  <c r="K56" i="8" s="1"/>
  <c r="G57" i="8"/>
  <c r="H57" i="8" s="1"/>
  <c r="K57" i="8" s="1"/>
  <c r="G58" i="8"/>
  <c r="H58" i="8" s="1"/>
  <c r="K58" i="8" s="1"/>
  <c r="G59" i="8"/>
  <c r="H59" i="8" s="1"/>
  <c r="K59" i="8" s="1"/>
  <c r="G60" i="8"/>
  <c r="H60" i="8" s="1"/>
  <c r="K60" i="8" s="1"/>
  <c r="G61" i="8"/>
  <c r="H61" i="8" s="1"/>
  <c r="K61" i="8" s="1"/>
  <c r="G2" i="8"/>
  <c r="H2" i="8" s="1"/>
  <c r="L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J58" i="7" s="1"/>
  <c r="K58" i="7" s="1"/>
  <c r="G59" i="7"/>
  <c r="G60" i="7"/>
  <c r="G61" i="7"/>
  <c r="J61" i="7" s="1"/>
  <c r="K61" i="7" s="1"/>
  <c r="G62" i="7"/>
  <c r="G63" i="7"/>
  <c r="G64" i="7"/>
  <c r="G65" i="7"/>
  <c r="J65" i="7" s="1"/>
  <c r="K65" i="7" s="1"/>
  <c r="G66" i="7"/>
  <c r="J3" i="7"/>
  <c r="J4" i="7"/>
  <c r="J5" i="7"/>
  <c r="K5" i="7" s="1"/>
  <c r="J6" i="7"/>
  <c r="K6" i="7" s="1"/>
  <c r="J7" i="7"/>
  <c r="J8" i="7"/>
  <c r="J9" i="7"/>
  <c r="K9" i="7" s="1"/>
  <c r="J10" i="7"/>
  <c r="K10" i="7" s="1"/>
  <c r="J11" i="7"/>
  <c r="J12" i="7"/>
  <c r="J13" i="7"/>
  <c r="K13" i="7" s="1"/>
  <c r="J14" i="7"/>
  <c r="K14" i="7" s="1"/>
  <c r="J15" i="7"/>
  <c r="J16" i="7"/>
  <c r="J17" i="7"/>
  <c r="K17" i="7" s="1"/>
  <c r="J18" i="7"/>
  <c r="K18" i="7" s="1"/>
  <c r="J19" i="7"/>
  <c r="J20" i="7"/>
  <c r="J21" i="7"/>
  <c r="K21" i="7" s="1"/>
  <c r="J22" i="7"/>
  <c r="K22" i="7" s="1"/>
  <c r="J23" i="7"/>
  <c r="J24" i="7"/>
  <c r="J25" i="7"/>
  <c r="K25" i="7" s="1"/>
  <c r="J26" i="7"/>
  <c r="K26" i="7" s="1"/>
  <c r="J27" i="7"/>
  <c r="J28" i="7"/>
  <c r="J29" i="7"/>
  <c r="K29" i="7" s="1"/>
  <c r="J30" i="7"/>
  <c r="K30" i="7" s="1"/>
  <c r="J31" i="7"/>
  <c r="J32" i="7"/>
  <c r="J33" i="7"/>
  <c r="K33" i="7" s="1"/>
  <c r="J34" i="7"/>
  <c r="K34" i="7" s="1"/>
  <c r="J35" i="7"/>
  <c r="J36" i="7"/>
  <c r="J37" i="7"/>
  <c r="K37" i="7" s="1"/>
  <c r="J38" i="7"/>
  <c r="K38" i="7" s="1"/>
  <c r="J39" i="7"/>
  <c r="J40" i="7"/>
  <c r="J41" i="7"/>
  <c r="K41" i="7" s="1"/>
  <c r="J42" i="7"/>
  <c r="K42" i="7" s="1"/>
  <c r="J43" i="7"/>
  <c r="J44" i="7"/>
  <c r="J45" i="7"/>
  <c r="K45" i="7" s="1"/>
  <c r="J46" i="7"/>
  <c r="K46" i="7" s="1"/>
  <c r="J47" i="7"/>
  <c r="J48" i="7"/>
  <c r="J49" i="7"/>
  <c r="K49" i="7" s="1"/>
  <c r="J50" i="7"/>
  <c r="K50" i="7" s="1"/>
  <c r="J51" i="7"/>
  <c r="J52" i="7"/>
  <c r="J53" i="7"/>
  <c r="K53" i="7" s="1"/>
  <c r="J54" i="7"/>
  <c r="K54" i="7" s="1"/>
  <c r="J55" i="7"/>
  <c r="J56" i="7"/>
  <c r="J57" i="7"/>
  <c r="K57" i="7" s="1"/>
  <c r="J59" i="7"/>
  <c r="J60" i="7"/>
  <c r="J62" i="7"/>
  <c r="K62" i="7" s="1"/>
  <c r="J63" i="7"/>
  <c r="J64" i="7"/>
  <c r="J66" i="7"/>
  <c r="K66" i="7" s="1"/>
  <c r="J2" i="7"/>
  <c r="K2" i="7" s="1"/>
  <c r="G2" i="7"/>
  <c r="K3" i="7"/>
  <c r="K4" i="7"/>
  <c r="K7" i="7"/>
  <c r="K8" i="7"/>
  <c r="K11" i="7"/>
  <c r="K12" i="7"/>
  <c r="K15" i="7"/>
  <c r="K16" i="7"/>
  <c r="K19" i="7"/>
  <c r="K20" i="7"/>
  <c r="K23" i="7"/>
  <c r="K24" i="7"/>
  <c r="K27" i="7"/>
  <c r="K28" i="7"/>
  <c r="K31" i="7"/>
  <c r="K32" i="7"/>
  <c r="K35" i="7"/>
  <c r="K36" i="7"/>
  <c r="K39" i="7"/>
  <c r="K40" i="7"/>
  <c r="K43" i="7"/>
  <c r="K44" i="7"/>
  <c r="K47" i="7"/>
  <c r="K48" i="7"/>
  <c r="K51" i="7"/>
  <c r="K52" i="7"/>
  <c r="K55" i="7"/>
  <c r="K56" i="7"/>
  <c r="K59" i="7"/>
  <c r="K60" i="7"/>
  <c r="K63" i="7"/>
  <c r="K64" i="7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J2" i="6"/>
  <c r="I2" i="6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2" i="5"/>
  <c r="J5" i="1"/>
  <c r="F4" i="4"/>
  <c r="F5" i="4"/>
  <c r="F6" i="4"/>
  <c r="F7" i="4"/>
  <c r="F3" i="4"/>
  <c r="C2" i="3"/>
  <c r="G4" i="4"/>
  <c r="G5" i="4" s="1"/>
  <c r="G6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" i="4"/>
  <c r="G2" i="4"/>
  <c r="G2" i="3"/>
  <c r="F2" i="4"/>
  <c r="L2" i="8" l="1"/>
  <c r="F8" i="4"/>
  <c r="F9" i="4" l="1"/>
  <c r="F10" i="4" l="1"/>
  <c r="D120" i="8"/>
  <c r="D128" i="8"/>
  <c r="D248" i="8"/>
  <c r="D256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C121" i="8"/>
  <c r="D121" i="8" s="1"/>
  <c r="C122" i="8"/>
  <c r="D122" i="8" s="1"/>
  <c r="C123" i="8"/>
  <c r="D123" i="8" s="1"/>
  <c r="C124" i="8"/>
  <c r="D124" i="8" s="1"/>
  <c r="C125" i="8"/>
  <c r="D125" i="8" s="1"/>
  <c r="C126" i="8"/>
  <c r="D126" i="8" s="1"/>
  <c r="C127" i="8"/>
  <c r="D127" i="8" s="1"/>
  <c r="C128" i="8"/>
  <c r="C129" i="8"/>
  <c r="D129" i="8" s="1"/>
  <c r="C130" i="8"/>
  <c r="D130" i="8" s="1"/>
  <c r="C131" i="8"/>
  <c r="D131" i="8" s="1"/>
  <c r="C132" i="8"/>
  <c r="D132" i="8" s="1"/>
  <c r="C133" i="8"/>
  <c r="D133" i="8" s="1"/>
  <c r="C134" i="8"/>
  <c r="D134" i="8" s="1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 s="1"/>
  <c r="C141" i="8"/>
  <c r="D141" i="8" s="1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C153" i="8"/>
  <c r="D153" i="8" s="1"/>
  <c r="C154" i="8"/>
  <c r="D154" i="8" s="1"/>
  <c r="C155" i="8"/>
  <c r="D155" i="8" s="1"/>
  <c r="C156" i="8"/>
  <c r="D156" i="8" s="1"/>
  <c r="C157" i="8"/>
  <c r="D157" i="8" s="1"/>
  <c r="C158" i="8"/>
  <c r="D158" i="8" s="1"/>
  <c r="C159" i="8"/>
  <c r="D159" i="8" s="1"/>
  <c r="C160" i="8"/>
  <c r="D160" i="8" s="1"/>
  <c r="C161" i="8"/>
  <c r="D161" i="8" s="1"/>
  <c r="C162" i="8"/>
  <c r="D162" i="8" s="1"/>
  <c r="C163" i="8"/>
  <c r="D163" i="8" s="1"/>
  <c r="C164" i="8"/>
  <c r="D164" i="8" s="1"/>
  <c r="C165" i="8"/>
  <c r="D165" i="8" s="1"/>
  <c r="C166" i="8"/>
  <c r="D166" i="8" s="1"/>
  <c r="C167" i="8"/>
  <c r="D167" i="8" s="1"/>
  <c r="C168" i="8"/>
  <c r="D168" i="8" s="1"/>
  <c r="C169" i="8"/>
  <c r="D169" i="8" s="1"/>
  <c r="C170" i="8"/>
  <c r="D170" i="8" s="1"/>
  <c r="C171" i="8"/>
  <c r="D171" i="8" s="1"/>
  <c r="C172" i="8"/>
  <c r="D172" i="8" s="1"/>
  <c r="C173" i="8"/>
  <c r="D173" i="8" s="1"/>
  <c r="C174" i="8"/>
  <c r="D174" i="8" s="1"/>
  <c r="C175" i="8"/>
  <c r="D175" i="8" s="1"/>
  <c r="C176" i="8"/>
  <c r="D176" i="8" s="1"/>
  <c r="C177" i="8"/>
  <c r="D177" i="8" s="1"/>
  <c r="C178" i="8"/>
  <c r="D178" i="8" s="1"/>
  <c r="C179" i="8"/>
  <c r="D179" i="8" s="1"/>
  <c r="C180" i="8"/>
  <c r="D180" i="8" s="1"/>
  <c r="C181" i="8"/>
  <c r="D181" i="8" s="1"/>
  <c r="C182" i="8"/>
  <c r="D182" i="8" s="1"/>
  <c r="C183" i="8"/>
  <c r="D183" i="8" s="1"/>
  <c r="C184" i="8"/>
  <c r="D184" i="8" s="1"/>
  <c r="C185" i="8"/>
  <c r="D185" i="8" s="1"/>
  <c r="C186" i="8"/>
  <c r="D186" i="8" s="1"/>
  <c r="C187" i="8"/>
  <c r="D187" i="8" s="1"/>
  <c r="C188" i="8"/>
  <c r="D188" i="8" s="1"/>
  <c r="C189" i="8"/>
  <c r="D189" i="8" s="1"/>
  <c r="C190" i="8"/>
  <c r="D190" i="8" s="1"/>
  <c r="C191" i="8"/>
  <c r="D191" i="8" s="1"/>
  <c r="C192" i="8"/>
  <c r="D192" i="8" s="1"/>
  <c r="C193" i="8"/>
  <c r="D193" i="8" s="1"/>
  <c r="C194" i="8"/>
  <c r="D194" i="8" s="1"/>
  <c r="C195" i="8"/>
  <c r="D195" i="8" s="1"/>
  <c r="C196" i="8"/>
  <c r="D196" i="8" s="1"/>
  <c r="C197" i="8"/>
  <c r="D197" i="8" s="1"/>
  <c r="C198" i="8"/>
  <c r="D198" i="8" s="1"/>
  <c r="C199" i="8"/>
  <c r="D199" i="8" s="1"/>
  <c r="C200" i="8"/>
  <c r="D200" i="8" s="1"/>
  <c r="C201" i="8"/>
  <c r="D201" i="8" s="1"/>
  <c r="C202" i="8"/>
  <c r="D202" i="8" s="1"/>
  <c r="C203" i="8"/>
  <c r="D203" i="8" s="1"/>
  <c r="C204" i="8"/>
  <c r="D204" i="8" s="1"/>
  <c r="C205" i="8"/>
  <c r="D205" i="8" s="1"/>
  <c r="C206" i="8"/>
  <c r="D206" i="8" s="1"/>
  <c r="C207" i="8"/>
  <c r="D207" i="8" s="1"/>
  <c r="C208" i="8"/>
  <c r="D208" i="8" s="1"/>
  <c r="C209" i="8"/>
  <c r="D209" i="8" s="1"/>
  <c r="C210" i="8"/>
  <c r="D210" i="8" s="1"/>
  <c r="C211" i="8"/>
  <c r="D211" i="8" s="1"/>
  <c r="C212" i="8"/>
  <c r="D212" i="8" s="1"/>
  <c r="C213" i="8"/>
  <c r="D213" i="8" s="1"/>
  <c r="C214" i="8"/>
  <c r="D214" i="8" s="1"/>
  <c r="C215" i="8"/>
  <c r="D215" i="8" s="1"/>
  <c r="C216" i="8"/>
  <c r="D216" i="8" s="1"/>
  <c r="C217" i="8"/>
  <c r="D217" i="8" s="1"/>
  <c r="C218" i="8"/>
  <c r="D218" i="8" s="1"/>
  <c r="C219" i="8"/>
  <c r="D219" i="8" s="1"/>
  <c r="C220" i="8"/>
  <c r="D220" i="8" s="1"/>
  <c r="C221" i="8"/>
  <c r="D221" i="8" s="1"/>
  <c r="C222" i="8"/>
  <c r="D222" i="8" s="1"/>
  <c r="C223" i="8"/>
  <c r="D223" i="8" s="1"/>
  <c r="C224" i="8"/>
  <c r="D224" i="8" s="1"/>
  <c r="C225" i="8"/>
  <c r="D225" i="8" s="1"/>
  <c r="C226" i="8"/>
  <c r="D226" i="8" s="1"/>
  <c r="C227" i="8"/>
  <c r="D227" i="8" s="1"/>
  <c r="C228" i="8"/>
  <c r="D228" i="8" s="1"/>
  <c r="C229" i="8"/>
  <c r="D229" i="8" s="1"/>
  <c r="C230" i="8"/>
  <c r="D230" i="8" s="1"/>
  <c r="C231" i="8"/>
  <c r="D231" i="8" s="1"/>
  <c r="C232" i="8"/>
  <c r="D232" i="8" s="1"/>
  <c r="C233" i="8"/>
  <c r="D233" i="8" s="1"/>
  <c r="C234" i="8"/>
  <c r="D234" i="8" s="1"/>
  <c r="C235" i="8"/>
  <c r="D235" i="8" s="1"/>
  <c r="C236" i="8"/>
  <c r="D236" i="8" s="1"/>
  <c r="C237" i="8"/>
  <c r="D237" i="8" s="1"/>
  <c r="C238" i="8"/>
  <c r="D238" i="8" s="1"/>
  <c r="C239" i="8"/>
  <c r="D239" i="8" s="1"/>
  <c r="C240" i="8"/>
  <c r="D240" i="8" s="1"/>
  <c r="C241" i="8"/>
  <c r="D241" i="8" s="1"/>
  <c r="C242" i="8"/>
  <c r="D242" i="8" s="1"/>
  <c r="C243" i="8"/>
  <c r="D243" i="8" s="1"/>
  <c r="C244" i="8"/>
  <c r="D244" i="8" s="1"/>
  <c r="C245" i="8"/>
  <c r="D245" i="8" s="1"/>
  <c r="C246" i="8"/>
  <c r="D246" i="8" s="1"/>
  <c r="C247" i="8"/>
  <c r="D247" i="8" s="1"/>
  <c r="C248" i="8"/>
  <c r="C249" i="8"/>
  <c r="D249" i="8" s="1"/>
  <c r="C250" i="8"/>
  <c r="D250" i="8" s="1"/>
  <c r="C251" i="8"/>
  <c r="D251" i="8" s="1"/>
  <c r="C252" i="8"/>
  <c r="D252" i="8" s="1"/>
  <c r="C253" i="8"/>
  <c r="D253" i="8" s="1"/>
  <c r="C254" i="8"/>
  <c r="D254" i="8" s="1"/>
  <c r="C255" i="8"/>
  <c r="D255" i="8" s="1"/>
  <c r="C256" i="8"/>
  <c r="C257" i="8"/>
  <c r="D257" i="8" s="1"/>
  <c r="C258" i="8"/>
  <c r="D258" i="8" s="1"/>
  <c r="C259" i="8"/>
  <c r="D259" i="8" s="1"/>
  <c r="C260" i="8"/>
  <c r="D260" i="8" s="1"/>
  <c r="C261" i="8"/>
  <c r="D261" i="8" s="1"/>
  <c r="C262" i="8"/>
  <c r="D262" i="8" s="1"/>
  <c r="C263" i="8"/>
  <c r="D263" i="8" s="1"/>
  <c r="C264" i="8"/>
  <c r="D264" i="8" s="1"/>
  <c r="C265" i="8"/>
  <c r="D265" i="8" s="1"/>
  <c r="C266" i="8"/>
  <c r="D266" i="8" s="1"/>
  <c r="C267" i="8"/>
  <c r="D267" i="8" s="1"/>
  <c r="C268" i="8"/>
  <c r="D268" i="8" s="1"/>
  <c r="C269" i="8"/>
  <c r="D269" i="8" s="1"/>
  <c r="C270" i="8"/>
  <c r="D270" i="8" s="1"/>
  <c r="C271" i="8"/>
  <c r="D271" i="8" s="1"/>
  <c r="C272" i="8"/>
  <c r="D272" i="8" s="1"/>
  <c r="C273" i="8"/>
  <c r="D273" i="8" s="1"/>
  <c r="C274" i="8"/>
  <c r="D274" i="8" s="1"/>
  <c r="C275" i="8"/>
  <c r="D275" i="8" s="1"/>
  <c r="C276" i="8"/>
  <c r="D276" i="8" s="1"/>
  <c r="C277" i="8"/>
  <c r="D277" i="8" s="1"/>
  <c r="C278" i="8"/>
  <c r="D278" i="8" s="1"/>
  <c r="C279" i="8"/>
  <c r="D279" i="8" s="1"/>
  <c r="C280" i="8"/>
  <c r="D280" i="8" s="1"/>
  <c r="C281" i="8"/>
  <c r="D281" i="8" s="1"/>
  <c r="C282" i="8"/>
  <c r="D282" i="8" s="1"/>
  <c r="C283" i="8"/>
  <c r="D283" i="8" s="1"/>
  <c r="C284" i="8"/>
  <c r="D284" i="8" s="1"/>
  <c r="C285" i="8"/>
  <c r="D285" i="8" s="1"/>
  <c r="C286" i="8"/>
  <c r="D286" i="8" s="1"/>
  <c r="C287" i="8"/>
  <c r="D287" i="8" s="1"/>
  <c r="C288" i="8"/>
  <c r="D288" i="8" s="1"/>
  <c r="C289" i="8"/>
  <c r="D289" i="8" s="1"/>
  <c r="C290" i="8"/>
  <c r="D290" i="8" s="1"/>
  <c r="C291" i="8"/>
  <c r="D291" i="8" s="1"/>
  <c r="C292" i="8"/>
  <c r="D292" i="8" s="1"/>
  <c r="C293" i="8"/>
  <c r="D293" i="8" s="1"/>
  <c r="C294" i="8"/>
  <c r="D294" i="8" s="1"/>
  <c r="C295" i="8"/>
  <c r="D295" i="8" s="1"/>
  <c r="C296" i="8"/>
  <c r="D296" i="8" s="1"/>
  <c r="C297" i="8"/>
  <c r="D297" i="8" s="1"/>
  <c r="C298" i="8"/>
  <c r="D298" i="8" s="1"/>
  <c r="C299" i="8"/>
  <c r="D299" i="8" s="1"/>
  <c r="C300" i="8"/>
  <c r="D300" i="8" s="1"/>
  <c r="C301" i="8"/>
  <c r="D301" i="8" s="1"/>
  <c r="C2" i="8"/>
  <c r="D2" i="8" s="1"/>
  <c r="D5" i="7"/>
  <c r="D7" i="7"/>
  <c r="D12" i="7"/>
  <c r="D20" i="7"/>
  <c r="D21" i="7"/>
  <c r="D28" i="7"/>
  <c r="D33" i="7"/>
  <c r="D36" i="7"/>
  <c r="D41" i="7"/>
  <c r="D47" i="7"/>
  <c r="D48" i="7"/>
  <c r="D52" i="7"/>
  <c r="D59" i="7"/>
  <c r="D63" i="7"/>
  <c r="D64" i="7"/>
  <c r="D68" i="7"/>
  <c r="D79" i="7"/>
  <c r="D80" i="7"/>
  <c r="D84" i="7"/>
  <c r="D91" i="7"/>
  <c r="D96" i="7"/>
  <c r="D100" i="7"/>
  <c r="D111" i="7"/>
  <c r="D112" i="7"/>
  <c r="D116" i="7"/>
  <c r="D123" i="7"/>
  <c r="D127" i="7"/>
  <c r="D128" i="7"/>
  <c r="D132" i="7"/>
  <c r="D143" i="7"/>
  <c r="D144" i="7"/>
  <c r="D148" i="7"/>
  <c r="D155" i="7"/>
  <c r="D160" i="7"/>
  <c r="D164" i="7"/>
  <c r="D175" i="7"/>
  <c r="D176" i="7"/>
  <c r="D180" i="7"/>
  <c r="D187" i="7"/>
  <c r="D191" i="7"/>
  <c r="D192" i="7"/>
  <c r="D196" i="7"/>
  <c r="D215" i="7"/>
  <c r="D223" i="7"/>
  <c r="D231" i="7"/>
  <c r="D247" i="7"/>
  <c r="D255" i="7"/>
  <c r="D263" i="7"/>
  <c r="D279" i="7"/>
  <c r="D287" i="7"/>
  <c r="D295" i="7"/>
  <c r="C3" i="7"/>
  <c r="D3" i="7" s="1"/>
  <c r="C4" i="7"/>
  <c r="D4" i="7" s="1"/>
  <c r="C5" i="7"/>
  <c r="C6" i="7"/>
  <c r="D6" i="7" s="1"/>
  <c r="C7" i="7"/>
  <c r="C8" i="7"/>
  <c r="D8" i="7" s="1"/>
  <c r="C9" i="7"/>
  <c r="D9" i="7" s="1"/>
  <c r="C10" i="7"/>
  <c r="D10" i="7" s="1"/>
  <c r="C11" i="7"/>
  <c r="D11" i="7" s="1"/>
  <c r="C12" i="7"/>
  <c r="C13" i="7"/>
  <c r="D13" i="7" s="1"/>
  <c r="C14" i="7"/>
  <c r="D14" i="7" s="1"/>
  <c r="C15" i="7"/>
  <c r="D15" i="7" s="1"/>
  <c r="C16" i="7"/>
  <c r="D16" i="7" s="1"/>
  <c r="C17" i="7"/>
  <c r="D17" i="7" s="1"/>
  <c r="C18" i="7"/>
  <c r="D18" i="7" s="1"/>
  <c r="C19" i="7"/>
  <c r="D19" i="7" s="1"/>
  <c r="C20" i="7"/>
  <c r="C21" i="7"/>
  <c r="C22" i="7"/>
  <c r="D22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C29" i="7"/>
  <c r="D29" i="7" s="1"/>
  <c r="C30" i="7"/>
  <c r="D30" i="7" s="1"/>
  <c r="C31" i="7"/>
  <c r="D31" i="7" s="1"/>
  <c r="C32" i="7"/>
  <c r="D32" i="7" s="1"/>
  <c r="C33" i="7"/>
  <c r="C34" i="7"/>
  <c r="D34" i="7" s="1"/>
  <c r="C35" i="7"/>
  <c r="D35" i="7" s="1"/>
  <c r="C36" i="7"/>
  <c r="C37" i="7"/>
  <c r="D37" i="7" s="1"/>
  <c r="C38" i="7"/>
  <c r="D38" i="7" s="1"/>
  <c r="C39" i="7"/>
  <c r="D39" i="7" s="1"/>
  <c r="C40" i="7"/>
  <c r="D40" i="7" s="1"/>
  <c r="C41" i="7"/>
  <c r="C42" i="7"/>
  <c r="D42" i="7" s="1"/>
  <c r="C43" i="7"/>
  <c r="D43" i="7" s="1"/>
  <c r="C44" i="7"/>
  <c r="D44" i="7" s="1"/>
  <c r="C45" i="7"/>
  <c r="D45" i="7" s="1"/>
  <c r="C46" i="7"/>
  <c r="D46" i="7" s="1"/>
  <c r="C47" i="7"/>
  <c r="C48" i="7"/>
  <c r="C49" i="7"/>
  <c r="D49" i="7" s="1"/>
  <c r="C50" i="7"/>
  <c r="D50" i="7" s="1"/>
  <c r="C51" i="7"/>
  <c r="D51" i="7" s="1"/>
  <c r="C52" i="7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C60" i="7"/>
  <c r="D60" i="7" s="1"/>
  <c r="C61" i="7"/>
  <c r="D61" i="7" s="1"/>
  <c r="C62" i="7"/>
  <c r="D62" i="7" s="1"/>
  <c r="C63" i="7"/>
  <c r="C64" i="7"/>
  <c r="C65" i="7"/>
  <c r="D65" i="7" s="1"/>
  <c r="C66" i="7"/>
  <c r="D66" i="7" s="1"/>
  <c r="C67" i="7"/>
  <c r="D67" i="7" s="1"/>
  <c r="C68" i="7"/>
  <c r="C69" i="7"/>
  <c r="D69" i="7" s="1"/>
  <c r="C70" i="7"/>
  <c r="D70" i="7" s="1"/>
  <c r="C71" i="7"/>
  <c r="D71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C80" i="7"/>
  <c r="C81" i="7"/>
  <c r="D81" i="7" s="1"/>
  <c r="C82" i="7"/>
  <c r="D82" i="7" s="1"/>
  <c r="C83" i="7"/>
  <c r="D83" i="7" s="1"/>
  <c r="C84" i="7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C92" i="7"/>
  <c r="D92" i="7" s="1"/>
  <c r="C93" i="7"/>
  <c r="D93" i="7" s="1"/>
  <c r="C94" i="7"/>
  <c r="D94" i="7" s="1"/>
  <c r="C95" i="7"/>
  <c r="D95" i="7" s="1"/>
  <c r="C96" i="7"/>
  <c r="C97" i="7"/>
  <c r="D97" i="7" s="1"/>
  <c r="C98" i="7"/>
  <c r="D98" i="7" s="1"/>
  <c r="C99" i="7"/>
  <c r="D99" i="7" s="1"/>
  <c r="C100" i="7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C112" i="7"/>
  <c r="C113" i="7"/>
  <c r="D113" i="7" s="1"/>
  <c r="C114" i="7"/>
  <c r="D114" i="7" s="1"/>
  <c r="C115" i="7"/>
  <c r="D115" i="7" s="1"/>
  <c r="C116" i="7"/>
  <c r="C117" i="7"/>
  <c r="D117" i="7" s="1"/>
  <c r="C118" i="7"/>
  <c r="D118" i="7" s="1"/>
  <c r="C119" i="7"/>
  <c r="D119" i="7" s="1"/>
  <c r="C120" i="7"/>
  <c r="D120" i="7" s="1"/>
  <c r="C121" i="7"/>
  <c r="D121" i="7" s="1"/>
  <c r="C122" i="7"/>
  <c r="D122" i="7" s="1"/>
  <c r="C123" i="7"/>
  <c r="C124" i="7"/>
  <c r="D124" i="7" s="1"/>
  <c r="C125" i="7"/>
  <c r="D125" i="7" s="1"/>
  <c r="C126" i="7"/>
  <c r="D126" i="7" s="1"/>
  <c r="C127" i="7"/>
  <c r="C128" i="7"/>
  <c r="C129" i="7"/>
  <c r="D129" i="7" s="1"/>
  <c r="C130" i="7"/>
  <c r="D130" i="7" s="1"/>
  <c r="C131" i="7"/>
  <c r="D131" i="7" s="1"/>
  <c r="C132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139" i="7"/>
  <c r="D139" i="7" s="1"/>
  <c r="C140" i="7"/>
  <c r="D140" i="7" s="1"/>
  <c r="C141" i="7"/>
  <c r="D141" i="7" s="1"/>
  <c r="C142" i="7"/>
  <c r="D142" i="7" s="1"/>
  <c r="C143" i="7"/>
  <c r="C144" i="7"/>
  <c r="C145" i="7"/>
  <c r="D145" i="7" s="1"/>
  <c r="C146" i="7"/>
  <c r="D146" i="7" s="1"/>
  <c r="C147" i="7"/>
  <c r="D147" i="7" s="1"/>
  <c r="C148" i="7"/>
  <c r="C149" i="7"/>
  <c r="D149" i="7" s="1"/>
  <c r="C150" i="7"/>
  <c r="D150" i="7" s="1"/>
  <c r="C151" i="7"/>
  <c r="D151" i="7" s="1"/>
  <c r="C152" i="7"/>
  <c r="D152" i="7" s="1"/>
  <c r="C153" i="7"/>
  <c r="D153" i="7" s="1"/>
  <c r="C154" i="7"/>
  <c r="D154" i="7" s="1"/>
  <c r="C155" i="7"/>
  <c r="C156" i="7"/>
  <c r="D156" i="7" s="1"/>
  <c r="C157" i="7"/>
  <c r="D157" i="7" s="1"/>
  <c r="C158" i="7"/>
  <c r="D158" i="7" s="1"/>
  <c r="C159" i="7"/>
  <c r="D159" i="7" s="1"/>
  <c r="C160" i="7"/>
  <c r="C161" i="7"/>
  <c r="D161" i="7" s="1"/>
  <c r="C162" i="7"/>
  <c r="D162" i="7" s="1"/>
  <c r="C163" i="7"/>
  <c r="D163" i="7" s="1"/>
  <c r="C164" i="7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C176" i="7"/>
  <c r="C177" i="7"/>
  <c r="D177" i="7" s="1"/>
  <c r="C178" i="7"/>
  <c r="D178" i="7" s="1"/>
  <c r="C179" i="7"/>
  <c r="D179" i="7" s="1"/>
  <c r="C180" i="7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C188" i="7"/>
  <c r="D188" i="7" s="1"/>
  <c r="C189" i="7"/>
  <c r="D189" i="7" s="1"/>
  <c r="C190" i="7"/>
  <c r="D190" i="7" s="1"/>
  <c r="C191" i="7"/>
  <c r="C192" i="7"/>
  <c r="C193" i="7"/>
  <c r="D193" i="7" s="1"/>
  <c r="C194" i="7"/>
  <c r="D194" i="7" s="1"/>
  <c r="C195" i="7"/>
  <c r="D195" i="7" s="1"/>
  <c r="C196" i="7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D202" i="7" s="1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C216" i="7"/>
  <c r="D216" i="7" s="1"/>
  <c r="C217" i="7"/>
  <c r="D217" i="7" s="1"/>
  <c r="C218" i="7"/>
  <c r="D218" i="7" s="1"/>
  <c r="C219" i="7"/>
  <c r="D219" i="7" s="1"/>
  <c r="C220" i="7"/>
  <c r="D220" i="7" s="1"/>
  <c r="C221" i="7"/>
  <c r="D221" i="7" s="1"/>
  <c r="C222" i="7"/>
  <c r="D222" i="7" s="1"/>
  <c r="C223" i="7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C248" i="7"/>
  <c r="D248" i="7" s="1"/>
  <c r="C249" i="7"/>
  <c r="D249" i="7" s="1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C256" i="7"/>
  <c r="D256" i="7" s="1"/>
  <c r="C257" i="7"/>
  <c r="D257" i="7" s="1"/>
  <c r="C258" i="7"/>
  <c r="D258" i="7" s="1"/>
  <c r="C259" i="7"/>
  <c r="D259" i="7" s="1"/>
  <c r="C260" i="7"/>
  <c r="D260" i="7" s="1"/>
  <c r="C261" i="7"/>
  <c r="D261" i="7" s="1"/>
  <c r="C262" i="7"/>
  <c r="D262" i="7" s="1"/>
  <c r="C263" i="7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D270" i="7" s="1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D294" i="7" s="1"/>
  <c r="C295" i="7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2" i="7"/>
  <c r="D2" i="7" s="1"/>
  <c r="D7" i="6"/>
  <c r="D14" i="6"/>
  <c r="D15" i="6"/>
  <c r="D23" i="6"/>
  <c r="D26" i="6"/>
  <c r="D30" i="6"/>
  <c r="D34" i="6"/>
  <c r="D35" i="6"/>
  <c r="D42" i="6"/>
  <c r="D45" i="6"/>
  <c r="D50" i="6"/>
  <c r="D51" i="6"/>
  <c r="D58" i="6"/>
  <c r="D62" i="6"/>
  <c r="D63" i="6"/>
  <c r="D70" i="6"/>
  <c r="D74" i="6"/>
  <c r="D75" i="6"/>
  <c r="D78" i="6"/>
  <c r="D79" i="6"/>
  <c r="D81" i="6"/>
  <c r="D86" i="6"/>
  <c r="D90" i="6"/>
  <c r="D91" i="6"/>
  <c r="D94" i="6"/>
  <c r="D95" i="6"/>
  <c r="D102" i="6"/>
  <c r="D106" i="6"/>
  <c r="D107" i="6"/>
  <c r="D110" i="6"/>
  <c r="D111" i="6"/>
  <c r="D113" i="6"/>
  <c r="D118" i="6"/>
  <c r="D122" i="6"/>
  <c r="D123" i="6"/>
  <c r="D126" i="6"/>
  <c r="D127" i="6"/>
  <c r="D134" i="6"/>
  <c r="D138" i="6"/>
  <c r="D139" i="6"/>
  <c r="D142" i="6"/>
  <c r="D143" i="6"/>
  <c r="D145" i="6"/>
  <c r="D150" i="6"/>
  <c r="D154" i="6"/>
  <c r="D155" i="6"/>
  <c r="D158" i="6"/>
  <c r="D159" i="6"/>
  <c r="D166" i="6"/>
  <c r="D170" i="6"/>
  <c r="D171" i="6"/>
  <c r="D174" i="6"/>
  <c r="D175" i="6"/>
  <c r="D177" i="6"/>
  <c r="D182" i="6"/>
  <c r="D186" i="6"/>
  <c r="D187" i="6"/>
  <c r="D190" i="6"/>
  <c r="D191" i="6"/>
  <c r="D198" i="6"/>
  <c r="D202" i="6"/>
  <c r="D203" i="6"/>
  <c r="D206" i="6"/>
  <c r="D207" i="6"/>
  <c r="D209" i="6"/>
  <c r="D214" i="6"/>
  <c r="D218" i="6"/>
  <c r="D219" i="6"/>
  <c r="D222" i="6"/>
  <c r="D223" i="6"/>
  <c r="D230" i="6"/>
  <c r="D234" i="6"/>
  <c r="D235" i="6"/>
  <c r="D238" i="6"/>
  <c r="D239" i="6"/>
  <c r="D241" i="6"/>
  <c r="D253" i="6"/>
  <c r="D257" i="6"/>
  <c r="D269" i="6"/>
  <c r="D273" i="6"/>
  <c r="D285" i="6"/>
  <c r="D289" i="6"/>
  <c r="D301" i="6"/>
  <c r="C3" i="6"/>
  <c r="D3" i="6" s="1"/>
  <c r="C4" i="6"/>
  <c r="D4" i="6" s="1"/>
  <c r="C5" i="6"/>
  <c r="D5" i="6" s="1"/>
  <c r="C6" i="6"/>
  <c r="D6" i="6" s="1"/>
  <c r="C7" i="6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C15" i="6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C24" i="6"/>
  <c r="D24" i="6" s="1"/>
  <c r="C25" i="6"/>
  <c r="D25" i="6" s="1"/>
  <c r="C26" i="6"/>
  <c r="C27" i="6"/>
  <c r="D27" i="6" s="1"/>
  <c r="C28" i="6"/>
  <c r="D28" i="6" s="1"/>
  <c r="C29" i="6"/>
  <c r="D29" i="6" s="1"/>
  <c r="C30" i="6"/>
  <c r="C31" i="6"/>
  <c r="D31" i="6" s="1"/>
  <c r="C32" i="6"/>
  <c r="D32" i="6" s="1"/>
  <c r="C33" i="6"/>
  <c r="D33" i="6" s="1"/>
  <c r="C34" i="6"/>
  <c r="C35" i="6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C43" i="6"/>
  <c r="D43" i="6" s="1"/>
  <c r="C44" i="6"/>
  <c r="D44" i="6" s="1"/>
  <c r="C45" i="6"/>
  <c r="C46" i="6"/>
  <c r="D46" i="6" s="1"/>
  <c r="C47" i="6"/>
  <c r="D47" i="6" s="1"/>
  <c r="C48" i="6"/>
  <c r="D48" i="6" s="1"/>
  <c r="C49" i="6"/>
  <c r="D49" i="6" s="1"/>
  <c r="C50" i="6"/>
  <c r="C51" i="6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C59" i="6"/>
  <c r="D59" i="6" s="1"/>
  <c r="C60" i="6"/>
  <c r="D60" i="6" s="1"/>
  <c r="C61" i="6"/>
  <c r="D61" i="6" s="1"/>
  <c r="C62" i="6"/>
  <c r="C63" i="6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C71" i="6"/>
  <c r="D71" i="6" s="1"/>
  <c r="C72" i="6"/>
  <c r="D72" i="6" s="1"/>
  <c r="C73" i="6"/>
  <c r="D73" i="6" s="1"/>
  <c r="C74" i="6"/>
  <c r="C75" i="6"/>
  <c r="C76" i="6"/>
  <c r="D76" i="6" s="1"/>
  <c r="C77" i="6"/>
  <c r="D77" i="6" s="1"/>
  <c r="C78" i="6"/>
  <c r="C79" i="6"/>
  <c r="C80" i="6"/>
  <c r="D80" i="6" s="1"/>
  <c r="C81" i="6"/>
  <c r="C82" i="6"/>
  <c r="D82" i="6" s="1"/>
  <c r="C83" i="6"/>
  <c r="D83" i="6" s="1"/>
  <c r="C84" i="6"/>
  <c r="D84" i="6" s="1"/>
  <c r="C85" i="6"/>
  <c r="D85" i="6" s="1"/>
  <c r="C86" i="6"/>
  <c r="C87" i="6"/>
  <c r="D87" i="6" s="1"/>
  <c r="C88" i="6"/>
  <c r="D88" i="6" s="1"/>
  <c r="C89" i="6"/>
  <c r="D89" i="6" s="1"/>
  <c r="C90" i="6"/>
  <c r="C91" i="6"/>
  <c r="C92" i="6"/>
  <c r="D92" i="6" s="1"/>
  <c r="C93" i="6"/>
  <c r="D93" i="6" s="1"/>
  <c r="C94" i="6"/>
  <c r="C95" i="6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C103" i="6"/>
  <c r="D103" i="6" s="1"/>
  <c r="C104" i="6"/>
  <c r="D104" i="6" s="1"/>
  <c r="C105" i="6"/>
  <c r="D105" i="6" s="1"/>
  <c r="C106" i="6"/>
  <c r="C107" i="6"/>
  <c r="C108" i="6"/>
  <c r="D108" i="6" s="1"/>
  <c r="C109" i="6"/>
  <c r="D109" i="6" s="1"/>
  <c r="C110" i="6"/>
  <c r="C111" i="6"/>
  <c r="C112" i="6"/>
  <c r="D112" i="6" s="1"/>
  <c r="C113" i="6"/>
  <c r="C114" i="6"/>
  <c r="D114" i="6" s="1"/>
  <c r="C115" i="6"/>
  <c r="D115" i="6" s="1"/>
  <c r="C116" i="6"/>
  <c r="D116" i="6" s="1"/>
  <c r="C117" i="6"/>
  <c r="D117" i="6" s="1"/>
  <c r="C118" i="6"/>
  <c r="C119" i="6"/>
  <c r="D119" i="6" s="1"/>
  <c r="C120" i="6"/>
  <c r="D120" i="6" s="1"/>
  <c r="C121" i="6"/>
  <c r="D121" i="6" s="1"/>
  <c r="C122" i="6"/>
  <c r="C123" i="6"/>
  <c r="C124" i="6"/>
  <c r="D124" i="6" s="1"/>
  <c r="C125" i="6"/>
  <c r="D125" i="6" s="1"/>
  <c r="C126" i="6"/>
  <c r="C127" i="6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C135" i="6"/>
  <c r="D135" i="6" s="1"/>
  <c r="C136" i="6"/>
  <c r="D136" i="6" s="1"/>
  <c r="C137" i="6"/>
  <c r="D137" i="6" s="1"/>
  <c r="C138" i="6"/>
  <c r="C139" i="6"/>
  <c r="C140" i="6"/>
  <c r="D140" i="6" s="1"/>
  <c r="C141" i="6"/>
  <c r="D141" i="6" s="1"/>
  <c r="C142" i="6"/>
  <c r="C143" i="6"/>
  <c r="C144" i="6"/>
  <c r="D144" i="6" s="1"/>
  <c r="C145" i="6"/>
  <c r="C146" i="6"/>
  <c r="D146" i="6" s="1"/>
  <c r="C147" i="6"/>
  <c r="D147" i="6" s="1"/>
  <c r="C148" i="6"/>
  <c r="D148" i="6" s="1"/>
  <c r="C149" i="6"/>
  <c r="D149" i="6" s="1"/>
  <c r="C150" i="6"/>
  <c r="C151" i="6"/>
  <c r="D151" i="6" s="1"/>
  <c r="C152" i="6"/>
  <c r="D152" i="6" s="1"/>
  <c r="C153" i="6"/>
  <c r="D153" i="6" s="1"/>
  <c r="C154" i="6"/>
  <c r="C155" i="6"/>
  <c r="C156" i="6"/>
  <c r="D156" i="6" s="1"/>
  <c r="C157" i="6"/>
  <c r="D157" i="6" s="1"/>
  <c r="C158" i="6"/>
  <c r="C159" i="6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C167" i="6"/>
  <c r="D167" i="6" s="1"/>
  <c r="C168" i="6"/>
  <c r="D168" i="6" s="1"/>
  <c r="C169" i="6"/>
  <c r="D169" i="6" s="1"/>
  <c r="C170" i="6"/>
  <c r="C171" i="6"/>
  <c r="C172" i="6"/>
  <c r="D172" i="6" s="1"/>
  <c r="C173" i="6"/>
  <c r="D173" i="6" s="1"/>
  <c r="C174" i="6"/>
  <c r="C175" i="6"/>
  <c r="C176" i="6"/>
  <c r="D176" i="6" s="1"/>
  <c r="C177" i="6"/>
  <c r="C178" i="6"/>
  <c r="D178" i="6" s="1"/>
  <c r="C179" i="6"/>
  <c r="D179" i="6" s="1"/>
  <c r="C180" i="6"/>
  <c r="D180" i="6" s="1"/>
  <c r="C181" i="6"/>
  <c r="D181" i="6" s="1"/>
  <c r="C182" i="6"/>
  <c r="C183" i="6"/>
  <c r="D183" i="6" s="1"/>
  <c r="C184" i="6"/>
  <c r="D184" i="6" s="1"/>
  <c r="C185" i="6"/>
  <c r="D185" i="6" s="1"/>
  <c r="C186" i="6"/>
  <c r="C187" i="6"/>
  <c r="C188" i="6"/>
  <c r="D188" i="6" s="1"/>
  <c r="C189" i="6"/>
  <c r="D189" i="6" s="1"/>
  <c r="C190" i="6"/>
  <c r="C191" i="6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C199" i="6"/>
  <c r="D199" i="6" s="1"/>
  <c r="C200" i="6"/>
  <c r="D200" i="6" s="1"/>
  <c r="C201" i="6"/>
  <c r="D201" i="6" s="1"/>
  <c r="C202" i="6"/>
  <c r="C203" i="6"/>
  <c r="C204" i="6"/>
  <c r="D204" i="6" s="1"/>
  <c r="C205" i="6"/>
  <c r="D205" i="6" s="1"/>
  <c r="C206" i="6"/>
  <c r="C207" i="6"/>
  <c r="C208" i="6"/>
  <c r="D208" i="6" s="1"/>
  <c r="C209" i="6"/>
  <c r="C210" i="6"/>
  <c r="D210" i="6" s="1"/>
  <c r="C211" i="6"/>
  <c r="D211" i="6" s="1"/>
  <c r="C212" i="6"/>
  <c r="D212" i="6" s="1"/>
  <c r="C213" i="6"/>
  <c r="D213" i="6" s="1"/>
  <c r="C214" i="6"/>
  <c r="C215" i="6"/>
  <c r="D215" i="6" s="1"/>
  <c r="C216" i="6"/>
  <c r="D216" i="6" s="1"/>
  <c r="C217" i="6"/>
  <c r="D217" i="6" s="1"/>
  <c r="C218" i="6"/>
  <c r="C219" i="6"/>
  <c r="C220" i="6"/>
  <c r="D220" i="6" s="1"/>
  <c r="C221" i="6"/>
  <c r="D221" i="6" s="1"/>
  <c r="C222" i="6"/>
  <c r="C223" i="6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C231" i="6"/>
  <c r="D231" i="6" s="1"/>
  <c r="C232" i="6"/>
  <c r="D232" i="6" s="1"/>
  <c r="C233" i="6"/>
  <c r="D233" i="6" s="1"/>
  <c r="C234" i="6"/>
  <c r="C235" i="6"/>
  <c r="C236" i="6"/>
  <c r="D236" i="6" s="1"/>
  <c r="C237" i="6"/>
  <c r="D237" i="6" s="1"/>
  <c r="C238" i="6"/>
  <c r="C239" i="6"/>
  <c r="C240" i="6"/>
  <c r="D240" i="6" s="1"/>
  <c r="C241" i="6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C254" i="6"/>
  <c r="D254" i="6" s="1"/>
  <c r="C255" i="6"/>
  <c r="D255" i="6" s="1"/>
  <c r="C256" i="6"/>
  <c r="D256" i="6" s="1"/>
  <c r="C257" i="6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C270" i="6"/>
  <c r="D270" i="6" s="1"/>
  <c r="C271" i="6"/>
  <c r="D271" i="6" s="1"/>
  <c r="C272" i="6"/>
  <c r="D272" i="6" s="1"/>
  <c r="C273" i="6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C286" i="6"/>
  <c r="D286" i="6" s="1"/>
  <c r="C287" i="6"/>
  <c r="D287" i="6" s="1"/>
  <c r="C288" i="6"/>
  <c r="D288" i="6" s="1"/>
  <c r="C289" i="6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C2" i="6"/>
  <c r="D2" i="6" s="1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D135" i="5" s="1"/>
  <c r="C136" i="5"/>
  <c r="D136" i="5" s="1"/>
  <c r="C137" i="5"/>
  <c r="D137" i="5" s="1"/>
  <c r="C138" i="5"/>
  <c r="D138" i="5" s="1"/>
  <c r="C139" i="5"/>
  <c r="D139" i="5" s="1"/>
  <c r="C140" i="5"/>
  <c r="D140" i="5" s="1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D171" i="5" s="1"/>
  <c r="C172" i="5"/>
  <c r="D172" i="5" s="1"/>
  <c r="C173" i="5"/>
  <c r="D173" i="5" s="1"/>
  <c r="C174" i="5"/>
  <c r="D174" i="5" s="1"/>
  <c r="C175" i="5"/>
  <c r="D175" i="5" s="1"/>
  <c r="C176" i="5"/>
  <c r="D176" i="5" s="1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183" i="5"/>
  <c r="D183" i="5" s="1"/>
  <c r="C184" i="5"/>
  <c r="D184" i="5" s="1"/>
  <c r="C185" i="5"/>
  <c r="D185" i="5" s="1"/>
  <c r="C186" i="5"/>
  <c r="D186" i="5" s="1"/>
  <c r="C187" i="5"/>
  <c r="D187" i="5" s="1"/>
  <c r="C188" i="5"/>
  <c r="D188" i="5" s="1"/>
  <c r="C189" i="5"/>
  <c r="D189" i="5" s="1"/>
  <c r="C190" i="5"/>
  <c r="D190" i="5" s="1"/>
  <c r="C191" i="5"/>
  <c r="D191" i="5" s="1"/>
  <c r="C192" i="5"/>
  <c r="D192" i="5" s="1"/>
  <c r="C193" i="5"/>
  <c r="D193" i="5" s="1"/>
  <c r="C194" i="5"/>
  <c r="D194" i="5" s="1"/>
  <c r="C195" i="5"/>
  <c r="D195" i="5" s="1"/>
  <c r="C196" i="5"/>
  <c r="D196" i="5" s="1"/>
  <c r="C197" i="5"/>
  <c r="D197" i="5" s="1"/>
  <c r="C198" i="5"/>
  <c r="D198" i="5" s="1"/>
  <c r="C199" i="5"/>
  <c r="D199" i="5" s="1"/>
  <c r="C200" i="5"/>
  <c r="D200" i="5" s="1"/>
  <c r="C201" i="5"/>
  <c r="D201" i="5" s="1"/>
  <c r="C202" i="5"/>
  <c r="D202" i="5" s="1"/>
  <c r="C203" i="5"/>
  <c r="D203" i="5" s="1"/>
  <c r="C204" i="5"/>
  <c r="D204" i="5" s="1"/>
  <c r="C205" i="5"/>
  <c r="D205" i="5" s="1"/>
  <c r="C206" i="5"/>
  <c r="D206" i="5" s="1"/>
  <c r="C207" i="5"/>
  <c r="D207" i="5" s="1"/>
  <c r="C208" i="5"/>
  <c r="D208" i="5" s="1"/>
  <c r="C209" i="5"/>
  <c r="D209" i="5" s="1"/>
  <c r="C210" i="5"/>
  <c r="D210" i="5" s="1"/>
  <c r="C211" i="5"/>
  <c r="D211" i="5" s="1"/>
  <c r="C212" i="5"/>
  <c r="D212" i="5" s="1"/>
  <c r="C213" i="5"/>
  <c r="D213" i="5" s="1"/>
  <c r="C214" i="5"/>
  <c r="D214" i="5" s="1"/>
  <c r="C215" i="5"/>
  <c r="D215" i="5" s="1"/>
  <c r="C216" i="5"/>
  <c r="D216" i="5" s="1"/>
  <c r="C217" i="5"/>
  <c r="D217" i="5" s="1"/>
  <c r="C218" i="5"/>
  <c r="D218" i="5" s="1"/>
  <c r="C219" i="5"/>
  <c r="D219" i="5" s="1"/>
  <c r="C220" i="5"/>
  <c r="D220" i="5" s="1"/>
  <c r="C221" i="5"/>
  <c r="D221" i="5" s="1"/>
  <c r="C222" i="5"/>
  <c r="D222" i="5" s="1"/>
  <c r="C223" i="5"/>
  <c r="D223" i="5" s="1"/>
  <c r="C224" i="5"/>
  <c r="D224" i="5" s="1"/>
  <c r="C225" i="5"/>
  <c r="D225" i="5" s="1"/>
  <c r="C226" i="5"/>
  <c r="D226" i="5" s="1"/>
  <c r="C227" i="5"/>
  <c r="D227" i="5" s="1"/>
  <c r="C228" i="5"/>
  <c r="D228" i="5" s="1"/>
  <c r="C229" i="5"/>
  <c r="D229" i="5" s="1"/>
  <c r="C230" i="5"/>
  <c r="D230" i="5" s="1"/>
  <c r="C231" i="5"/>
  <c r="D231" i="5" s="1"/>
  <c r="C232" i="5"/>
  <c r="D232" i="5" s="1"/>
  <c r="C233" i="5"/>
  <c r="D233" i="5" s="1"/>
  <c r="C234" i="5"/>
  <c r="D234" i="5" s="1"/>
  <c r="C235" i="5"/>
  <c r="D235" i="5" s="1"/>
  <c r="C236" i="5"/>
  <c r="D236" i="5" s="1"/>
  <c r="C237" i="5"/>
  <c r="D237" i="5" s="1"/>
  <c r="C238" i="5"/>
  <c r="D238" i="5" s="1"/>
  <c r="C239" i="5"/>
  <c r="D239" i="5" s="1"/>
  <c r="C240" i="5"/>
  <c r="D240" i="5" s="1"/>
  <c r="C241" i="5"/>
  <c r="D241" i="5" s="1"/>
  <c r="C242" i="5"/>
  <c r="D242" i="5" s="1"/>
  <c r="C243" i="5"/>
  <c r="D243" i="5" s="1"/>
  <c r="C244" i="5"/>
  <c r="D244" i="5" s="1"/>
  <c r="C245" i="5"/>
  <c r="D245" i="5" s="1"/>
  <c r="C246" i="5"/>
  <c r="D246" i="5" s="1"/>
  <c r="C247" i="5"/>
  <c r="D247" i="5" s="1"/>
  <c r="C248" i="5"/>
  <c r="D248" i="5" s="1"/>
  <c r="C249" i="5"/>
  <c r="D249" i="5" s="1"/>
  <c r="C250" i="5"/>
  <c r="D250" i="5" s="1"/>
  <c r="C251" i="5"/>
  <c r="D251" i="5" s="1"/>
  <c r="C252" i="5"/>
  <c r="D252" i="5" s="1"/>
  <c r="C253" i="5"/>
  <c r="D253" i="5" s="1"/>
  <c r="C254" i="5"/>
  <c r="D254" i="5" s="1"/>
  <c r="C255" i="5"/>
  <c r="D255" i="5" s="1"/>
  <c r="C256" i="5"/>
  <c r="D256" i="5" s="1"/>
  <c r="C257" i="5"/>
  <c r="D257" i="5" s="1"/>
  <c r="C258" i="5"/>
  <c r="D258" i="5" s="1"/>
  <c r="C259" i="5"/>
  <c r="D259" i="5" s="1"/>
  <c r="C260" i="5"/>
  <c r="D260" i="5" s="1"/>
  <c r="C261" i="5"/>
  <c r="D261" i="5" s="1"/>
  <c r="C262" i="5"/>
  <c r="D262" i="5" s="1"/>
  <c r="C263" i="5"/>
  <c r="D263" i="5" s="1"/>
  <c r="C264" i="5"/>
  <c r="D264" i="5" s="1"/>
  <c r="C265" i="5"/>
  <c r="D265" i="5" s="1"/>
  <c r="C266" i="5"/>
  <c r="D266" i="5" s="1"/>
  <c r="C267" i="5"/>
  <c r="D267" i="5" s="1"/>
  <c r="C268" i="5"/>
  <c r="D268" i="5" s="1"/>
  <c r="C269" i="5"/>
  <c r="D269" i="5" s="1"/>
  <c r="C270" i="5"/>
  <c r="D270" i="5" s="1"/>
  <c r="C271" i="5"/>
  <c r="D271" i="5" s="1"/>
  <c r="C272" i="5"/>
  <c r="D272" i="5" s="1"/>
  <c r="C273" i="5"/>
  <c r="D273" i="5" s="1"/>
  <c r="C274" i="5"/>
  <c r="D274" i="5" s="1"/>
  <c r="C275" i="5"/>
  <c r="D275" i="5" s="1"/>
  <c r="C276" i="5"/>
  <c r="D276" i="5" s="1"/>
  <c r="C277" i="5"/>
  <c r="D277" i="5" s="1"/>
  <c r="C278" i="5"/>
  <c r="D278" i="5" s="1"/>
  <c r="C279" i="5"/>
  <c r="D279" i="5" s="1"/>
  <c r="C280" i="5"/>
  <c r="D280" i="5" s="1"/>
  <c r="C281" i="5"/>
  <c r="D281" i="5" s="1"/>
  <c r="C282" i="5"/>
  <c r="D282" i="5" s="1"/>
  <c r="C283" i="5"/>
  <c r="D283" i="5" s="1"/>
  <c r="C284" i="5"/>
  <c r="D284" i="5" s="1"/>
  <c r="C285" i="5"/>
  <c r="D285" i="5" s="1"/>
  <c r="C286" i="5"/>
  <c r="D286" i="5" s="1"/>
  <c r="C287" i="5"/>
  <c r="D287" i="5" s="1"/>
  <c r="C288" i="5"/>
  <c r="D288" i="5" s="1"/>
  <c r="C289" i="5"/>
  <c r="D289" i="5" s="1"/>
  <c r="C290" i="5"/>
  <c r="D290" i="5" s="1"/>
  <c r="C291" i="5"/>
  <c r="D291" i="5" s="1"/>
  <c r="C292" i="5"/>
  <c r="D292" i="5" s="1"/>
  <c r="C293" i="5"/>
  <c r="D293" i="5" s="1"/>
  <c r="C294" i="5"/>
  <c r="D294" i="5" s="1"/>
  <c r="C295" i="5"/>
  <c r="D295" i="5" s="1"/>
  <c r="C296" i="5"/>
  <c r="D296" i="5" s="1"/>
  <c r="C297" i="5"/>
  <c r="D297" i="5" s="1"/>
  <c r="C298" i="5"/>
  <c r="D298" i="5" s="1"/>
  <c r="C299" i="5"/>
  <c r="D299" i="5" s="1"/>
  <c r="C300" i="5"/>
  <c r="D300" i="5" s="1"/>
  <c r="C301" i="5"/>
  <c r="D301" i="5" s="1"/>
  <c r="C2" i="5"/>
  <c r="D2" i="5" s="1"/>
  <c r="C222" i="4"/>
  <c r="D222" i="4" s="1"/>
  <c r="C32" i="4"/>
  <c r="D32" i="4" s="1"/>
  <c r="C245" i="4"/>
  <c r="D245" i="4" s="1"/>
  <c r="C95" i="4"/>
  <c r="D95" i="4" s="1"/>
  <c r="C119" i="4"/>
  <c r="D119" i="4" s="1"/>
  <c r="C11" i="4"/>
  <c r="D11" i="4" s="1"/>
  <c r="C141" i="4"/>
  <c r="D141" i="4" s="1"/>
  <c r="C172" i="4"/>
  <c r="D172" i="4" s="1"/>
  <c r="C10" i="4"/>
  <c r="D10" i="4" s="1"/>
  <c r="C44" i="4"/>
  <c r="D44" i="4" s="1"/>
  <c r="C293" i="4"/>
  <c r="D293" i="4" s="1"/>
  <c r="C209" i="4"/>
  <c r="D209" i="4" s="1"/>
  <c r="C288" i="4"/>
  <c r="D288" i="4" s="1"/>
  <c r="C80" i="4"/>
  <c r="D80" i="4" s="1"/>
  <c r="C229" i="4"/>
  <c r="D229" i="4" s="1"/>
  <c r="C120" i="4"/>
  <c r="D120" i="4" s="1"/>
  <c r="C244" i="4"/>
  <c r="D244" i="4" s="1"/>
  <c r="C25" i="4"/>
  <c r="D25" i="4" s="1"/>
  <c r="C290" i="4"/>
  <c r="D290" i="4" s="1"/>
  <c r="C139" i="4"/>
  <c r="D139" i="4" s="1"/>
  <c r="C279" i="4"/>
  <c r="D279" i="4" s="1"/>
  <c r="C150" i="4"/>
  <c r="D150" i="4" s="1"/>
  <c r="C230" i="4"/>
  <c r="D230" i="4" s="1"/>
  <c r="C167" i="4"/>
  <c r="D167" i="4" s="1"/>
  <c r="C19" i="4"/>
  <c r="D19" i="4" s="1"/>
  <c r="C60" i="4"/>
  <c r="D60" i="4" s="1"/>
  <c r="C103" i="4"/>
  <c r="D103" i="4" s="1"/>
  <c r="C151" i="4"/>
  <c r="D151" i="4" s="1"/>
  <c r="C34" i="4"/>
  <c r="D34" i="4" s="1"/>
  <c r="C110" i="4"/>
  <c r="D110" i="4" s="1"/>
  <c r="C31" i="4"/>
  <c r="D31" i="4" s="1"/>
  <c r="C184" i="4"/>
  <c r="D184" i="4" s="1"/>
  <c r="C258" i="4"/>
  <c r="D258" i="4" s="1"/>
  <c r="C164" i="4"/>
  <c r="D164" i="4" s="1"/>
  <c r="C143" i="4"/>
  <c r="D143" i="4" s="1"/>
  <c r="C291" i="4"/>
  <c r="D291" i="4" s="1"/>
  <c r="C296" i="4"/>
  <c r="D296" i="4" s="1"/>
  <c r="C57" i="4"/>
  <c r="D57" i="4" s="1"/>
  <c r="C194" i="4"/>
  <c r="D194" i="4" s="1"/>
  <c r="C216" i="4"/>
  <c r="D216" i="4" s="1"/>
  <c r="C82" i="4"/>
  <c r="D82" i="4" s="1"/>
  <c r="C201" i="4"/>
  <c r="D201" i="4" s="1"/>
  <c r="C235" i="4"/>
  <c r="D235" i="4" s="1"/>
  <c r="C249" i="4"/>
  <c r="D249" i="4" s="1"/>
  <c r="C135" i="4"/>
  <c r="D135" i="4" s="1"/>
  <c r="C158" i="4"/>
  <c r="D158" i="4" s="1"/>
  <c r="C39" i="4"/>
  <c r="D39" i="4" s="1"/>
  <c r="C287" i="4"/>
  <c r="D287" i="4" s="1"/>
  <c r="C159" i="4"/>
  <c r="D159" i="4" s="1"/>
  <c r="C241" i="4"/>
  <c r="D241" i="4" s="1"/>
  <c r="C275" i="4"/>
  <c r="D275" i="4" s="1"/>
  <c r="C17" i="4"/>
  <c r="D17" i="4" s="1"/>
  <c r="C243" i="4"/>
  <c r="D243" i="4" s="1"/>
  <c r="C215" i="4"/>
  <c r="D215" i="4" s="1"/>
  <c r="C104" i="4"/>
  <c r="D104" i="4" s="1"/>
  <c r="C33" i="4"/>
  <c r="D33" i="4" s="1"/>
  <c r="C240" i="4"/>
  <c r="D240" i="4" s="1"/>
  <c r="C90" i="4"/>
  <c r="D90" i="4" s="1"/>
  <c r="C146" i="4"/>
  <c r="D146" i="4" s="1"/>
  <c r="C171" i="4"/>
  <c r="D171" i="4" s="1"/>
  <c r="C129" i="4"/>
  <c r="D129" i="4" s="1"/>
  <c r="C70" i="4"/>
  <c r="D70" i="4" s="1"/>
  <c r="C270" i="4"/>
  <c r="D270" i="4" s="1"/>
  <c r="C38" i="4"/>
  <c r="D38" i="4" s="1"/>
  <c r="C113" i="4"/>
  <c r="D113" i="4" s="1"/>
  <c r="C196" i="4"/>
  <c r="D196" i="4" s="1"/>
  <c r="C91" i="4"/>
  <c r="D91" i="4" s="1"/>
  <c r="C14" i="4"/>
  <c r="D14" i="4" s="1"/>
  <c r="C248" i="4"/>
  <c r="D248" i="4" s="1"/>
  <c r="C42" i="4"/>
  <c r="D42" i="4" s="1"/>
  <c r="C294" i="4"/>
  <c r="D294" i="4" s="1"/>
  <c r="C35" i="4"/>
  <c r="D35" i="4" s="1"/>
  <c r="C68" i="4"/>
  <c r="D68" i="4" s="1"/>
  <c r="C30" i="4"/>
  <c r="D30" i="4" s="1"/>
  <c r="C16" i="4"/>
  <c r="D16" i="4" s="1"/>
  <c r="C130" i="4"/>
  <c r="D130" i="4" s="1"/>
  <c r="C125" i="4"/>
  <c r="D125" i="4" s="1"/>
  <c r="C224" i="4"/>
  <c r="D224" i="4" s="1"/>
  <c r="C274" i="4"/>
  <c r="D274" i="4" s="1"/>
  <c r="C122" i="4"/>
  <c r="D122" i="4" s="1"/>
  <c r="C262" i="4"/>
  <c r="D262" i="4" s="1"/>
  <c r="C147" i="4"/>
  <c r="D147" i="4" s="1"/>
  <c r="C116" i="4"/>
  <c r="D116" i="4" s="1"/>
  <c r="C160" i="4"/>
  <c r="D160" i="4" s="1"/>
  <c r="C236" i="4"/>
  <c r="D236" i="4" s="1"/>
  <c r="C115" i="4"/>
  <c r="D115" i="4" s="1"/>
  <c r="C231" i="4"/>
  <c r="D231" i="4" s="1"/>
  <c r="C166" i="4"/>
  <c r="D166" i="4" s="1"/>
  <c r="C183" i="4"/>
  <c r="D183" i="4" s="1"/>
  <c r="C234" i="4"/>
  <c r="D234" i="4" s="1"/>
  <c r="C117" i="4"/>
  <c r="D117" i="4" s="1"/>
  <c r="C28" i="4"/>
  <c r="D28" i="4" s="1"/>
  <c r="C173" i="4"/>
  <c r="D173" i="4" s="1"/>
  <c r="C138" i="4"/>
  <c r="D138" i="4" s="1"/>
  <c r="C283" i="4"/>
  <c r="D283" i="4" s="1"/>
  <c r="C188" i="4"/>
  <c r="D188" i="4" s="1"/>
  <c r="C88" i="4"/>
  <c r="D88" i="4" s="1"/>
  <c r="C285" i="4"/>
  <c r="D285" i="4" s="1"/>
  <c r="C162" i="4"/>
  <c r="D162" i="4" s="1"/>
  <c r="C251" i="4"/>
  <c r="D251" i="4" s="1"/>
  <c r="C239" i="4"/>
  <c r="D239" i="4" s="1"/>
  <c r="C132" i="4"/>
  <c r="D132" i="4" s="1"/>
  <c r="C3" i="4"/>
  <c r="D3" i="4" s="1"/>
  <c r="C21" i="4"/>
  <c r="D21" i="4" s="1"/>
  <c r="C180" i="4"/>
  <c r="D180" i="4" s="1"/>
  <c r="C185" i="4"/>
  <c r="D185" i="4" s="1"/>
  <c r="C277" i="4"/>
  <c r="D277" i="4" s="1"/>
  <c r="C118" i="4"/>
  <c r="D118" i="4" s="1"/>
  <c r="C295" i="4"/>
  <c r="D295" i="4" s="1"/>
  <c r="C84" i="4"/>
  <c r="D84" i="4" s="1"/>
  <c r="C111" i="4"/>
  <c r="D111" i="4" s="1"/>
  <c r="C157" i="4"/>
  <c r="D157" i="4" s="1"/>
  <c r="C76" i="4"/>
  <c r="D76" i="4" s="1"/>
  <c r="C153" i="4"/>
  <c r="D153" i="4" s="1"/>
  <c r="C203" i="4"/>
  <c r="D203" i="4" s="1"/>
  <c r="C18" i="4"/>
  <c r="D18" i="4" s="1"/>
  <c r="C105" i="4"/>
  <c r="D105" i="4" s="1"/>
  <c r="C165" i="4"/>
  <c r="D165" i="4" s="1"/>
  <c r="C128" i="4"/>
  <c r="D128" i="4" s="1"/>
  <c r="C121" i="4"/>
  <c r="D121" i="4" s="1"/>
  <c r="C36" i="4"/>
  <c r="D36" i="4" s="1"/>
  <c r="C161" i="4"/>
  <c r="D161" i="4" s="1"/>
  <c r="C123" i="4"/>
  <c r="D123" i="4" s="1"/>
  <c r="C292" i="4"/>
  <c r="D292" i="4" s="1"/>
  <c r="C190" i="4"/>
  <c r="D190" i="4" s="1"/>
  <c r="C24" i="4"/>
  <c r="D24" i="4" s="1"/>
  <c r="C20" i="4"/>
  <c r="D20" i="4" s="1"/>
  <c r="C81" i="4"/>
  <c r="D81" i="4" s="1"/>
  <c r="C89" i="4"/>
  <c r="D89" i="4" s="1"/>
  <c r="C257" i="4"/>
  <c r="D257" i="4" s="1"/>
  <c r="C221" i="4"/>
  <c r="D221" i="4" s="1"/>
  <c r="C189" i="4"/>
  <c r="D189" i="4" s="1"/>
  <c r="C197" i="4"/>
  <c r="D197" i="4" s="1"/>
  <c r="C264" i="4"/>
  <c r="D264" i="4" s="1"/>
  <c r="C280" i="4"/>
  <c r="D280" i="4" s="1"/>
  <c r="C297" i="4"/>
  <c r="D297" i="4" s="1"/>
  <c r="C67" i="4"/>
  <c r="D67" i="4" s="1"/>
  <c r="C205" i="4"/>
  <c r="D205" i="4" s="1"/>
  <c r="C92" i="4"/>
  <c r="D92" i="4" s="1"/>
  <c r="C26" i="4"/>
  <c r="D26" i="4" s="1"/>
  <c r="C200" i="4"/>
  <c r="D200" i="4" s="1"/>
  <c r="C131" i="4"/>
  <c r="D131" i="4" s="1"/>
  <c r="C100" i="4"/>
  <c r="D100" i="4" s="1"/>
  <c r="C198" i="4"/>
  <c r="D198" i="4" s="1"/>
  <c r="C49" i="4"/>
  <c r="D49" i="4" s="1"/>
  <c r="C22" i="4"/>
  <c r="D22" i="4" s="1"/>
  <c r="C54" i="4"/>
  <c r="D54" i="4" s="1"/>
  <c r="C177" i="4"/>
  <c r="D177" i="4" s="1"/>
  <c r="C51" i="4"/>
  <c r="D51" i="4" s="1"/>
  <c r="C79" i="4"/>
  <c r="D79" i="4" s="1"/>
  <c r="C226" i="4"/>
  <c r="D226" i="4" s="1"/>
  <c r="C208" i="4"/>
  <c r="D208" i="4" s="1"/>
  <c r="C46" i="4"/>
  <c r="D46" i="4" s="1"/>
  <c r="C52" i="4"/>
  <c r="D52" i="4" s="1"/>
  <c r="C237" i="4"/>
  <c r="D237" i="4" s="1"/>
  <c r="C154" i="4"/>
  <c r="D154" i="4" s="1"/>
  <c r="C62" i="4"/>
  <c r="D62" i="4" s="1"/>
  <c r="C252" i="4"/>
  <c r="D252" i="4" s="1"/>
  <c r="C61" i="4"/>
  <c r="D61" i="4" s="1"/>
  <c r="C65" i="4"/>
  <c r="D65" i="4" s="1"/>
  <c r="C276" i="4"/>
  <c r="D276" i="4" s="1"/>
  <c r="C261" i="4"/>
  <c r="D261" i="4" s="1"/>
  <c r="C256" i="4"/>
  <c r="D256" i="4" s="1"/>
  <c r="C250" i="4"/>
  <c r="D250" i="4" s="1"/>
  <c r="C77" i="4"/>
  <c r="D77" i="4" s="1"/>
  <c r="C107" i="4"/>
  <c r="D107" i="4" s="1"/>
  <c r="C144" i="4"/>
  <c r="D144" i="4" s="1"/>
  <c r="C217" i="4"/>
  <c r="D217" i="4" s="1"/>
  <c r="C136" i="4"/>
  <c r="D136" i="4" s="1"/>
  <c r="C69" i="4"/>
  <c r="D69" i="4" s="1"/>
  <c r="C72" i="4"/>
  <c r="D72" i="4" s="1"/>
  <c r="C127" i="4"/>
  <c r="D127" i="4" s="1"/>
  <c r="C211" i="4"/>
  <c r="D211" i="4" s="1"/>
  <c r="C9" i="4"/>
  <c r="D9" i="4" s="1"/>
  <c r="C156" i="4"/>
  <c r="D156" i="4" s="1"/>
  <c r="C7" i="4"/>
  <c r="D7" i="4" s="1"/>
  <c r="C207" i="4"/>
  <c r="D207" i="4" s="1"/>
  <c r="C59" i="4"/>
  <c r="D59" i="4" s="1"/>
  <c r="C301" i="4"/>
  <c r="D301" i="4" s="1"/>
  <c r="C108" i="4"/>
  <c r="D108" i="4" s="1"/>
  <c r="C260" i="4"/>
  <c r="D260" i="4" s="1"/>
  <c r="C4" i="4"/>
  <c r="D4" i="4" s="1"/>
  <c r="C134" i="4"/>
  <c r="D134" i="4" s="1"/>
  <c r="C170" i="4"/>
  <c r="D170" i="4" s="1"/>
  <c r="C278" i="4"/>
  <c r="D278" i="4" s="1"/>
  <c r="C210" i="4"/>
  <c r="D210" i="4" s="1"/>
  <c r="C145" i="4"/>
  <c r="D145" i="4" s="1"/>
  <c r="C265" i="4"/>
  <c r="D265" i="4" s="1"/>
  <c r="C175" i="4"/>
  <c r="D175" i="4" s="1"/>
  <c r="C43" i="4"/>
  <c r="D43" i="4" s="1"/>
  <c r="C178" i="4"/>
  <c r="D178" i="4" s="1"/>
  <c r="C106" i="4"/>
  <c r="D106" i="4" s="1"/>
  <c r="C55" i="4"/>
  <c r="D55" i="4" s="1"/>
  <c r="C86" i="4"/>
  <c r="D86" i="4" s="1"/>
  <c r="C78" i="4"/>
  <c r="D78" i="4" s="1"/>
  <c r="C266" i="4"/>
  <c r="D266" i="4" s="1"/>
  <c r="C163" i="4"/>
  <c r="D163" i="4" s="1"/>
  <c r="C56" i="4"/>
  <c r="D56" i="4" s="1"/>
  <c r="C53" i="4"/>
  <c r="D53" i="4" s="1"/>
  <c r="C137" i="4"/>
  <c r="D137" i="4" s="1"/>
  <c r="C219" i="4"/>
  <c r="D219" i="4" s="1"/>
  <c r="C255" i="4"/>
  <c r="D255" i="4" s="1"/>
  <c r="C152" i="4"/>
  <c r="D152" i="4" s="1"/>
  <c r="C5" i="4"/>
  <c r="D5" i="4" s="1"/>
  <c r="C223" i="4"/>
  <c r="D223" i="4" s="1"/>
  <c r="C168" i="4"/>
  <c r="D168" i="4" s="1"/>
  <c r="C259" i="4"/>
  <c r="D259" i="4" s="1"/>
  <c r="C204" i="4"/>
  <c r="D204" i="4" s="1"/>
  <c r="C179" i="4"/>
  <c r="D179" i="4" s="1"/>
  <c r="C41" i="4"/>
  <c r="D41" i="4" s="1"/>
  <c r="C75" i="4"/>
  <c r="D75" i="4" s="1"/>
  <c r="C199" i="4"/>
  <c r="D199" i="4" s="1"/>
  <c r="C281" i="4"/>
  <c r="D281" i="4" s="1"/>
  <c r="C45" i="4"/>
  <c r="D45" i="4" s="1"/>
  <c r="C40" i="4"/>
  <c r="D40" i="4" s="1"/>
  <c r="C202" i="4"/>
  <c r="D202" i="4" s="1"/>
  <c r="C182" i="4"/>
  <c r="D182" i="4" s="1"/>
  <c r="C114" i="4"/>
  <c r="D114" i="4" s="1"/>
  <c r="C187" i="4"/>
  <c r="D187" i="4" s="1"/>
  <c r="C149" i="4"/>
  <c r="D149" i="4" s="1"/>
  <c r="C83" i="4"/>
  <c r="D83" i="4" s="1"/>
  <c r="C85" i="4"/>
  <c r="D85" i="4" s="1"/>
  <c r="C94" i="4"/>
  <c r="D94" i="4" s="1"/>
  <c r="C109" i="4"/>
  <c r="D109" i="4" s="1"/>
  <c r="C97" i="4"/>
  <c r="D97" i="4" s="1"/>
  <c r="C174" i="4"/>
  <c r="D174" i="4" s="1"/>
  <c r="C267" i="4"/>
  <c r="D267" i="4" s="1"/>
  <c r="C74" i="4"/>
  <c r="D74" i="4" s="1"/>
  <c r="C71" i="4"/>
  <c r="D71" i="4" s="1"/>
  <c r="C247" i="4"/>
  <c r="D247" i="4" s="1"/>
  <c r="C37" i="4"/>
  <c r="D37" i="4" s="1"/>
  <c r="C228" i="4"/>
  <c r="D228" i="4" s="1"/>
  <c r="C238" i="4"/>
  <c r="D238" i="4" s="1"/>
  <c r="C64" i="4"/>
  <c r="D64" i="4" s="1"/>
  <c r="C225" i="4"/>
  <c r="D225" i="4" s="1"/>
  <c r="C269" i="4"/>
  <c r="D269" i="4" s="1"/>
  <c r="C289" i="4"/>
  <c r="D289" i="4" s="1"/>
  <c r="C96" i="4"/>
  <c r="D96" i="4" s="1"/>
  <c r="C98" i="4"/>
  <c r="D98" i="4" s="1"/>
  <c r="C155" i="4"/>
  <c r="D155" i="4" s="1"/>
  <c r="C176" i="4"/>
  <c r="D176" i="4" s="1"/>
  <c r="C286" i="4"/>
  <c r="D286" i="4" s="1"/>
  <c r="C268" i="4"/>
  <c r="D268" i="4" s="1"/>
  <c r="C227" i="4"/>
  <c r="D227" i="4" s="1"/>
  <c r="C2" i="4"/>
  <c r="D2" i="4" s="1"/>
  <c r="C193" i="4"/>
  <c r="D193" i="4" s="1"/>
  <c r="C299" i="4"/>
  <c r="D299" i="4" s="1"/>
  <c r="C282" i="4"/>
  <c r="D282" i="4" s="1"/>
  <c r="C298" i="4"/>
  <c r="D298" i="4" s="1"/>
  <c r="C50" i="4"/>
  <c r="D50" i="4" s="1"/>
  <c r="C13" i="4"/>
  <c r="D13" i="4" s="1"/>
  <c r="C195" i="4"/>
  <c r="D195" i="4" s="1"/>
  <c r="C192" i="4"/>
  <c r="D192" i="4" s="1"/>
  <c r="C27" i="4"/>
  <c r="D27" i="4" s="1"/>
  <c r="C272" i="4"/>
  <c r="D272" i="4" s="1"/>
  <c r="C271" i="4"/>
  <c r="D271" i="4" s="1"/>
  <c r="C15" i="4"/>
  <c r="D15" i="4" s="1"/>
  <c r="C284" i="4"/>
  <c r="D284" i="4" s="1"/>
  <c r="C213" i="4"/>
  <c r="D213" i="4" s="1"/>
  <c r="C218" i="4"/>
  <c r="D218" i="4" s="1"/>
  <c r="C99" i="4"/>
  <c r="D99" i="4" s="1"/>
  <c r="C212" i="4"/>
  <c r="D212" i="4" s="1"/>
  <c r="C8" i="4"/>
  <c r="D8" i="4" s="1"/>
  <c r="C93" i="4"/>
  <c r="D93" i="4" s="1"/>
  <c r="C191" i="4"/>
  <c r="D191" i="4" s="1"/>
  <c r="C263" i="4"/>
  <c r="D263" i="4" s="1"/>
  <c r="C140" i="4"/>
  <c r="D140" i="4" s="1"/>
  <c r="C242" i="4"/>
  <c r="D242" i="4" s="1"/>
  <c r="C6" i="4"/>
  <c r="D6" i="4" s="1"/>
  <c r="C101" i="4"/>
  <c r="D101" i="4" s="1"/>
  <c r="C66" i="4"/>
  <c r="D66" i="4" s="1"/>
  <c r="C87" i="4"/>
  <c r="D87" i="4" s="1"/>
  <c r="C23" i="4"/>
  <c r="D23" i="4" s="1"/>
  <c r="C142" i="4"/>
  <c r="D142" i="4" s="1"/>
  <c r="C253" i="4"/>
  <c r="D253" i="4" s="1"/>
  <c r="C12" i="4"/>
  <c r="D12" i="4" s="1"/>
  <c r="C233" i="4"/>
  <c r="D233" i="4" s="1"/>
  <c r="C73" i="4"/>
  <c r="D73" i="4" s="1"/>
  <c r="C220" i="4"/>
  <c r="D220" i="4" s="1"/>
  <c r="C148" i="4"/>
  <c r="D148" i="4" s="1"/>
  <c r="C273" i="4"/>
  <c r="D273" i="4" s="1"/>
  <c r="C112" i="4"/>
  <c r="D112" i="4" s="1"/>
  <c r="C133" i="4"/>
  <c r="D133" i="4" s="1"/>
  <c r="C300" i="4"/>
  <c r="D300" i="4" s="1"/>
  <c r="C58" i="4"/>
  <c r="D58" i="4" s="1"/>
  <c r="C29" i="4"/>
  <c r="D29" i="4" s="1"/>
  <c r="C214" i="4"/>
  <c r="D214" i="4" s="1"/>
  <c r="C47" i="4"/>
  <c r="D47" i="4" s="1"/>
  <c r="C246" i="4"/>
  <c r="D246" i="4" s="1"/>
  <c r="C169" i="4"/>
  <c r="D169" i="4" s="1"/>
  <c r="C102" i="4"/>
  <c r="D102" i="4" s="1"/>
  <c r="C254" i="4"/>
  <c r="D254" i="4" s="1"/>
  <c r="C206" i="4"/>
  <c r="D206" i="4" s="1"/>
  <c r="C232" i="4"/>
  <c r="D232" i="4" s="1"/>
  <c r="C48" i="4"/>
  <c r="D48" i="4" s="1"/>
  <c r="C126" i="4"/>
  <c r="D126" i="4" s="1"/>
  <c r="C181" i="4"/>
  <c r="D181" i="4" s="1"/>
  <c r="C124" i="4"/>
  <c r="D124" i="4" s="1"/>
  <c r="C63" i="4"/>
  <c r="D63" i="4" s="1"/>
  <c r="C186" i="4"/>
  <c r="D186" i="4" s="1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E301" i="3"/>
  <c r="C301" i="3"/>
  <c r="D301" i="3" s="1"/>
  <c r="E300" i="3"/>
  <c r="C300" i="3"/>
  <c r="D300" i="3" s="1"/>
  <c r="E299" i="3"/>
  <c r="D299" i="3"/>
  <c r="C299" i="3"/>
  <c r="E298" i="3"/>
  <c r="C298" i="3"/>
  <c r="D298" i="3" s="1"/>
  <c r="E297" i="3"/>
  <c r="C297" i="3"/>
  <c r="D297" i="3" s="1"/>
  <c r="E296" i="3"/>
  <c r="C296" i="3"/>
  <c r="D296" i="3" s="1"/>
  <c r="E295" i="3"/>
  <c r="D295" i="3"/>
  <c r="C295" i="3"/>
  <c r="E294" i="3"/>
  <c r="C294" i="3"/>
  <c r="D294" i="3" s="1"/>
  <c r="E293" i="3"/>
  <c r="C293" i="3"/>
  <c r="D293" i="3" s="1"/>
  <c r="E292" i="3"/>
  <c r="C292" i="3"/>
  <c r="D292" i="3" s="1"/>
  <c r="E291" i="3"/>
  <c r="C291" i="3"/>
  <c r="D291" i="3" s="1"/>
  <c r="E290" i="3"/>
  <c r="C290" i="3"/>
  <c r="D290" i="3" s="1"/>
  <c r="E289" i="3"/>
  <c r="C289" i="3"/>
  <c r="D289" i="3" s="1"/>
  <c r="E288" i="3"/>
  <c r="C288" i="3"/>
  <c r="D288" i="3" s="1"/>
  <c r="E287" i="3"/>
  <c r="C287" i="3"/>
  <c r="D287" i="3" s="1"/>
  <c r="E286" i="3"/>
  <c r="C286" i="3"/>
  <c r="D286" i="3" s="1"/>
  <c r="E285" i="3"/>
  <c r="C285" i="3"/>
  <c r="D285" i="3" s="1"/>
  <c r="E284" i="3"/>
  <c r="C284" i="3"/>
  <c r="D284" i="3" s="1"/>
  <c r="E283" i="3"/>
  <c r="C283" i="3"/>
  <c r="D283" i="3" s="1"/>
  <c r="E282" i="3"/>
  <c r="C282" i="3"/>
  <c r="D282" i="3" s="1"/>
  <c r="E281" i="3"/>
  <c r="C281" i="3"/>
  <c r="D281" i="3" s="1"/>
  <c r="E280" i="3"/>
  <c r="C280" i="3"/>
  <c r="D280" i="3" s="1"/>
  <c r="E279" i="3"/>
  <c r="D279" i="3"/>
  <c r="C279" i="3"/>
  <c r="E278" i="3"/>
  <c r="C278" i="3"/>
  <c r="D278" i="3" s="1"/>
  <c r="E277" i="3"/>
  <c r="C277" i="3"/>
  <c r="D277" i="3" s="1"/>
  <c r="E276" i="3"/>
  <c r="C276" i="3"/>
  <c r="D276" i="3" s="1"/>
  <c r="E275" i="3"/>
  <c r="C275" i="3"/>
  <c r="D275" i="3" s="1"/>
  <c r="E274" i="3"/>
  <c r="C274" i="3"/>
  <c r="D274" i="3" s="1"/>
  <c r="E273" i="3"/>
  <c r="C273" i="3"/>
  <c r="D273" i="3" s="1"/>
  <c r="E272" i="3"/>
  <c r="C272" i="3"/>
  <c r="D272" i="3" s="1"/>
  <c r="E271" i="3"/>
  <c r="C271" i="3"/>
  <c r="D271" i="3" s="1"/>
  <c r="E270" i="3"/>
  <c r="C270" i="3"/>
  <c r="D270" i="3" s="1"/>
  <c r="E269" i="3"/>
  <c r="C269" i="3"/>
  <c r="D269" i="3" s="1"/>
  <c r="E268" i="3"/>
  <c r="C268" i="3"/>
  <c r="D268" i="3" s="1"/>
  <c r="E267" i="3"/>
  <c r="C267" i="3"/>
  <c r="D267" i="3" s="1"/>
  <c r="E266" i="3"/>
  <c r="C266" i="3"/>
  <c r="D266" i="3" s="1"/>
  <c r="E265" i="3"/>
  <c r="C265" i="3"/>
  <c r="D265" i="3" s="1"/>
  <c r="E264" i="3"/>
  <c r="C264" i="3"/>
  <c r="D264" i="3" s="1"/>
  <c r="E263" i="3"/>
  <c r="D263" i="3"/>
  <c r="C263" i="3"/>
  <c r="E262" i="3"/>
  <c r="C262" i="3"/>
  <c r="D262" i="3" s="1"/>
  <c r="E261" i="3"/>
  <c r="C261" i="3"/>
  <c r="D261" i="3" s="1"/>
  <c r="E260" i="3"/>
  <c r="C260" i="3"/>
  <c r="D260" i="3" s="1"/>
  <c r="E259" i="3"/>
  <c r="C259" i="3"/>
  <c r="D259" i="3" s="1"/>
  <c r="E258" i="3"/>
  <c r="C258" i="3"/>
  <c r="D258" i="3" s="1"/>
  <c r="E257" i="3"/>
  <c r="C257" i="3"/>
  <c r="D257" i="3" s="1"/>
  <c r="E256" i="3"/>
  <c r="C256" i="3"/>
  <c r="D256" i="3" s="1"/>
  <c r="E255" i="3"/>
  <c r="D255" i="3"/>
  <c r="C255" i="3"/>
  <c r="E254" i="3"/>
  <c r="C254" i="3"/>
  <c r="D254" i="3" s="1"/>
  <c r="E253" i="3"/>
  <c r="C253" i="3"/>
  <c r="D253" i="3" s="1"/>
  <c r="E252" i="3"/>
  <c r="C252" i="3"/>
  <c r="D252" i="3" s="1"/>
  <c r="E251" i="3"/>
  <c r="C251" i="3"/>
  <c r="D251" i="3" s="1"/>
  <c r="E250" i="3"/>
  <c r="C250" i="3"/>
  <c r="D250" i="3" s="1"/>
  <c r="E249" i="3"/>
  <c r="C249" i="3"/>
  <c r="D249" i="3" s="1"/>
  <c r="E248" i="3"/>
  <c r="C248" i="3"/>
  <c r="D248" i="3" s="1"/>
  <c r="E247" i="3"/>
  <c r="D247" i="3"/>
  <c r="C247" i="3"/>
  <c r="E246" i="3"/>
  <c r="C246" i="3"/>
  <c r="D246" i="3" s="1"/>
  <c r="E245" i="3"/>
  <c r="C245" i="3"/>
  <c r="D245" i="3" s="1"/>
  <c r="E244" i="3"/>
  <c r="C244" i="3"/>
  <c r="D244" i="3" s="1"/>
  <c r="E243" i="3"/>
  <c r="C243" i="3"/>
  <c r="D243" i="3" s="1"/>
  <c r="E242" i="3"/>
  <c r="C242" i="3"/>
  <c r="D242" i="3" s="1"/>
  <c r="E241" i="3"/>
  <c r="C241" i="3"/>
  <c r="D241" i="3" s="1"/>
  <c r="E240" i="3"/>
  <c r="C240" i="3"/>
  <c r="D240" i="3" s="1"/>
  <c r="E239" i="3"/>
  <c r="C239" i="3"/>
  <c r="D239" i="3" s="1"/>
  <c r="E238" i="3"/>
  <c r="C238" i="3"/>
  <c r="D238" i="3" s="1"/>
  <c r="E237" i="3"/>
  <c r="C237" i="3"/>
  <c r="D237" i="3" s="1"/>
  <c r="E236" i="3"/>
  <c r="C236" i="3"/>
  <c r="D236" i="3" s="1"/>
  <c r="E235" i="3"/>
  <c r="D235" i="3"/>
  <c r="C235" i="3"/>
  <c r="E234" i="3"/>
  <c r="C234" i="3"/>
  <c r="D234" i="3" s="1"/>
  <c r="E233" i="3"/>
  <c r="C233" i="3"/>
  <c r="D233" i="3" s="1"/>
  <c r="E232" i="3"/>
  <c r="C232" i="3"/>
  <c r="D232" i="3" s="1"/>
  <c r="E231" i="3"/>
  <c r="D231" i="3"/>
  <c r="C231" i="3"/>
  <c r="E230" i="3"/>
  <c r="C230" i="3"/>
  <c r="D230" i="3" s="1"/>
  <c r="E229" i="3"/>
  <c r="C229" i="3"/>
  <c r="D229" i="3" s="1"/>
  <c r="E228" i="3"/>
  <c r="C228" i="3"/>
  <c r="D228" i="3" s="1"/>
  <c r="E227" i="3"/>
  <c r="C227" i="3"/>
  <c r="D227" i="3" s="1"/>
  <c r="E226" i="3"/>
  <c r="C226" i="3"/>
  <c r="D226" i="3" s="1"/>
  <c r="E225" i="3"/>
  <c r="C225" i="3"/>
  <c r="D225" i="3" s="1"/>
  <c r="E224" i="3"/>
  <c r="C224" i="3"/>
  <c r="D224" i="3" s="1"/>
  <c r="E223" i="3"/>
  <c r="D223" i="3"/>
  <c r="C223" i="3"/>
  <c r="E222" i="3"/>
  <c r="C222" i="3"/>
  <c r="D222" i="3" s="1"/>
  <c r="E221" i="3"/>
  <c r="C221" i="3"/>
  <c r="D221" i="3" s="1"/>
  <c r="E220" i="3"/>
  <c r="C220" i="3"/>
  <c r="D220" i="3" s="1"/>
  <c r="E219" i="3"/>
  <c r="D219" i="3"/>
  <c r="C219" i="3"/>
  <c r="E218" i="3"/>
  <c r="C218" i="3"/>
  <c r="D218" i="3" s="1"/>
  <c r="E217" i="3"/>
  <c r="C217" i="3"/>
  <c r="D217" i="3" s="1"/>
  <c r="E216" i="3"/>
  <c r="C216" i="3"/>
  <c r="D216" i="3" s="1"/>
  <c r="E215" i="3"/>
  <c r="D215" i="3"/>
  <c r="C215" i="3"/>
  <c r="E214" i="3"/>
  <c r="C214" i="3"/>
  <c r="D214" i="3" s="1"/>
  <c r="E213" i="3"/>
  <c r="C213" i="3"/>
  <c r="D213" i="3" s="1"/>
  <c r="E212" i="3"/>
  <c r="C212" i="3"/>
  <c r="D212" i="3" s="1"/>
  <c r="E211" i="3"/>
  <c r="C211" i="3"/>
  <c r="D211" i="3" s="1"/>
  <c r="E210" i="3"/>
  <c r="C210" i="3"/>
  <c r="D210" i="3" s="1"/>
  <c r="E209" i="3"/>
  <c r="C209" i="3"/>
  <c r="D209" i="3" s="1"/>
  <c r="E208" i="3"/>
  <c r="C208" i="3"/>
  <c r="D208" i="3" s="1"/>
  <c r="E207" i="3"/>
  <c r="D207" i="3"/>
  <c r="C207" i="3"/>
  <c r="E206" i="3"/>
  <c r="C206" i="3"/>
  <c r="D206" i="3" s="1"/>
  <c r="E205" i="3"/>
  <c r="C205" i="3"/>
  <c r="D205" i="3" s="1"/>
  <c r="E204" i="3"/>
  <c r="C204" i="3"/>
  <c r="D204" i="3" s="1"/>
  <c r="E203" i="3"/>
  <c r="C203" i="3"/>
  <c r="D203" i="3" s="1"/>
  <c r="E202" i="3"/>
  <c r="C202" i="3"/>
  <c r="D202" i="3" s="1"/>
  <c r="E201" i="3"/>
  <c r="C201" i="3"/>
  <c r="D201" i="3" s="1"/>
  <c r="E200" i="3"/>
  <c r="C200" i="3"/>
  <c r="D200" i="3" s="1"/>
  <c r="E199" i="3"/>
  <c r="D199" i="3"/>
  <c r="C199" i="3"/>
  <c r="E198" i="3"/>
  <c r="C198" i="3"/>
  <c r="D198" i="3" s="1"/>
  <c r="E197" i="3"/>
  <c r="C197" i="3"/>
  <c r="D197" i="3" s="1"/>
  <c r="E196" i="3"/>
  <c r="C196" i="3"/>
  <c r="D196" i="3" s="1"/>
  <c r="E195" i="3"/>
  <c r="C195" i="3"/>
  <c r="D195" i="3" s="1"/>
  <c r="E194" i="3"/>
  <c r="C194" i="3"/>
  <c r="D194" i="3" s="1"/>
  <c r="E193" i="3"/>
  <c r="C193" i="3"/>
  <c r="D193" i="3" s="1"/>
  <c r="E192" i="3"/>
  <c r="C192" i="3"/>
  <c r="D192" i="3" s="1"/>
  <c r="E191" i="3"/>
  <c r="D191" i="3"/>
  <c r="C191" i="3"/>
  <c r="E190" i="3"/>
  <c r="C190" i="3"/>
  <c r="D190" i="3" s="1"/>
  <c r="E189" i="3"/>
  <c r="C189" i="3"/>
  <c r="D189" i="3" s="1"/>
  <c r="E188" i="3"/>
  <c r="C188" i="3"/>
  <c r="D188" i="3" s="1"/>
  <c r="E187" i="3"/>
  <c r="C187" i="3"/>
  <c r="D187" i="3" s="1"/>
  <c r="E186" i="3"/>
  <c r="C186" i="3"/>
  <c r="D186" i="3" s="1"/>
  <c r="E185" i="3"/>
  <c r="C185" i="3"/>
  <c r="D185" i="3" s="1"/>
  <c r="E184" i="3"/>
  <c r="C184" i="3"/>
  <c r="D184" i="3" s="1"/>
  <c r="E183" i="3"/>
  <c r="D183" i="3"/>
  <c r="C183" i="3"/>
  <c r="E182" i="3"/>
  <c r="C182" i="3"/>
  <c r="D182" i="3" s="1"/>
  <c r="E181" i="3"/>
  <c r="C181" i="3"/>
  <c r="D181" i="3" s="1"/>
  <c r="E180" i="3"/>
  <c r="C180" i="3"/>
  <c r="D180" i="3" s="1"/>
  <c r="E179" i="3"/>
  <c r="C179" i="3"/>
  <c r="D179" i="3" s="1"/>
  <c r="E178" i="3"/>
  <c r="C178" i="3"/>
  <c r="D178" i="3" s="1"/>
  <c r="E177" i="3"/>
  <c r="C177" i="3"/>
  <c r="D177" i="3" s="1"/>
  <c r="E176" i="3"/>
  <c r="C176" i="3"/>
  <c r="D176" i="3" s="1"/>
  <c r="E175" i="3"/>
  <c r="D175" i="3"/>
  <c r="C175" i="3"/>
  <c r="E174" i="3"/>
  <c r="C174" i="3"/>
  <c r="D174" i="3" s="1"/>
  <c r="E173" i="3"/>
  <c r="C173" i="3"/>
  <c r="D173" i="3" s="1"/>
  <c r="E172" i="3"/>
  <c r="C172" i="3"/>
  <c r="D172" i="3" s="1"/>
  <c r="E171" i="3"/>
  <c r="C171" i="3"/>
  <c r="D171" i="3" s="1"/>
  <c r="E170" i="3"/>
  <c r="C170" i="3"/>
  <c r="D170" i="3" s="1"/>
  <c r="E169" i="3"/>
  <c r="C169" i="3"/>
  <c r="D169" i="3" s="1"/>
  <c r="E168" i="3"/>
  <c r="C168" i="3"/>
  <c r="D168" i="3" s="1"/>
  <c r="E167" i="3"/>
  <c r="D167" i="3"/>
  <c r="C167" i="3"/>
  <c r="E166" i="3"/>
  <c r="C166" i="3"/>
  <c r="D166" i="3" s="1"/>
  <c r="E165" i="3"/>
  <c r="C165" i="3"/>
  <c r="D165" i="3" s="1"/>
  <c r="E164" i="3"/>
  <c r="C164" i="3"/>
  <c r="D164" i="3" s="1"/>
  <c r="E163" i="3"/>
  <c r="C163" i="3"/>
  <c r="D163" i="3" s="1"/>
  <c r="E162" i="3"/>
  <c r="C162" i="3"/>
  <c r="D162" i="3" s="1"/>
  <c r="E161" i="3"/>
  <c r="C161" i="3"/>
  <c r="D161" i="3" s="1"/>
  <c r="E160" i="3"/>
  <c r="C160" i="3"/>
  <c r="D160" i="3" s="1"/>
  <c r="E159" i="3"/>
  <c r="D159" i="3"/>
  <c r="C159" i="3"/>
  <c r="E158" i="3"/>
  <c r="C158" i="3"/>
  <c r="D158" i="3" s="1"/>
  <c r="E157" i="3"/>
  <c r="C157" i="3"/>
  <c r="D157" i="3" s="1"/>
  <c r="E156" i="3"/>
  <c r="C156" i="3"/>
  <c r="D156" i="3" s="1"/>
  <c r="E155" i="3"/>
  <c r="C155" i="3"/>
  <c r="D155" i="3" s="1"/>
  <c r="E154" i="3"/>
  <c r="C154" i="3"/>
  <c r="D154" i="3" s="1"/>
  <c r="E153" i="3"/>
  <c r="C153" i="3"/>
  <c r="D153" i="3" s="1"/>
  <c r="E152" i="3"/>
  <c r="C152" i="3"/>
  <c r="D152" i="3" s="1"/>
  <c r="E151" i="3"/>
  <c r="D151" i="3"/>
  <c r="C151" i="3"/>
  <c r="E150" i="3"/>
  <c r="C150" i="3"/>
  <c r="D150" i="3" s="1"/>
  <c r="E149" i="3"/>
  <c r="C149" i="3"/>
  <c r="D149" i="3" s="1"/>
  <c r="E148" i="3"/>
  <c r="C148" i="3"/>
  <c r="D148" i="3" s="1"/>
  <c r="E147" i="3"/>
  <c r="C147" i="3"/>
  <c r="D147" i="3" s="1"/>
  <c r="E146" i="3"/>
  <c r="C146" i="3"/>
  <c r="D146" i="3" s="1"/>
  <c r="E145" i="3"/>
  <c r="C145" i="3"/>
  <c r="D145" i="3" s="1"/>
  <c r="E144" i="3"/>
  <c r="C144" i="3"/>
  <c r="D144" i="3" s="1"/>
  <c r="E143" i="3"/>
  <c r="D143" i="3"/>
  <c r="C143" i="3"/>
  <c r="E142" i="3"/>
  <c r="C142" i="3"/>
  <c r="D142" i="3" s="1"/>
  <c r="E141" i="3"/>
  <c r="C141" i="3"/>
  <c r="D141" i="3" s="1"/>
  <c r="E140" i="3"/>
  <c r="C140" i="3"/>
  <c r="D140" i="3" s="1"/>
  <c r="E139" i="3"/>
  <c r="C139" i="3"/>
  <c r="D139" i="3" s="1"/>
  <c r="E138" i="3"/>
  <c r="C138" i="3"/>
  <c r="D138" i="3" s="1"/>
  <c r="E137" i="3"/>
  <c r="C137" i="3"/>
  <c r="D137" i="3" s="1"/>
  <c r="E136" i="3"/>
  <c r="C136" i="3"/>
  <c r="D136" i="3" s="1"/>
  <c r="E135" i="3"/>
  <c r="D135" i="3"/>
  <c r="C135" i="3"/>
  <c r="E134" i="3"/>
  <c r="C134" i="3"/>
  <c r="D134" i="3" s="1"/>
  <c r="E133" i="3"/>
  <c r="C133" i="3"/>
  <c r="D133" i="3" s="1"/>
  <c r="E132" i="3"/>
  <c r="C132" i="3"/>
  <c r="D132" i="3" s="1"/>
  <c r="E131" i="3"/>
  <c r="C131" i="3"/>
  <c r="D131" i="3" s="1"/>
  <c r="E130" i="3"/>
  <c r="C130" i="3"/>
  <c r="D130" i="3" s="1"/>
  <c r="E129" i="3"/>
  <c r="C129" i="3"/>
  <c r="D129" i="3" s="1"/>
  <c r="E128" i="3"/>
  <c r="C128" i="3"/>
  <c r="D128" i="3" s="1"/>
  <c r="E127" i="3"/>
  <c r="D127" i="3"/>
  <c r="C127" i="3"/>
  <c r="E126" i="3"/>
  <c r="C126" i="3"/>
  <c r="D126" i="3" s="1"/>
  <c r="E125" i="3"/>
  <c r="C125" i="3"/>
  <c r="D125" i="3" s="1"/>
  <c r="E124" i="3"/>
  <c r="C124" i="3"/>
  <c r="D124" i="3" s="1"/>
  <c r="E123" i="3"/>
  <c r="C123" i="3"/>
  <c r="D123" i="3" s="1"/>
  <c r="E122" i="3"/>
  <c r="C122" i="3"/>
  <c r="D122" i="3" s="1"/>
  <c r="E121" i="3"/>
  <c r="C121" i="3"/>
  <c r="D121" i="3" s="1"/>
  <c r="E120" i="3"/>
  <c r="C120" i="3"/>
  <c r="D120" i="3" s="1"/>
  <c r="E119" i="3"/>
  <c r="D119" i="3"/>
  <c r="C119" i="3"/>
  <c r="E118" i="3"/>
  <c r="C118" i="3"/>
  <c r="D118" i="3" s="1"/>
  <c r="E117" i="3"/>
  <c r="C117" i="3"/>
  <c r="D117" i="3" s="1"/>
  <c r="E116" i="3"/>
  <c r="C116" i="3"/>
  <c r="D116" i="3" s="1"/>
  <c r="E115" i="3"/>
  <c r="C115" i="3"/>
  <c r="D115" i="3" s="1"/>
  <c r="E114" i="3"/>
  <c r="C114" i="3"/>
  <c r="D114" i="3" s="1"/>
  <c r="E113" i="3"/>
  <c r="C113" i="3"/>
  <c r="D113" i="3" s="1"/>
  <c r="E112" i="3"/>
  <c r="C112" i="3"/>
  <c r="D112" i="3" s="1"/>
  <c r="E111" i="3"/>
  <c r="D111" i="3"/>
  <c r="C111" i="3"/>
  <c r="E110" i="3"/>
  <c r="C110" i="3"/>
  <c r="D110" i="3" s="1"/>
  <c r="E109" i="3"/>
  <c r="C109" i="3"/>
  <c r="D109" i="3" s="1"/>
  <c r="E108" i="3"/>
  <c r="C108" i="3"/>
  <c r="D108" i="3" s="1"/>
  <c r="E107" i="3"/>
  <c r="C107" i="3"/>
  <c r="D107" i="3" s="1"/>
  <c r="E106" i="3"/>
  <c r="C106" i="3"/>
  <c r="D106" i="3" s="1"/>
  <c r="E105" i="3"/>
  <c r="C105" i="3"/>
  <c r="D105" i="3" s="1"/>
  <c r="E104" i="3"/>
  <c r="C104" i="3"/>
  <c r="D104" i="3" s="1"/>
  <c r="E103" i="3"/>
  <c r="D103" i="3"/>
  <c r="C103" i="3"/>
  <c r="E102" i="3"/>
  <c r="C102" i="3"/>
  <c r="D102" i="3" s="1"/>
  <c r="E101" i="3"/>
  <c r="C101" i="3"/>
  <c r="D101" i="3" s="1"/>
  <c r="E100" i="3"/>
  <c r="C100" i="3"/>
  <c r="D100" i="3" s="1"/>
  <c r="E99" i="3"/>
  <c r="C99" i="3"/>
  <c r="D99" i="3" s="1"/>
  <c r="E98" i="3"/>
  <c r="C98" i="3"/>
  <c r="D98" i="3" s="1"/>
  <c r="E97" i="3"/>
  <c r="C97" i="3"/>
  <c r="D97" i="3" s="1"/>
  <c r="E96" i="3"/>
  <c r="C96" i="3"/>
  <c r="D96" i="3" s="1"/>
  <c r="E95" i="3"/>
  <c r="D95" i="3"/>
  <c r="C95" i="3"/>
  <c r="E94" i="3"/>
  <c r="C94" i="3"/>
  <c r="D94" i="3" s="1"/>
  <c r="E93" i="3"/>
  <c r="C93" i="3"/>
  <c r="D93" i="3" s="1"/>
  <c r="E92" i="3"/>
  <c r="C92" i="3"/>
  <c r="D92" i="3" s="1"/>
  <c r="E91" i="3"/>
  <c r="C91" i="3"/>
  <c r="D91" i="3" s="1"/>
  <c r="E90" i="3"/>
  <c r="C90" i="3"/>
  <c r="D90" i="3" s="1"/>
  <c r="E89" i="3"/>
  <c r="C89" i="3"/>
  <c r="D89" i="3" s="1"/>
  <c r="E88" i="3"/>
  <c r="C88" i="3"/>
  <c r="D88" i="3" s="1"/>
  <c r="E87" i="3"/>
  <c r="D87" i="3"/>
  <c r="C87" i="3"/>
  <c r="E86" i="3"/>
  <c r="C86" i="3"/>
  <c r="D86" i="3" s="1"/>
  <c r="E85" i="3"/>
  <c r="C85" i="3"/>
  <c r="D85" i="3" s="1"/>
  <c r="E84" i="3"/>
  <c r="C84" i="3"/>
  <c r="D84" i="3" s="1"/>
  <c r="E83" i="3"/>
  <c r="C83" i="3"/>
  <c r="D83" i="3" s="1"/>
  <c r="E82" i="3"/>
  <c r="C82" i="3"/>
  <c r="D82" i="3" s="1"/>
  <c r="E81" i="3"/>
  <c r="C81" i="3"/>
  <c r="D81" i="3" s="1"/>
  <c r="E80" i="3"/>
  <c r="C80" i="3"/>
  <c r="D80" i="3" s="1"/>
  <c r="E79" i="3"/>
  <c r="D79" i="3"/>
  <c r="C79" i="3"/>
  <c r="E78" i="3"/>
  <c r="C78" i="3"/>
  <c r="D78" i="3" s="1"/>
  <c r="E77" i="3"/>
  <c r="C77" i="3"/>
  <c r="D77" i="3" s="1"/>
  <c r="E76" i="3"/>
  <c r="C76" i="3"/>
  <c r="D76" i="3" s="1"/>
  <c r="E75" i="3"/>
  <c r="C75" i="3"/>
  <c r="D75" i="3" s="1"/>
  <c r="E74" i="3"/>
  <c r="C74" i="3"/>
  <c r="D74" i="3" s="1"/>
  <c r="E73" i="3"/>
  <c r="C73" i="3"/>
  <c r="D73" i="3" s="1"/>
  <c r="E72" i="3"/>
  <c r="C72" i="3"/>
  <c r="D72" i="3" s="1"/>
  <c r="E71" i="3"/>
  <c r="D71" i="3"/>
  <c r="C71" i="3"/>
  <c r="E70" i="3"/>
  <c r="C70" i="3"/>
  <c r="D70" i="3" s="1"/>
  <c r="E69" i="3"/>
  <c r="C69" i="3"/>
  <c r="D69" i="3" s="1"/>
  <c r="E68" i="3"/>
  <c r="C68" i="3"/>
  <c r="D68" i="3" s="1"/>
  <c r="E67" i="3"/>
  <c r="C67" i="3"/>
  <c r="D67" i="3" s="1"/>
  <c r="E66" i="3"/>
  <c r="C66" i="3"/>
  <c r="D66" i="3" s="1"/>
  <c r="E65" i="3"/>
  <c r="C65" i="3"/>
  <c r="D65" i="3" s="1"/>
  <c r="E64" i="3"/>
  <c r="C64" i="3"/>
  <c r="D64" i="3" s="1"/>
  <c r="E63" i="3"/>
  <c r="D63" i="3"/>
  <c r="C63" i="3"/>
  <c r="E62" i="3"/>
  <c r="C62" i="3"/>
  <c r="D62" i="3" s="1"/>
  <c r="E61" i="3"/>
  <c r="C61" i="3"/>
  <c r="D61" i="3" s="1"/>
  <c r="E60" i="3"/>
  <c r="C60" i="3"/>
  <c r="D60" i="3" s="1"/>
  <c r="E59" i="3"/>
  <c r="C59" i="3"/>
  <c r="D59" i="3" s="1"/>
  <c r="E58" i="3"/>
  <c r="C58" i="3"/>
  <c r="D58" i="3" s="1"/>
  <c r="E57" i="3"/>
  <c r="C57" i="3"/>
  <c r="D57" i="3" s="1"/>
  <c r="E56" i="3"/>
  <c r="C56" i="3"/>
  <c r="D56" i="3" s="1"/>
  <c r="E55" i="3"/>
  <c r="D55" i="3"/>
  <c r="C55" i="3"/>
  <c r="E54" i="3"/>
  <c r="C54" i="3"/>
  <c r="D54" i="3" s="1"/>
  <c r="E53" i="3"/>
  <c r="C53" i="3"/>
  <c r="D53" i="3" s="1"/>
  <c r="E52" i="3"/>
  <c r="C52" i="3"/>
  <c r="D52" i="3" s="1"/>
  <c r="E51" i="3"/>
  <c r="C51" i="3"/>
  <c r="D51" i="3" s="1"/>
  <c r="E50" i="3"/>
  <c r="C50" i="3"/>
  <c r="D50" i="3" s="1"/>
  <c r="E49" i="3"/>
  <c r="C49" i="3"/>
  <c r="D49" i="3" s="1"/>
  <c r="E48" i="3"/>
  <c r="C48" i="3"/>
  <c r="D48" i="3" s="1"/>
  <c r="E47" i="3"/>
  <c r="D47" i="3"/>
  <c r="C47" i="3"/>
  <c r="E46" i="3"/>
  <c r="C46" i="3"/>
  <c r="D46" i="3" s="1"/>
  <c r="E45" i="3"/>
  <c r="C45" i="3"/>
  <c r="D45" i="3" s="1"/>
  <c r="E44" i="3"/>
  <c r="C44" i="3"/>
  <c r="D44" i="3" s="1"/>
  <c r="E43" i="3"/>
  <c r="C43" i="3"/>
  <c r="D43" i="3" s="1"/>
  <c r="E42" i="3"/>
  <c r="C42" i="3"/>
  <c r="D42" i="3" s="1"/>
  <c r="E41" i="3"/>
  <c r="C41" i="3"/>
  <c r="D41" i="3" s="1"/>
  <c r="E40" i="3"/>
  <c r="C40" i="3"/>
  <c r="D40" i="3" s="1"/>
  <c r="E39" i="3"/>
  <c r="C39" i="3"/>
  <c r="D39" i="3" s="1"/>
  <c r="E38" i="3"/>
  <c r="C38" i="3"/>
  <c r="D38" i="3" s="1"/>
  <c r="E37" i="3"/>
  <c r="C37" i="3"/>
  <c r="D37" i="3" s="1"/>
  <c r="E36" i="3"/>
  <c r="C36" i="3"/>
  <c r="D36" i="3" s="1"/>
  <c r="E35" i="3"/>
  <c r="D35" i="3"/>
  <c r="C35" i="3"/>
  <c r="E34" i="3"/>
  <c r="C34" i="3"/>
  <c r="D34" i="3" s="1"/>
  <c r="E33" i="3"/>
  <c r="C33" i="3"/>
  <c r="D33" i="3" s="1"/>
  <c r="E32" i="3"/>
  <c r="D32" i="3"/>
  <c r="C32" i="3"/>
  <c r="E31" i="3"/>
  <c r="D31" i="3"/>
  <c r="C31" i="3"/>
  <c r="E30" i="3"/>
  <c r="C30" i="3"/>
  <c r="D30" i="3" s="1"/>
  <c r="E29" i="3"/>
  <c r="D29" i="3"/>
  <c r="C29" i="3"/>
  <c r="E28" i="3"/>
  <c r="D28" i="3"/>
  <c r="C28" i="3"/>
  <c r="E27" i="3"/>
  <c r="C27" i="3"/>
  <c r="D27" i="3" s="1"/>
  <c r="E26" i="3"/>
  <c r="C26" i="3"/>
  <c r="D26" i="3" s="1"/>
  <c r="E25" i="3"/>
  <c r="C25" i="3"/>
  <c r="D25" i="3" s="1"/>
  <c r="E24" i="3"/>
  <c r="C24" i="3"/>
  <c r="D24" i="3" s="1"/>
  <c r="E23" i="3"/>
  <c r="C23" i="3"/>
  <c r="D23" i="3" s="1"/>
  <c r="E22" i="3"/>
  <c r="C22" i="3"/>
  <c r="D22" i="3" s="1"/>
  <c r="E21" i="3"/>
  <c r="C21" i="3"/>
  <c r="D21" i="3" s="1"/>
  <c r="E20" i="3"/>
  <c r="C20" i="3"/>
  <c r="D20" i="3" s="1"/>
  <c r="E19" i="3"/>
  <c r="D19" i="3"/>
  <c r="C19" i="3"/>
  <c r="E18" i="3"/>
  <c r="C18" i="3"/>
  <c r="D18" i="3" s="1"/>
  <c r="E17" i="3"/>
  <c r="C17" i="3"/>
  <c r="D17" i="3" s="1"/>
  <c r="E16" i="3"/>
  <c r="D16" i="3"/>
  <c r="C16" i="3"/>
  <c r="E15" i="3"/>
  <c r="C15" i="3"/>
  <c r="D15" i="3" s="1"/>
  <c r="E14" i="3"/>
  <c r="C14" i="3"/>
  <c r="D14" i="3" s="1"/>
  <c r="E13" i="3"/>
  <c r="D13" i="3"/>
  <c r="C13" i="3"/>
  <c r="E12" i="3"/>
  <c r="C12" i="3"/>
  <c r="D12" i="3" s="1"/>
  <c r="E11" i="3"/>
  <c r="C11" i="3"/>
  <c r="D11" i="3" s="1"/>
  <c r="E10" i="3"/>
  <c r="C10" i="3"/>
  <c r="D10" i="3" s="1"/>
  <c r="E9" i="3"/>
  <c r="C9" i="3"/>
  <c r="D9" i="3" s="1"/>
  <c r="E8" i="3"/>
  <c r="C8" i="3"/>
  <c r="D8" i="3" s="1"/>
  <c r="E7" i="3"/>
  <c r="C7" i="3"/>
  <c r="D7" i="3" s="1"/>
  <c r="E6" i="3"/>
  <c r="C6" i="3"/>
  <c r="D6" i="3" s="1"/>
  <c r="E5" i="3"/>
  <c r="C5" i="3"/>
  <c r="D5" i="3" s="1"/>
  <c r="E4" i="3"/>
  <c r="C4" i="3"/>
  <c r="D4" i="3" s="1"/>
  <c r="E3" i="3"/>
  <c r="C3" i="3"/>
  <c r="D3" i="3" s="1"/>
  <c r="F2" i="3"/>
  <c r="E2" i="3"/>
  <c r="D2" i="3"/>
  <c r="G4" i="1"/>
  <c r="G2" i="1"/>
  <c r="G3" i="1" s="1"/>
  <c r="J3" i="1" s="1"/>
  <c r="L3" i="1" s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D4" i="1"/>
  <c r="D8" i="1"/>
  <c r="D9" i="1"/>
  <c r="D12" i="1"/>
  <c r="D16" i="1"/>
  <c r="D17" i="1"/>
  <c r="D20" i="1"/>
  <c r="D24" i="1"/>
  <c r="D25" i="1"/>
  <c r="D28" i="1"/>
  <c r="D32" i="1"/>
  <c r="D33" i="1"/>
  <c r="D36" i="1"/>
  <c r="D40" i="1"/>
  <c r="D41" i="1"/>
  <c r="D44" i="1"/>
  <c r="D48" i="1"/>
  <c r="D49" i="1"/>
  <c r="D52" i="1"/>
  <c r="D56" i="1"/>
  <c r="D57" i="1"/>
  <c r="D60" i="1"/>
  <c r="D64" i="1"/>
  <c r="D65" i="1"/>
  <c r="D68" i="1"/>
  <c r="D72" i="1"/>
  <c r="D73" i="1"/>
  <c r="D76" i="1"/>
  <c r="D80" i="1"/>
  <c r="D81" i="1"/>
  <c r="D84" i="1"/>
  <c r="D88" i="1"/>
  <c r="D89" i="1"/>
  <c r="D92" i="1"/>
  <c r="D96" i="1"/>
  <c r="D97" i="1"/>
  <c r="D100" i="1"/>
  <c r="D104" i="1"/>
  <c r="D105" i="1"/>
  <c r="D108" i="1"/>
  <c r="D112" i="1"/>
  <c r="D113" i="1"/>
  <c r="D116" i="1"/>
  <c r="D120" i="1"/>
  <c r="D121" i="1"/>
  <c r="D124" i="1"/>
  <c r="D128" i="1"/>
  <c r="D129" i="1"/>
  <c r="D132" i="1"/>
  <c r="D136" i="1"/>
  <c r="D137" i="1"/>
  <c r="D140" i="1"/>
  <c r="D144" i="1"/>
  <c r="D145" i="1"/>
  <c r="D148" i="1"/>
  <c r="D152" i="1"/>
  <c r="D153" i="1"/>
  <c r="D156" i="1"/>
  <c r="D160" i="1"/>
  <c r="D161" i="1"/>
  <c r="D164" i="1"/>
  <c r="D168" i="1"/>
  <c r="D169" i="1"/>
  <c r="D172" i="1"/>
  <c r="D176" i="1"/>
  <c r="D177" i="1"/>
  <c r="D180" i="1"/>
  <c r="D184" i="1"/>
  <c r="D185" i="1"/>
  <c r="D188" i="1"/>
  <c r="D192" i="1"/>
  <c r="D193" i="1"/>
  <c r="D196" i="1"/>
  <c r="D200" i="1"/>
  <c r="D201" i="1"/>
  <c r="D204" i="1"/>
  <c r="D208" i="1"/>
  <c r="D209" i="1"/>
  <c r="D212" i="1"/>
  <c r="D216" i="1"/>
  <c r="D217" i="1"/>
  <c r="D220" i="1"/>
  <c r="D224" i="1"/>
  <c r="D225" i="1"/>
  <c r="D228" i="1"/>
  <c r="D232" i="1"/>
  <c r="D233" i="1"/>
  <c r="D236" i="1"/>
  <c r="D237" i="1"/>
  <c r="D244" i="1"/>
  <c r="D248" i="1"/>
  <c r="D249" i="1"/>
  <c r="D252" i="1"/>
  <c r="D253" i="1"/>
  <c r="D260" i="1"/>
  <c r="D264" i="1"/>
  <c r="D265" i="1"/>
  <c r="D268" i="1"/>
  <c r="D269" i="1"/>
  <c r="D276" i="1"/>
  <c r="D280" i="1"/>
  <c r="D281" i="1"/>
  <c r="D284" i="1"/>
  <c r="D285" i="1"/>
  <c r="D292" i="1"/>
  <c r="D296" i="1"/>
  <c r="D297" i="1"/>
  <c r="D300" i="1"/>
  <c r="D301" i="1"/>
  <c r="C3" i="1"/>
  <c r="D3" i="1" s="1"/>
  <c r="C4" i="1"/>
  <c r="C5" i="1"/>
  <c r="D5" i="1" s="1"/>
  <c r="C6" i="1"/>
  <c r="D6" i="1" s="1"/>
  <c r="C7" i="1"/>
  <c r="D7" i="1" s="1"/>
  <c r="C8" i="1"/>
  <c r="C9" i="1"/>
  <c r="C10" i="1"/>
  <c r="D10" i="1" s="1"/>
  <c r="C11" i="1"/>
  <c r="D11" i="1" s="1"/>
  <c r="C12" i="1"/>
  <c r="C13" i="1"/>
  <c r="D13" i="1" s="1"/>
  <c r="C14" i="1"/>
  <c r="D14" i="1" s="1"/>
  <c r="C15" i="1"/>
  <c r="D15" i="1" s="1"/>
  <c r="C16" i="1"/>
  <c r="C17" i="1"/>
  <c r="C18" i="1"/>
  <c r="D18" i="1" s="1"/>
  <c r="C19" i="1"/>
  <c r="D19" i="1" s="1"/>
  <c r="C20" i="1"/>
  <c r="C21" i="1"/>
  <c r="D21" i="1" s="1"/>
  <c r="C22" i="1"/>
  <c r="D22" i="1" s="1"/>
  <c r="C23" i="1"/>
  <c r="D23" i="1" s="1"/>
  <c r="C24" i="1"/>
  <c r="C25" i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C33" i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C41" i="1"/>
  <c r="C42" i="1"/>
  <c r="D42" i="1" s="1"/>
  <c r="C43" i="1"/>
  <c r="D43" i="1" s="1"/>
  <c r="C44" i="1"/>
  <c r="C45" i="1"/>
  <c r="D45" i="1" s="1"/>
  <c r="C46" i="1"/>
  <c r="D46" i="1" s="1"/>
  <c r="C47" i="1"/>
  <c r="D47" i="1" s="1"/>
  <c r="C48" i="1"/>
  <c r="C49" i="1"/>
  <c r="C50" i="1"/>
  <c r="D50" i="1" s="1"/>
  <c r="C51" i="1"/>
  <c r="D51" i="1" s="1"/>
  <c r="C52" i="1"/>
  <c r="C53" i="1"/>
  <c r="D53" i="1" s="1"/>
  <c r="C54" i="1"/>
  <c r="D54" i="1" s="1"/>
  <c r="C55" i="1"/>
  <c r="D55" i="1" s="1"/>
  <c r="C56" i="1"/>
  <c r="C57" i="1"/>
  <c r="C58" i="1"/>
  <c r="D58" i="1" s="1"/>
  <c r="C59" i="1"/>
  <c r="D59" i="1" s="1"/>
  <c r="C60" i="1"/>
  <c r="C61" i="1"/>
  <c r="D61" i="1" s="1"/>
  <c r="C62" i="1"/>
  <c r="D62" i="1" s="1"/>
  <c r="C63" i="1"/>
  <c r="D63" i="1" s="1"/>
  <c r="C64" i="1"/>
  <c r="C65" i="1"/>
  <c r="C66" i="1"/>
  <c r="D66" i="1" s="1"/>
  <c r="C67" i="1"/>
  <c r="D67" i="1" s="1"/>
  <c r="C68" i="1"/>
  <c r="C69" i="1"/>
  <c r="D69" i="1" s="1"/>
  <c r="C70" i="1"/>
  <c r="D70" i="1" s="1"/>
  <c r="C71" i="1"/>
  <c r="D71" i="1" s="1"/>
  <c r="C72" i="1"/>
  <c r="C73" i="1"/>
  <c r="C74" i="1"/>
  <c r="D74" i="1" s="1"/>
  <c r="C75" i="1"/>
  <c r="D75" i="1" s="1"/>
  <c r="C76" i="1"/>
  <c r="C77" i="1"/>
  <c r="D77" i="1" s="1"/>
  <c r="C78" i="1"/>
  <c r="D78" i="1" s="1"/>
  <c r="C79" i="1"/>
  <c r="D79" i="1" s="1"/>
  <c r="C80" i="1"/>
  <c r="C81" i="1"/>
  <c r="C82" i="1"/>
  <c r="D82" i="1" s="1"/>
  <c r="C83" i="1"/>
  <c r="D83" i="1" s="1"/>
  <c r="C84" i="1"/>
  <c r="C85" i="1"/>
  <c r="D85" i="1" s="1"/>
  <c r="C86" i="1"/>
  <c r="D86" i="1" s="1"/>
  <c r="C87" i="1"/>
  <c r="D87" i="1" s="1"/>
  <c r="C88" i="1"/>
  <c r="C89" i="1"/>
  <c r="C90" i="1"/>
  <c r="D90" i="1" s="1"/>
  <c r="C91" i="1"/>
  <c r="D91" i="1" s="1"/>
  <c r="C92" i="1"/>
  <c r="C93" i="1"/>
  <c r="D93" i="1" s="1"/>
  <c r="C94" i="1"/>
  <c r="D94" i="1" s="1"/>
  <c r="C95" i="1"/>
  <c r="D95" i="1" s="1"/>
  <c r="C96" i="1"/>
  <c r="C97" i="1"/>
  <c r="C98" i="1"/>
  <c r="D98" i="1" s="1"/>
  <c r="C99" i="1"/>
  <c r="D99" i="1" s="1"/>
  <c r="C100" i="1"/>
  <c r="C101" i="1"/>
  <c r="D101" i="1" s="1"/>
  <c r="C102" i="1"/>
  <c r="D102" i="1" s="1"/>
  <c r="C103" i="1"/>
  <c r="D103" i="1" s="1"/>
  <c r="C104" i="1"/>
  <c r="C105" i="1"/>
  <c r="C106" i="1"/>
  <c r="D106" i="1" s="1"/>
  <c r="C107" i="1"/>
  <c r="D107" i="1" s="1"/>
  <c r="C108" i="1"/>
  <c r="C109" i="1"/>
  <c r="D109" i="1" s="1"/>
  <c r="C110" i="1"/>
  <c r="D110" i="1" s="1"/>
  <c r="C111" i="1"/>
  <c r="D111" i="1" s="1"/>
  <c r="C112" i="1"/>
  <c r="C113" i="1"/>
  <c r="C114" i="1"/>
  <c r="D114" i="1" s="1"/>
  <c r="C115" i="1"/>
  <c r="D115" i="1" s="1"/>
  <c r="C116" i="1"/>
  <c r="C117" i="1"/>
  <c r="D117" i="1" s="1"/>
  <c r="C118" i="1"/>
  <c r="D118" i="1" s="1"/>
  <c r="C119" i="1"/>
  <c r="D119" i="1" s="1"/>
  <c r="C120" i="1"/>
  <c r="C121" i="1"/>
  <c r="C122" i="1"/>
  <c r="D122" i="1" s="1"/>
  <c r="C123" i="1"/>
  <c r="D123" i="1" s="1"/>
  <c r="C124" i="1"/>
  <c r="C125" i="1"/>
  <c r="D125" i="1" s="1"/>
  <c r="C126" i="1"/>
  <c r="D126" i="1" s="1"/>
  <c r="C127" i="1"/>
  <c r="D127" i="1" s="1"/>
  <c r="C128" i="1"/>
  <c r="C129" i="1"/>
  <c r="C130" i="1"/>
  <c r="D130" i="1" s="1"/>
  <c r="C131" i="1"/>
  <c r="D131" i="1" s="1"/>
  <c r="C132" i="1"/>
  <c r="C133" i="1"/>
  <c r="D133" i="1" s="1"/>
  <c r="C134" i="1"/>
  <c r="D134" i="1" s="1"/>
  <c r="C135" i="1"/>
  <c r="D135" i="1" s="1"/>
  <c r="C136" i="1"/>
  <c r="C137" i="1"/>
  <c r="C138" i="1"/>
  <c r="D138" i="1" s="1"/>
  <c r="C139" i="1"/>
  <c r="D139" i="1" s="1"/>
  <c r="C140" i="1"/>
  <c r="C141" i="1"/>
  <c r="D141" i="1" s="1"/>
  <c r="C142" i="1"/>
  <c r="D142" i="1" s="1"/>
  <c r="C143" i="1"/>
  <c r="D143" i="1" s="1"/>
  <c r="C144" i="1"/>
  <c r="C145" i="1"/>
  <c r="C146" i="1"/>
  <c r="D146" i="1" s="1"/>
  <c r="C147" i="1"/>
  <c r="D147" i="1" s="1"/>
  <c r="C148" i="1"/>
  <c r="C149" i="1"/>
  <c r="D149" i="1" s="1"/>
  <c r="C150" i="1"/>
  <c r="D150" i="1" s="1"/>
  <c r="C151" i="1"/>
  <c r="D151" i="1" s="1"/>
  <c r="C152" i="1"/>
  <c r="C153" i="1"/>
  <c r="C154" i="1"/>
  <c r="D154" i="1" s="1"/>
  <c r="C155" i="1"/>
  <c r="D155" i="1" s="1"/>
  <c r="C156" i="1"/>
  <c r="C157" i="1"/>
  <c r="D157" i="1" s="1"/>
  <c r="C158" i="1"/>
  <c r="D158" i="1" s="1"/>
  <c r="C159" i="1"/>
  <c r="D159" i="1" s="1"/>
  <c r="C160" i="1"/>
  <c r="C161" i="1"/>
  <c r="C162" i="1"/>
  <c r="D162" i="1" s="1"/>
  <c r="C163" i="1"/>
  <c r="D163" i="1" s="1"/>
  <c r="C164" i="1"/>
  <c r="C165" i="1"/>
  <c r="D165" i="1" s="1"/>
  <c r="C166" i="1"/>
  <c r="D166" i="1" s="1"/>
  <c r="C167" i="1"/>
  <c r="D167" i="1" s="1"/>
  <c r="C168" i="1"/>
  <c r="C169" i="1"/>
  <c r="C170" i="1"/>
  <c r="D170" i="1" s="1"/>
  <c r="C171" i="1"/>
  <c r="D171" i="1" s="1"/>
  <c r="C172" i="1"/>
  <c r="C173" i="1"/>
  <c r="D173" i="1" s="1"/>
  <c r="C174" i="1"/>
  <c r="D174" i="1" s="1"/>
  <c r="C175" i="1"/>
  <c r="D175" i="1" s="1"/>
  <c r="C176" i="1"/>
  <c r="C177" i="1"/>
  <c r="C178" i="1"/>
  <c r="D178" i="1" s="1"/>
  <c r="C179" i="1"/>
  <c r="D179" i="1" s="1"/>
  <c r="C180" i="1"/>
  <c r="C181" i="1"/>
  <c r="D181" i="1" s="1"/>
  <c r="C182" i="1"/>
  <c r="D182" i="1" s="1"/>
  <c r="C183" i="1"/>
  <c r="D183" i="1" s="1"/>
  <c r="C184" i="1"/>
  <c r="C185" i="1"/>
  <c r="C186" i="1"/>
  <c r="D186" i="1" s="1"/>
  <c r="C187" i="1"/>
  <c r="D187" i="1" s="1"/>
  <c r="C188" i="1"/>
  <c r="C189" i="1"/>
  <c r="D189" i="1" s="1"/>
  <c r="C190" i="1"/>
  <c r="D190" i="1" s="1"/>
  <c r="C191" i="1"/>
  <c r="D191" i="1" s="1"/>
  <c r="C192" i="1"/>
  <c r="C193" i="1"/>
  <c r="C194" i="1"/>
  <c r="D194" i="1" s="1"/>
  <c r="C195" i="1"/>
  <c r="D195" i="1" s="1"/>
  <c r="C196" i="1"/>
  <c r="C197" i="1"/>
  <c r="D197" i="1" s="1"/>
  <c r="C198" i="1"/>
  <c r="D198" i="1" s="1"/>
  <c r="C199" i="1"/>
  <c r="D199" i="1" s="1"/>
  <c r="C200" i="1"/>
  <c r="C201" i="1"/>
  <c r="C202" i="1"/>
  <c r="D202" i="1" s="1"/>
  <c r="C203" i="1"/>
  <c r="D203" i="1" s="1"/>
  <c r="C204" i="1"/>
  <c r="C205" i="1"/>
  <c r="D205" i="1" s="1"/>
  <c r="C206" i="1"/>
  <c r="D206" i="1" s="1"/>
  <c r="C207" i="1"/>
  <c r="D207" i="1" s="1"/>
  <c r="C208" i="1"/>
  <c r="C209" i="1"/>
  <c r="C210" i="1"/>
  <c r="D210" i="1" s="1"/>
  <c r="C211" i="1"/>
  <c r="D211" i="1" s="1"/>
  <c r="C212" i="1"/>
  <c r="C213" i="1"/>
  <c r="D213" i="1" s="1"/>
  <c r="C214" i="1"/>
  <c r="D214" i="1" s="1"/>
  <c r="C215" i="1"/>
  <c r="D215" i="1" s="1"/>
  <c r="C216" i="1"/>
  <c r="C217" i="1"/>
  <c r="C218" i="1"/>
  <c r="D218" i="1" s="1"/>
  <c r="C219" i="1"/>
  <c r="D219" i="1" s="1"/>
  <c r="C220" i="1"/>
  <c r="C221" i="1"/>
  <c r="D221" i="1" s="1"/>
  <c r="C222" i="1"/>
  <c r="D222" i="1" s="1"/>
  <c r="C223" i="1"/>
  <c r="D223" i="1" s="1"/>
  <c r="C224" i="1"/>
  <c r="C225" i="1"/>
  <c r="C226" i="1"/>
  <c r="D226" i="1" s="1"/>
  <c r="C227" i="1"/>
  <c r="D227" i="1" s="1"/>
  <c r="C228" i="1"/>
  <c r="C229" i="1"/>
  <c r="D229" i="1" s="1"/>
  <c r="C230" i="1"/>
  <c r="D230" i="1" s="1"/>
  <c r="C231" i="1"/>
  <c r="D231" i="1" s="1"/>
  <c r="C232" i="1"/>
  <c r="C233" i="1"/>
  <c r="C234" i="1"/>
  <c r="D234" i="1" s="1"/>
  <c r="C235" i="1"/>
  <c r="D235" i="1" s="1"/>
  <c r="C236" i="1"/>
  <c r="C237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C245" i="1"/>
  <c r="D245" i="1" s="1"/>
  <c r="C246" i="1"/>
  <c r="D246" i="1" s="1"/>
  <c r="C247" i="1"/>
  <c r="D247" i="1" s="1"/>
  <c r="C248" i="1"/>
  <c r="C249" i="1"/>
  <c r="C250" i="1"/>
  <c r="D250" i="1" s="1"/>
  <c r="C251" i="1"/>
  <c r="D251" i="1" s="1"/>
  <c r="C252" i="1"/>
  <c r="C253" i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C261" i="1"/>
  <c r="D261" i="1" s="1"/>
  <c r="C262" i="1"/>
  <c r="D262" i="1" s="1"/>
  <c r="C263" i="1"/>
  <c r="D263" i="1" s="1"/>
  <c r="C264" i="1"/>
  <c r="C265" i="1"/>
  <c r="C266" i="1"/>
  <c r="D266" i="1" s="1"/>
  <c r="C267" i="1"/>
  <c r="D267" i="1" s="1"/>
  <c r="C268" i="1"/>
  <c r="C269" i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C277" i="1"/>
  <c r="D277" i="1" s="1"/>
  <c r="C278" i="1"/>
  <c r="D278" i="1" s="1"/>
  <c r="C279" i="1"/>
  <c r="D279" i="1" s="1"/>
  <c r="C280" i="1"/>
  <c r="C281" i="1"/>
  <c r="C282" i="1"/>
  <c r="D282" i="1" s="1"/>
  <c r="C283" i="1"/>
  <c r="D283" i="1" s="1"/>
  <c r="C284" i="1"/>
  <c r="C285" i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C293" i="1"/>
  <c r="D293" i="1" s="1"/>
  <c r="C294" i="1"/>
  <c r="D294" i="1" s="1"/>
  <c r="C295" i="1"/>
  <c r="D295" i="1" s="1"/>
  <c r="C296" i="1"/>
  <c r="C297" i="1"/>
  <c r="C298" i="1"/>
  <c r="D298" i="1" s="1"/>
  <c r="C299" i="1"/>
  <c r="D299" i="1" s="1"/>
  <c r="C300" i="1"/>
  <c r="C301" i="1"/>
  <c r="C2" i="1"/>
  <c r="D2" i="1" s="1"/>
  <c r="F11" i="4" l="1"/>
  <c r="G5" i="1"/>
  <c r="J4" i="1"/>
  <c r="L4" i="1" s="1"/>
  <c r="J2" i="1"/>
  <c r="G3" i="3"/>
  <c r="F12" i="4" l="1"/>
  <c r="L2" i="1"/>
  <c r="G6" i="1"/>
  <c r="L5" i="1"/>
  <c r="G4" i="3"/>
  <c r="F13" i="4" l="1"/>
  <c r="G7" i="1"/>
  <c r="J6" i="1"/>
  <c r="L6" i="1" s="1"/>
  <c r="G5" i="3"/>
  <c r="K5" i="3" s="1"/>
  <c r="F14" i="4" l="1"/>
  <c r="G8" i="1"/>
  <c r="J7" i="1"/>
  <c r="G6" i="3"/>
  <c r="F15" i="4" l="1"/>
  <c r="L7" i="1"/>
  <c r="G9" i="1"/>
  <c r="J8" i="1"/>
  <c r="L8" i="1" s="1"/>
  <c r="G7" i="3"/>
  <c r="K7" i="3" s="1"/>
  <c r="F16" i="4" l="1"/>
  <c r="G10" i="1"/>
  <c r="J9" i="1"/>
  <c r="L9" i="1" s="1"/>
  <c r="G8" i="3"/>
  <c r="K8" i="3" s="1"/>
  <c r="F17" i="4" l="1"/>
  <c r="G11" i="1"/>
  <c r="J10" i="1"/>
  <c r="G9" i="3"/>
  <c r="K9" i="3" s="1"/>
  <c r="F18" i="4" l="1"/>
  <c r="L10" i="1"/>
  <c r="G12" i="1"/>
  <c r="J11" i="1"/>
  <c r="L11" i="1" s="1"/>
  <c r="G10" i="3"/>
  <c r="K10" i="3" s="1"/>
  <c r="F19" i="4" l="1"/>
  <c r="G13" i="1"/>
  <c r="J12" i="1"/>
  <c r="L12" i="1" s="1"/>
  <c r="G11" i="3"/>
  <c r="K11" i="3" s="1"/>
  <c r="F20" i="4" l="1"/>
  <c r="G14" i="1"/>
  <c r="J13" i="1"/>
  <c r="L13" i="1" s="1"/>
  <c r="G12" i="3"/>
  <c r="K12" i="3" s="1"/>
  <c r="F21" i="4" l="1"/>
  <c r="G15" i="1"/>
  <c r="J14" i="1"/>
  <c r="L14" i="1" s="1"/>
  <c r="G13" i="3"/>
  <c r="K13" i="3" s="1"/>
  <c r="F22" i="4" l="1"/>
  <c r="G16" i="1"/>
  <c r="J15" i="1"/>
  <c r="L15" i="1" s="1"/>
  <c r="G14" i="3"/>
  <c r="K14" i="3" s="1"/>
  <c r="F23" i="4" l="1"/>
  <c r="G17" i="1"/>
  <c r="J16" i="1"/>
  <c r="L16" i="1" s="1"/>
  <c r="G15" i="3"/>
  <c r="K15" i="3" s="1"/>
  <c r="F24" i="4" l="1"/>
  <c r="G18" i="1"/>
  <c r="J17" i="1"/>
  <c r="L17" i="1" s="1"/>
  <c r="G16" i="3"/>
  <c r="K16" i="3" s="1"/>
  <c r="F25" i="4" l="1"/>
  <c r="G19" i="1"/>
  <c r="J18" i="1"/>
  <c r="L18" i="1" s="1"/>
  <c r="G17" i="3"/>
  <c r="K17" i="3" s="1"/>
  <c r="F26" i="4" l="1"/>
  <c r="G20" i="1"/>
  <c r="J19" i="1"/>
  <c r="L19" i="1" s="1"/>
  <c r="G18" i="3"/>
  <c r="K18" i="3" s="1"/>
  <c r="F27" i="4" l="1"/>
  <c r="G21" i="1"/>
  <c r="J20" i="1"/>
  <c r="L20" i="1" s="1"/>
  <c r="G19" i="3"/>
  <c r="K19" i="3" s="1"/>
  <c r="F28" i="4" l="1"/>
  <c r="G22" i="1"/>
  <c r="J21" i="1"/>
  <c r="L21" i="1" s="1"/>
  <c r="G20" i="3"/>
  <c r="K20" i="3" s="1"/>
  <c r="F29" i="4" l="1"/>
  <c r="G23" i="1"/>
  <c r="J22" i="1"/>
  <c r="L22" i="1" s="1"/>
  <c r="G21" i="3"/>
  <c r="K21" i="3" s="1"/>
  <c r="F30" i="4" l="1"/>
  <c r="G24" i="1"/>
  <c r="J23" i="1"/>
  <c r="L23" i="1" s="1"/>
  <c r="G22" i="3"/>
  <c r="K22" i="3" s="1"/>
  <c r="F31" i="4" l="1"/>
  <c r="G25" i="1"/>
  <c r="J24" i="1"/>
  <c r="L24" i="1" s="1"/>
  <c r="G23" i="3"/>
  <c r="K23" i="3" s="1"/>
  <c r="F32" i="4" l="1"/>
  <c r="G26" i="1"/>
  <c r="J25" i="1"/>
  <c r="L25" i="1" s="1"/>
  <c r="G24" i="3"/>
  <c r="K24" i="3" s="1"/>
  <c r="F33" i="4" l="1"/>
  <c r="G27" i="1"/>
  <c r="J26" i="1"/>
  <c r="L26" i="1" s="1"/>
  <c r="G25" i="3"/>
  <c r="K25" i="3" s="1"/>
  <c r="F34" i="4" l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G28" i="1"/>
  <c r="J27" i="1"/>
  <c r="L27" i="1" s="1"/>
  <c r="G26" i="3"/>
  <c r="K26" i="3" s="1"/>
  <c r="G29" i="1" l="1"/>
  <c r="J28" i="1"/>
  <c r="L28" i="1" s="1"/>
  <c r="G27" i="3"/>
  <c r="K27" i="3" s="1"/>
  <c r="G30" i="1" l="1"/>
  <c r="J29" i="1"/>
  <c r="L29" i="1" s="1"/>
  <c r="G28" i="3"/>
  <c r="K28" i="3" s="1"/>
  <c r="G31" i="1" l="1"/>
  <c r="J30" i="1"/>
  <c r="L30" i="1" s="1"/>
  <c r="G29" i="3"/>
  <c r="K29" i="3" s="1"/>
  <c r="G32" i="1" l="1"/>
  <c r="J31" i="1"/>
  <c r="L31" i="1" s="1"/>
  <c r="G30" i="3"/>
  <c r="K30" i="3" s="1"/>
  <c r="G33" i="1" l="1"/>
  <c r="J32" i="1"/>
  <c r="L32" i="1" s="1"/>
  <c r="G31" i="3"/>
  <c r="K31" i="3" s="1"/>
  <c r="G34" i="1" l="1"/>
  <c r="J33" i="1"/>
  <c r="L33" i="1" s="1"/>
  <c r="G32" i="3"/>
  <c r="K32" i="3" s="1"/>
  <c r="G35" i="1" l="1"/>
  <c r="J34" i="1"/>
  <c r="L34" i="1" s="1"/>
  <c r="G33" i="3"/>
  <c r="K33" i="3" s="1"/>
  <c r="G36" i="1" l="1"/>
  <c r="J35" i="1"/>
  <c r="L35" i="1" s="1"/>
  <c r="G34" i="3"/>
  <c r="K34" i="3" s="1"/>
  <c r="G37" i="1" l="1"/>
  <c r="J36" i="1"/>
  <c r="L36" i="1" s="1"/>
  <c r="G35" i="3"/>
  <c r="K35" i="3" s="1"/>
  <c r="G38" i="1" l="1"/>
  <c r="J37" i="1"/>
  <c r="L37" i="1" s="1"/>
  <c r="G36" i="3"/>
  <c r="K36" i="3" s="1"/>
  <c r="G39" i="1" l="1"/>
  <c r="J38" i="1"/>
  <c r="L38" i="1" s="1"/>
  <c r="G37" i="3"/>
  <c r="K37" i="3" s="1"/>
  <c r="G40" i="1" l="1"/>
  <c r="J39" i="1"/>
  <c r="L39" i="1" s="1"/>
  <c r="G38" i="3"/>
  <c r="K38" i="3" s="1"/>
  <c r="G41" i="1" l="1"/>
  <c r="J40" i="1"/>
  <c r="L40" i="1" s="1"/>
  <c r="G39" i="3"/>
  <c r="K39" i="3" s="1"/>
  <c r="G42" i="1" l="1"/>
  <c r="J42" i="1" s="1"/>
  <c r="J41" i="1"/>
  <c r="L41" i="1" s="1"/>
  <c r="M2" i="1" s="1"/>
  <c r="G40" i="3"/>
  <c r="K40" i="3" s="1"/>
  <c r="L42" i="1" l="1"/>
  <c r="K2" i="1"/>
  <c r="G41" i="3"/>
  <c r="K41" i="3" s="1"/>
  <c r="G42" i="3" l="1"/>
  <c r="K42" i="3" s="1"/>
</calcChain>
</file>

<file path=xl/sharedStrings.xml><?xml version="1.0" encoding="utf-8"?>
<sst xmlns="http://schemas.openxmlformats.org/spreadsheetml/2006/main" count="94" uniqueCount="27">
  <si>
    <t xml:space="preserve">Inspector1 </t>
  </si>
  <si>
    <t>Bin</t>
  </si>
  <si>
    <t>More</t>
  </si>
  <si>
    <t>Frequency</t>
  </si>
  <si>
    <t>Rank</t>
  </si>
  <si>
    <t>Percentile</t>
  </si>
  <si>
    <t>Z-score</t>
  </si>
  <si>
    <t>Data</t>
  </si>
  <si>
    <t>Positive Skewed nomal distribution</t>
  </si>
  <si>
    <t>Mean</t>
  </si>
  <si>
    <t>MLE</t>
  </si>
  <si>
    <t>Expected Frequency</t>
  </si>
  <si>
    <t>CHI-SQUARE</t>
  </si>
  <si>
    <t>CHI value</t>
  </si>
  <si>
    <t>bin</t>
  </si>
  <si>
    <t>CHI-SQUARE(P-value)</t>
  </si>
  <si>
    <t>Inspector2</t>
  </si>
  <si>
    <t>Inspector 3</t>
  </si>
  <si>
    <t>WS1</t>
  </si>
  <si>
    <t>WS2</t>
  </si>
  <si>
    <t xml:space="preserve">Z-score </t>
  </si>
  <si>
    <t>CHI-SQUARE(p-value)</t>
  </si>
  <si>
    <t xml:space="preserve">Mean </t>
  </si>
  <si>
    <t>Expected Freq</t>
  </si>
  <si>
    <t>Chi T</t>
  </si>
  <si>
    <t>WS3</t>
  </si>
  <si>
    <t>Chi Square Test(p-value)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</si>
</sst>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 For Inspector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37323705906056E-2"/>
          <c:y val="0.1602439938910075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Sheet1!$N$2:$N$43</c:f>
              <c:strCach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More</c:v>
                </c:pt>
              </c:strCache>
            </c:strRef>
          </c:xVal>
          <c:yVal>
            <c:numRef>
              <c:f>Sheet1!$O$2:$O$43</c:f>
              <c:numCache>
                <c:formatCode>General</c:formatCode>
                <c:ptCount val="42"/>
                <c:pt idx="0">
                  <c:v>0</c:v>
                </c:pt>
                <c:pt idx="1">
                  <c:v>39</c:v>
                </c:pt>
                <c:pt idx="2">
                  <c:v>42</c:v>
                </c:pt>
                <c:pt idx="3">
                  <c:v>40</c:v>
                </c:pt>
                <c:pt idx="4">
                  <c:v>32</c:v>
                </c:pt>
                <c:pt idx="5">
                  <c:v>30</c:v>
                </c:pt>
                <c:pt idx="6">
                  <c:v>24</c:v>
                </c:pt>
                <c:pt idx="7">
                  <c:v>19</c:v>
                </c:pt>
                <c:pt idx="8">
                  <c:v>15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B-4052-A184-82228AF3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7824"/>
        <c:axId val="627888808"/>
      </c:scatterChart>
      <c:valAx>
        <c:axId val="6278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8808"/>
        <c:crosses val="autoZero"/>
        <c:crossBetween val="midCat"/>
      </c:valAx>
      <c:valAx>
        <c:axId val="6278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Sheet4!$G$2:$G$37</c:f>
              <c:strCach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More</c:v>
                </c:pt>
              </c:strCache>
            </c:strRef>
          </c:cat>
          <c:val>
            <c:numRef>
              <c:f>Sheet4!$H$2:$H$37</c:f>
              <c:numCache>
                <c:formatCode>General</c:formatCode>
                <c:ptCount val="36"/>
                <c:pt idx="0">
                  <c:v>54</c:v>
                </c:pt>
                <c:pt idx="1">
                  <c:v>58</c:v>
                </c:pt>
                <c:pt idx="2">
                  <c:v>36</c:v>
                </c:pt>
                <c:pt idx="3">
                  <c:v>35</c:v>
                </c:pt>
                <c:pt idx="4">
                  <c:v>20</c:v>
                </c:pt>
                <c:pt idx="5">
                  <c:v>15</c:v>
                </c:pt>
                <c:pt idx="6">
                  <c:v>18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9-8A46-8753-39AFEE40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64944"/>
        <c:axId val="2089966592"/>
      </c:barChart>
      <c:catAx>
        <c:axId val="208996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966592"/>
        <c:crosses val="autoZero"/>
        <c:auto val="1"/>
        <c:lblAlgn val="ctr"/>
        <c:lblOffset val="100"/>
        <c:noMultiLvlLbl val="0"/>
      </c:catAx>
      <c:valAx>
        <c:axId val="208996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964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Sheet5!$D$2:$D$302</c:f>
              <c:numCache>
                <c:formatCode>General</c:formatCode>
                <c:ptCount val="301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Sheet5!$E$2:$E$302</c:f>
              <c:numCache>
                <c:formatCode>General</c:formatCode>
                <c:ptCount val="301"/>
                <c:pt idx="0">
                  <c:v>9.0999999999999998E-2</c:v>
                </c:pt>
                <c:pt idx="1">
                  <c:v>9.1999999999999998E-2</c:v>
                </c:pt>
                <c:pt idx="2">
                  <c:v>0.106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0.14299999999999999</c:v>
                </c:pt>
                <c:pt idx="6">
                  <c:v>0.14899999999999999</c:v>
                </c:pt>
                <c:pt idx="7">
                  <c:v>0.15</c:v>
                </c:pt>
                <c:pt idx="8">
                  <c:v>0.20300000000000001</c:v>
                </c:pt>
                <c:pt idx="9">
                  <c:v>0.25700000000000001</c:v>
                </c:pt>
                <c:pt idx="10">
                  <c:v>0.28100000000000003</c:v>
                </c:pt>
                <c:pt idx="11">
                  <c:v>0.28199999999999997</c:v>
                </c:pt>
                <c:pt idx="12">
                  <c:v>0.314</c:v>
                </c:pt>
                <c:pt idx="13">
                  <c:v>0.32</c:v>
                </c:pt>
                <c:pt idx="14">
                  <c:v>0.36799999999999999</c:v>
                </c:pt>
                <c:pt idx="15">
                  <c:v>0.376</c:v>
                </c:pt>
                <c:pt idx="16">
                  <c:v>0.46800000000000003</c:v>
                </c:pt>
                <c:pt idx="17">
                  <c:v>0.498</c:v>
                </c:pt>
                <c:pt idx="18">
                  <c:v>0.52700000000000002</c:v>
                </c:pt>
                <c:pt idx="19">
                  <c:v>0.57799999999999996</c:v>
                </c:pt>
                <c:pt idx="20">
                  <c:v>0.69299999999999995</c:v>
                </c:pt>
                <c:pt idx="21">
                  <c:v>0.73399999999999999</c:v>
                </c:pt>
                <c:pt idx="22">
                  <c:v>0.74</c:v>
                </c:pt>
                <c:pt idx="23">
                  <c:v>0.74199999999999999</c:v>
                </c:pt>
                <c:pt idx="24">
                  <c:v>0.79100000000000004</c:v>
                </c:pt>
                <c:pt idx="25">
                  <c:v>0.83499999999999996</c:v>
                </c:pt>
                <c:pt idx="26">
                  <c:v>0.86099999999999999</c:v>
                </c:pt>
                <c:pt idx="27">
                  <c:v>0.86299999999999999</c:v>
                </c:pt>
                <c:pt idx="28">
                  <c:v>0.91300000000000003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0.97</c:v>
                </c:pt>
                <c:pt idx="32">
                  <c:v>0.98199999999999998</c:v>
                </c:pt>
                <c:pt idx="33">
                  <c:v>1.01</c:v>
                </c:pt>
                <c:pt idx="34">
                  <c:v>1.014</c:v>
                </c:pt>
                <c:pt idx="35">
                  <c:v>1.0149999999999999</c:v>
                </c:pt>
                <c:pt idx="36">
                  <c:v>1.0740000000000001</c:v>
                </c:pt>
                <c:pt idx="37">
                  <c:v>1.0840000000000001</c:v>
                </c:pt>
                <c:pt idx="38">
                  <c:v>1.117</c:v>
                </c:pt>
                <c:pt idx="39">
                  <c:v>1.171</c:v>
                </c:pt>
                <c:pt idx="40">
                  <c:v>1.2</c:v>
                </c:pt>
                <c:pt idx="41">
                  <c:v>1.202</c:v>
                </c:pt>
                <c:pt idx="42">
                  <c:v>1.2270000000000001</c:v>
                </c:pt>
                <c:pt idx="43">
                  <c:v>1.232</c:v>
                </c:pt>
                <c:pt idx="44">
                  <c:v>1.2470000000000001</c:v>
                </c:pt>
                <c:pt idx="45">
                  <c:v>1.304</c:v>
                </c:pt>
                <c:pt idx="46">
                  <c:v>1.37</c:v>
                </c:pt>
                <c:pt idx="47">
                  <c:v>1.385</c:v>
                </c:pt>
                <c:pt idx="48">
                  <c:v>1.391</c:v>
                </c:pt>
                <c:pt idx="49">
                  <c:v>1.4139999999999999</c:v>
                </c:pt>
                <c:pt idx="50">
                  <c:v>1.4339999999999999</c:v>
                </c:pt>
                <c:pt idx="51">
                  <c:v>1.472</c:v>
                </c:pt>
                <c:pt idx="52">
                  <c:v>1.5049999999999999</c:v>
                </c:pt>
                <c:pt idx="53">
                  <c:v>1.605</c:v>
                </c:pt>
                <c:pt idx="54">
                  <c:v>1.643</c:v>
                </c:pt>
                <c:pt idx="55">
                  <c:v>1.77</c:v>
                </c:pt>
                <c:pt idx="56">
                  <c:v>1.8109999999999999</c:v>
                </c:pt>
                <c:pt idx="57">
                  <c:v>1.837</c:v>
                </c:pt>
                <c:pt idx="58">
                  <c:v>1.8720000000000001</c:v>
                </c:pt>
                <c:pt idx="59">
                  <c:v>1.9259999999999999</c:v>
                </c:pt>
                <c:pt idx="60">
                  <c:v>1.954</c:v>
                </c:pt>
                <c:pt idx="61">
                  <c:v>2.044</c:v>
                </c:pt>
                <c:pt idx="62">
                  <c:v>2.11</c:v>
                </c:pt>
                <c:pt idx="63">
                  <c:v>2.1139999999999999</c:v>
                </c:pt>
                <c:pt idx="64">
                  <c:v>2.12</c:v>
                </c:pt>
                <c:pt idx="65">
                  <c:v>2.1309999999999998</c:v>
                </c:pt>
                <c:pt idx="66">
                  <c:v>2.1949999999999998</c:v>
                </c:pt>
                <c:pt idx="67">
                  <c:v>2.2040000000000002</c:v>
                </c:pt>
                <c:pt idx="68">
                  <c:v>2.2650000000000001</c:v>
                </c:pt>
                <c:pt idx="69">
                  <c:v>2.3290000000000002</c:v>
                </c:pt>
                <c:pt idx="70">
                  <c:v>2.3879999999999999</c:v>
                </c:pt>
                <c:pt idx="71">
                  <c:v>2.4279999999999999</c:v>
                </c:pt>
                <c:pt idx="72">
                  <c:v>2.4409999999999998</c:v>
                </c:pt>
                <c:pt idx="73">
                  <c:v>2.5430000000000001</c:v>
                </c:pt>
                <c:pt idx="74">
                  <c:v>2.5910000000000002</c:v>
                </c:pt>
                <c:pt idx="75">
                  <c:v>2.613</c:v>
                </c:pt>
                <c:pt idx="76">
                  <c:v>2.6320000000000001</c:v>
                </c:pt>
                <c:pt idx="77">
                  <c:v>2.6920000000000002</c:v>
                </c:pt>
                <c:pt idx="78">
                  <c:v>2.78</c:v>
                </c:pt>
                <c:pt idx="79">
                  <c:v>2.9660000000000002</c:v>
                </c:pt>
                <c:pt idx="80">
                  <c:v>3.0550000000000002</c:v>
                </c:pt>
                <c:pt idx="81">
                  <c:v>3.2</c:v>
                </c:pt>
                <c:pt idx="82">
                  <c:v>3.41</c:v>
                </c:pt>
                <c:pt idx="83">
                  <c:v>3.411</c:v>
                </c:pt>
                <c:pt idx="84">
                  <c:v>3.5819999999999999</c:v>
                </c:pt>
                <c:pt idx="85">
                  <c:v>3.6389999999999998</c:v>
                </c:pt>
                <c:pt idx="86">
                  <c:v>3.6720000000000002</c:v>
                </c:pt>
                <c:pt idx="87">
                  <c:v>3.7669999999999999</c:v>
                </c:pt>
                <c:pt idx="88">
                  <c:v>3.8079999999999998</c:v>
                </c:pt>
                <c:pt idx="89">
                  <c:v>3.831</c:v>
                </c:pt>
                <c:pt idx="90">
                  <c:v>3.93</c:v>
                </c:pt>
                <c:pt idx="91">
                  <c:v>3.996</c:v>
                </c:pt>
                <c:pt idx="92">
                  <c:v>4.12</c:v>
                </c:pt>
                <c:pt idx="93">
                  <c:v>4.1369999999999996</c:v>
                </c:pt>
                <c:pt idx="94">
                  <c:v>4.1459999999999999</c:v>
                </c:pt>
                <c:pt idx="95">
                  <c:v>4.26</c:v>
                </c:pt>
                <c:pt idx="96">
                  <c:v>4.3170000000000002</c:v>
                </c:pt>
                <c:pt idx="97">
                  <c:v>4.3310000000000004</c:v>
                </c:pt>
                <c:pt idx="98">
                  <c:v>4.375</c:v>
                </c:pt>
                <c:pt idx="99">
                  <c:v>4.3780000000000001</c:v>
                </c:pt>
                <c:pt idx="100">
                  <c:v>4.4480000000000004</c:v>
                </c:pt>
                <c:pt idx="101">
                  <c:v>4.4909999999999997</c:v>
                </c:pt>
                <c:pt idx="102">
                  <c:v>4.5129999999999999</c:v>
                </c:pt>
                <c:pt idx="103">
                  <c:v>4.5449999999999999</c:v>
                </c:pt>
                <c:pt idx="104">
                  <c:v>4.5960000000000001</c:v>
                </c:pt>
                <c:pt idx="105">
                  <c:v>4.6390000000000002</c:v>
                </c:pt>
                <c:pt idx="106">
                  <c:v>4.6429999999999998</c:v>
                </c:pt>
                <c:pt idx="107">
                  <c:v>4.7530000000000001</c:v>
                </c:pt>
                <c:pt idx="108">
                  <c:v>4.7690000000000001</c:v>
                </c:pt>
                <c:pt idx="109">
                  <c:v>4.7919999999999998</c:v>
                </c:pt>
                <c:pt idx="110">
                  <c:v>4.8159999999999998</c:v>
                </c:pt>
                <c:pt idx="111">
                  <c:v>4.83</c:v>
                </c:pt>
                <c:pt idx="112">
                  <c:v>4.8520000000000003</c:v>
                </c:pt>
                <c:pt idx="113">
                  <c:v>4.8659999999999997</c:v>
                </c:pt>
                <c:pt idx="114">
                  <c:v>5.0049999999999999</c:v>
                </c:pt>
                <c:pt idx="115">
                  <c:v>5.117</c:v>
                </c:pt>
                <c:pt idx="116">
                  <c:v>5.21</c:v>
                </c:pt>
                <c:pt idx="117">
                  <c:v>5.2249999999999996</c:v>
                </c:pt>
                <c:pt idx="118">
                  <c:v>5.34</c:v>
                </c:pt>
                <c:pt idx="119">
                  <c:v>5.359</c:v>
                </c:pt>
                <c:pt idx="120">
                  <c:v>5.359</c:v>
                </c:pt>
                <c:pt idx="121">
                  <c:v>5.407</c:v>
                </c:pt>
                <c:pt idx="122">
                  <c:v>5.476</c:v>
                </c:pt>
                <c:pt idx="123">
                  <c:v>5.5449999999999999</c:v>
                </c:pt>
                <c:pt idx="124">
                  <c:v>5.56</c:v>
                </c:pt>
                <c:pt idx="125">
                  <c:v>5.5650000000000004</c:v>
                </c:pt>
                <c:pt idx="126">
                  <c:v>5.702</c:v>
                </c:pt>
                <c:pt idx="127">
                  <c:v>5.7279999999999998</c:v>
                </c:pt>
                <c:pt idx="128">
                  <c:v>5.7350000000000003</c:v>
                </c:pt>
                <c:pt idx="129">
                  <c:v>5.7910000000000004</c:v>
                </c:pt>
                <c:pt idx="130">
                  <c:v>5.8310000000000004</c:v>
                </c:pt>
                <c:pt idx="131">
                  <c:v>5.8959999999999999</c:v>
                </c:pt>
                <c:pt idx="132">
                  <c:v>5.976</c:v>
                </c:pt>
                <c:pt idx="133">
                  <c:v>6.0049999999999999</c:v>
                </c:pt>
                <c:pt idx="134">
                  <c:v>6.0469999999999997</c:v>
                </c:pt>
                <c:pt idx="135">
                  <c:v>6.06</c:v>
                </c:pt>
                <c:pt idx="136">
                  <c:v>6.1890000000000001</c:v>
                </c:pt>
                <c:pt idx="137">
                  <c:v>6.2389999999999999</c:v>
                </c:pt>
                <c:pt idx="138">
                  <c:v>6.4039999999999999</c:v>
                </c:pt>
                <c:pt idx="139">
                  <c:v>6.556</c:v>
                </c:pt>
                <c:pt idx="140">
                  <c:v>6.5860000000000003</c:v>
                </c:pt>
                <c:pt idx="141">
                  <c:v>6.6719999999999997</c:v>
                </c:pt>
                <c:pt idx="142">
                  <c:v>6.6829999999999998</c:v>
                </c:pt>
                <c:pt idx="143">
                  <c:v>6.7290000000000001</c:v>
                </c:pt>
                <c:pt idx="144">
                  <c:v>6.8079999999999998</c:v>
                </c:pt>
                <c:pt idx="145">
                  <c:v>6.8710000000000004</c:v>
                </c:pt>
                <c:pt idx="146">
                  <c:v>6.8730000000000002</c:v>
                </c:pt>
                <c:pt idx="147">
                  <c:v>7.0030000000000001</c:v>
                </c:pt>
                <c:pt idx="148">
                  <c:v>7.1619999999999999</c:v>
                </c:pt>
                <c:pt idx="149">
                  <c:v>7.181</c:v>
                </c:pt>
                <c:pt idx="150">
                  <c:v>7.3380000000000001</c:v>
                </c:pt>
                <c:pt idx="151">
                  <c:v>7.4470000000000001</c:v>
                </c:pt>
                <c:pt idx="152">
                  <c:v>7.5170000000000003</c:v>
                </c:pt>
                <c:pt idx="153">
                  <c:v>7.6609999999999996</c:v>
                </c:pt>
                <c:pt idx="154">
                  <c:v>7.8419999999999996</c:v>
                </c:pt>
                <c:pt idx="155">
                  <c:v>7.8840000000000003</c:v>
                </c:pt>
                <c:pt idx="156">
                  <c:v>7.9489999999999998</c:v>
                </c:pt>
                <c:pt idx="157">
                  <c:v>8.1389999999999993</c:v>
                </c:pt>
                <c:pt idx="158">
                  <c:v>8.1519999999999992</c:v>
                </c:pt>
                <c:pt idx="159">
                  <c:v>8.2010000000000005</c:v>
                </c:pt>
                <c:pt idx="160">
                  <c:v>8.3160000000000007</c:v>
                </c:pt>
                <c:pt idx="161">
                  <c:v>8.3209999999999997</c:v>
                </c:pt>
                <c:pt idx="162">
                  <c:v>8.3940000000000001</c:v>
                </c:pt>
                <c:pt idx="163">
                  <c:v>8.4890000000000008</c:v>
                </c:pt>
                <c:pt idx="164">
                  <c:v>8.5030000000000001</c:v>
                </c:pt>
                <c:pt idx="165">
                  <c:v>8.5389999999999997</c:v>
                </c:pt>
                <c:pt idx="166">
                  <c:v>8.5779999999999994</c:v>
                </c:pt>
                <c:pt idx="167">
                  <c:v>8.6280000000000001</c:v>
                </c:pt>
                <c:pt idx="168">
                  <c:v>8.6310000000000002</c:v>
                </c:pt>
                <c:pt idx="169">
                  <c:v>8.7059999999999995</c:v>
                </c:pt>
                <c:pt idx="170">
                  <c:v>8.7460000000000004</c:v>
                </c:pt>
                <c:pt idx="171">
                  <c:v>8.7899999999999991</c:v>
                </c:pt>
                <c:pt idx="172">
                  <c:v>8.8460000000000001</c:v>
                </c:pt>
                <c:pt idx="173">
                  <c:v>8.907</c:v>
                </c:pt>
                <c:pt idx="174">
                  <c:v>8.9169999999999998</c:v>
                </c:pt>
                <c:pt idx="175">
                  <c:v>8.9730000000000008</c:v>
                </c:pt>
                <c:pt idx="176">
                  <c:v>8.99</c:v>
                </c:pt>
                <c:pt idx="177">
                  <c:v>9.1560000000000006</c:v>
                </c:pt>
                <c:pt idx="178">
                  <c:v>9.2110000000000003</c:v>
                </c:pt>
                <c:pt idx="179">
                  <c:v>9.2460000000000004</c:v>
                </c:pt>
                <c:pt idx="180">
                  <c:v>9.2569999999999997</c:v>
                </c:pt>
                <c:pt idx="181">
                  <c:v>9.3360000000000003</c:v>
                </c:pt>
                <c:pt idx="182">
                  <c:v>9.3610000000000007</c:v>
                </c:pt>
                <c:pt idx="183">
                  <c:v>9.5060000000000002</c:v>
                </c:pt>
                <c:pt idx="184">
                  <c:v>9.56</c:v>
                </c:pt>
                <c:pt idx="185">
                  <c:v>9.641</c:v>
                </c:pt>
                <c:pt idx="186">
                  <c:v>9.8030000000000008</c:v>
                </c:pt>
                <c:pt idx="187">
                  <c:v>9.8780000000000001</c:v>
                </c:pt>
                <c:pt idx="188">
                  <c:v>9.9269999999999996</c:v>
                </c:pt>
                <c:pt idx="189">
                  <c:v>10.234</c:v>
                </c:pt>
                <c:pt idx="190">
                  <c:v>10.366</c:v>
                </c:pt>
                <c:pt idx="191">
                  <c:v>10.428000000000001</c:v>
                </c:pt>
                <c:pt idx="192">
                  <c:v>10.506</c:v>
                </c:pt>
                <c:pt idx="193">
                  <c:v>10.595000000000001</c:v>
                </c:pt>
                <c:pt idx="194">
                  <c:v>10.721</c:v>
                </c:pt>
                <c:pt idx="195">
                  <c:v>10.734</c:v>
                </c:pt>
                <c:pt idx="196">
                  <c:v>10.895</c:v>
                </c:pt>
                <c:pt idx="197">
                  <c:v>10.993</c:v>
                </c:pt>
                <c:pt idx="198">
                  <c:v>11.17</c:v>
                </c:pt>
                <c:pt idx="199">
                  <c:v>11.214</c:v>
                </c:pt>
                <c:pt idx="200">
                  <c:v>11.243</c:v>
                </c:pt>
                <c:pt idx="201">
                  <c:v>11.259</c:v>
                </c:pt>
                <c:pt idx="202">
                  <c:v>11.351000000000001</c:v>
                </c:pt>
                <c:pt idx="203">
                  <c:v>11.596</c:v>
                </c:pt>
                <c:pt idx="204">
                  <c:v>11.66</c:v>
                </c:pt>
                <c:pt idx="205">
                  <c:v>11.664</c:v>
                </c:pt>
                <c:pt idx="206">
                  <c:v>11.757999999999999</c:v>
                </c:pt>
                <c:pt idx="207">
                  <c:v>11.769</c:v>
                </c:pt>
                <c:pt idx="208">
                  <c:v>12.118</c:v>
                </c:pt>
                <c:pt idx="209">
                  <c:v>12.319000000000001</c:v>
                </c:pt>
                <c:pt idx="210">
                  <c:v>12.347</c:v>
                </c:pt>
                <c:pt idx="211">
                  <c:v>12.538</c:v>
                </c:pt>
                <c:pt idx="212">
                  <c:v>12.696</c:v>
                </c:pt>
                <c:pt idx="213">
                  <c:v>12.715</c:v>
                </c:pt>
                <c:pt idx="214">
                  <c:v>12.769</c:v>
                </c:pt>
                <c:pt idx="215">
                  <c:v>12.837999999999999</c:v>
                </c:pt>
                <c:pt idx="216">
                  <c:v>12.917</c:v>
                </c:pt>
                <c:pt idx="217">
                  <c:v>13.188000000000001</c:v>
                </c:pt>
                <c:pt idx="218">
                  <c:v>13.43</c:v>
                </c:pt>
                <c:pt idx="219">
                  <c:v>13.489000000000001</c:v>
                </c:pt>
                <c:pt idx="220">
                  <c:v>13.503</c:v>
                </c:pt>
                <c:pt idx="221">
                  <c:v>13.81</c:v>
                </c:pt>
                <c:pt idx="222">
                  <c:v>13.989000000000001</c:v>
                </c:pt>
                <c:pt idx="223">
                  <c:v>14.061</c:v>
                </c:pt>
                <c:pt idx="224">
                  <c:v>14.074</c:v>
                </c:pt>
                <c:pt idx="225">
                  <c:v>14.154999999999999</c:v>
                </c:pt>
                <c:pt idx="226">
                  <c:v>14.441000000000001</c:v>
                </c:pt>
                <c:pt idx="227">
                  <c:v>14.561</c:v>
                </c:pt>
                <c:pt idx="228">
                  <c:v>14.654</c:v>
                </c:pt>
                <c:pt idx="229">
                  <c:v>14.675000000000001</c:v>
                </c:pt>
                <c:pt idx="230">
                  <c:v>14.754</c:v>
                </c:pt>
                <c:pt idx="231">
                  <c:v>14.847</c:v>
                </c:pt>
                <c:pt idx="232">
                  <c:v>14.942</c:v>
                </c:pt>
                <c:pt idx="233">
                  <c:v>15.218</c:v>
                </c:pt>
                <c:pt idx="234">
                  <c:v>15.257999999999999</c:v>
                </c:pt>
                <c:pt idx="235">
                  <c:v>15.407</c:v>
                </c:pt>
                <c:pt idx="236">
                  <c:v>15.451000000000001</c:v>
                </c:pt>
                <c:pt idx="237">
                  <c:v>15.882</c:v>
                </c:pt>
                <c:pt idx="238">
                  <c:v>15.997</c:v>
                </c:pt>
                <c:pt idx="239">
                  <c:v>16.225999999999999</c:v>
                </c:pt>
                <c:pt idx="240">
                  <c:v>16.63</c:v>
                </c:pt>
                <c:pt idx="241">
                  <c:v>16.890999999999998</c:v>
                </c:pt>
                <c:pt idx="242">
                  <c:v>17.071999999999999</c:v>
                </c:pt>
                <c:pt idx="243">
                  <c:v>17.119</c:v>
                </c:pt>
                <c:pt idx="244">
                  <c:v>18.603000000000002</c:v>
                </c:pt>
                <c:pt idx="245">
                  <c:v>18.625</c:v>
                </c:pt>
                <c:pt idx="246">
                  <c:v>18.683</c:v>
                </c:pt>
                <c:pt idx="247">
                  <c:v>20.006</c:v>
                </c:pt>
                <c:pt idx="248">
                  <c:v>20.084</c:v>
                </c:pt>
                <c:pt idx="249">
                  <c:v>20.111999999999998</c:v>
                </c:pt>
                <c:pt idx="250">
                  <c:v>20.132000000000001</c:v>
                </c:pt>
                <c:pt idx="251">
                  <c:v>20.747</c:v>
                </c:pt>
                <c:pt idx="252">
                  <c:v>21.158999999999999</c:v>
                </c:pt>
                <c:pt idx="253">
                  <c:v>21.303999999999998</c:v>
                </c:pt>
                <c:pt idx="254">
                  <c:v>21.882000000000001</c:v>
                </c:pt>
                <c:pt idx="255">
                  <c:v>22.356000000000002</c:v>
                </c:pt>
                <c:pt idx="256">
                  <c:v>22.997</c:v>
                </c:pt>
                <c:pt idx="257">
                  <c:v>23.69</c:v>
                </c:pt>
                <c:pt idx="258">
                  <c:v>24.477</c:v>
                </c:pt>
                <c:pt idx="259">
                  <c:v>25.085999999999999</c:v>
                </c:pt>
                <c:pt idx="260">
                  <c:v>25.155999999999999</c:v>
                </c:pt>
                <c:pt idx="261">
                  <c:v>25.352</c:v>
                </c:pt>
                <c:pt idx="262">
                  <c:v>25.369</c:v>
                </c:pt>
                <c:pt idx="263">
                  <c:v>26.097999999999999</c:v>
                </c:pt>
                <c:pt idx="264">
                  <c:v>26.206</c:v>
                </c:pt>
                <c:pt idx="265">
                  <c:v>26.641999999999999</c:v>
                </c:pt>
                <c:pt idx="266">
                  <c:v>26.800999999999998</c:v>
                </c:pt>
                <c:pt idx="267">
                  <c:v>27.177</c:v>
                </c:pt>
                <c:pt idx="268">
                  <c:v>27.452000000000002</c:v>
                </c:pt>
                <c:pt idx="269">
                  <c:v>27.815000000000001</c:v>
                </c:pt>
                <c:pt idx="270">
                  <c:v>27.847000000000001</c:v>
                </c:pt>
                <c:pt idx="271">
                  <c:v>28.431999999999999</c:v>
                </c:pt>
                <c:pt idx="272">
                  <c:v>28.774999999999999</c:v>
                </c:pt>
                <c:pt idx="273">
                  <c:v>29.771000000000001</c:v>
                </c:pt>
                <c:pt idx="274">
                  <c:v>31.047999999999998</c:v>
                </c:pt>
                <c:pt idx="275">
                  <c:v>31.963000000000001</c:v>
                </c:pt>
                <c:pt idx="276">
                  <c:v>32.204999999999998</c:v>
                </c:pt>
                <c:pt idx="277">
                  <c:v>32.313000000000002</c:v>
                </c:pt>
                <c:pt idx="278">
                  <c:v>33.726999999999997</c:v>
                </c:pt>
                <c:pt idx="279">
                  <c:v>34.767000000000003</c:v>
                </c:pt>
                <c:pt idx="280">
                  <c:v>35.545999999999999</c:v>
                </c:pt>
                <c:pt idx="281">
                  <c:v>36.735999999999997</c:v>
                </c:pt>
                <c:pt idx="282">
                  <c:v>37.883000000000003</c:v>
                </c:pt>
                <c:pt idx="283">
                  <c:v>38.008000000000003</c:v>
                </c:pt>
                <c:pt idx="284">
                  <c:v>38.963999999999999</c:v>
                </c:pt>
                <c:pt idx="285">
                  <c:v>39.472999999999999</c:v>
                </c:pt>
                <c:pt idx="286">
                  <c:v>39.487000000000002</c:v>
                </c:pt>
                <c:pt idx="287">
                  <c:v>40.362000000000002</c:v>
                </c:pt>
                <c:pt idx="288">
                  <c:v>40.805999999999997</c:v>
                </c:pt>
                <c:pt idx="289">
                  <c:v>42.375999999999998</c:v>
                </c:pt>
                <c:pt idx="290">
                  <c:v>42.999000000000002</c:v>
                </c:pt>
                <c:pt idx="291">
                  <c:v>44.031999999999996</c:v>
                </c:pt>
                <c:pt idx="292">
                  <c:v>46.078000000000003</c:v>
                </c:pt>
                <c:pt idx="293">
                  <c:v>48.12</c:v>
                </c:pt>
                <c:pt idx="294">
                  <c:v>49.323999999999998</c:v>
                </c:pt>
                <c:pt idx="295">
                  <c:v>51.207000000000001</c:v>
                </c:pt>
                <c:pt idx="296">
                  <c:v>51.228000000000002</c:v>
                </c:pt>
                <c:pt idx="297">
                  <c:v>51.424999999999997</c:v>
                </c:pt>
                <c:pt idx="298">
                  <c:v>52.283000000000001</c:v>
                </c:pt>
                <c:pt idx="299">
                  <c:v>59.078000000000003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F-9047-ABCE-7A3DFDB8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62591"/>
        <c:axId val="1503169135"/>
      </c:scatterChart>
      <c:valAx>
        <c:axId val="150316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9135"/>
        <c:crosses val="autoZero"/>
        <c:crossBetween val="midCat"/>
      </c:valAx>
      <c:valAx>
        <c:axId val="15031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Sheet5!$H$2:$H$67</c:f>
              <c:strCach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More</c:v>
                </c:pt>
              </c:strCache>
            </c:strRef>
          </c:cat>
          <c:val>
            <c:numRef>
              <c:f>Sheet5!$I$2:$I$67</c:f>
              <c:numCache>
                <c:formatCode>General</c:formatCode>
                <c:ptCount val="66"/>
                <c:pt idx="0">
                  <c:v>33</c:v>
                </c:pt>
                <c:pt idx="1">
                  <c:v>28</c:v>
                </c:pt>
                <c:pt idx="2">
                  <c:v>19</c:v>
                </c:pt>
                <c:pt idx="3">
                  <c:v>12</c:v>
                </c:pt>
                <c:pt idx="4">
                  <c:v>22</c:v>
                </c:pt>
                <c:pt idx="5">
                  <c:v>19</c:v>
                </c:pt>
                <c:pt idx="6">
                  <c:v>14</c:v>
                </c:pt>
                <c:pt idx="7">
                  <c:v>10</c:v>
                </c:pt>
                <c:pt idx="8">
                  <c:v>20</c:v>
                </c:pt>
                <c:pt idx="9">
                  <c:v>12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C-EA41-81B8-AE3DDD81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244608"/>
        <c:axId val="2090368576"/>
      </c:barChart>
      <c:catAx>
        <c:axId val="20902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368576"/>
        <c:crosses val="autoZero"/>
        <c:auto val="1"/>
        <c:lblAlgn val="ctr"/>
        <c:lblOffset val="100"/>
        <c:noMultiLvlLbl val="0"/>
      </c:catAx>
      <c:valAx>
        <c:axId val="209036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244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Sheet6!$E$2:$E$301</c:f>
              <c:numCache>
                <c:formatCode>General</c:formatCode>
                <c:ptCount val="300"/>
                <c:pt idx="0">
                  <c:v>0.10199999999999999</c:v>
                </c:pt>
                <c:pt idx="1">
                  <c:v>0.13800000000000001</c:v>
                </c:pt>
                <c:pt idx="2">
                  <c:v>0.27100000000000002</c:v>
                </c:pt>
                <c:pt idx="3">
                  <c:v>0.33800000000000002</c:v>
                </c:pt>
                <c:pt idx="4">
                  <c:v>0.41399999999999998</c:v>
                </c:pt>
                <c:pt idx="5">
                  <c:v>0.436</c:v>
                </c:pt>
                <c:pt idx="6">
                  <c:v>0.45</c:v>
                </c:pt>
                <c:pt idx="7">
                  <c:v>0.49399999999999999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0.52</c:v>
                </c:pt>
                <c:pt idx="11">
                  <c:v>0.63800000000000001</c:v>
                </c:pt>
                <c:pt idx="12">
                  <c:v>0.69</c:v>
                </c:pt>
                <c:pt idx="13">
                  <c:v>0.70799999999999996</c:v>
                </c:pt>
                <c:pt idx="14">
                  <c:v>0.73</c:v>
                </c:pt>
                <c:pt idx="15">
                  <c:v>0.73599999999999999</c:v>
                </c:pt>
                <c:pt idx="16">
                  <c:v>0.77500000000000002</c:v>
                </c:pt>
                <c:pt idx="17">
                  <c:v>0.79400000000000004</c:v>
                </c:pt>
                <c:pt idx="18">
                  <c:v>0.80800000000000005</c:v>
                </c:pt>
                <c:pt idx="19">
                  <c:v>0.81599999999999995</c:v>
                </c:pt>
                <c:pt idx="20">
                  <c:v>0.83499999999999996</c:v>
                </c:pt>
                <c:pt idx="21">
                  <c:v>0.83899999999999997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0.86099999999999999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0.91</c:v>
                </c:pt>
                <c:pt idx="28">
                  <c:v>0.91700000000000004</c:v>
                </c:pt>
                <c:pt idx="29">
                  <c:v>0.99099999999999999</c:v>
                </c:pt>
                <c:pt idx="30">
                  <c:v>1.0469999999999999</c:v>
                </c:pt>
                <c:pt idx="31">
                  <c:v>1.115</c:v>
                </c:pt>
                <c:pt idx="32">
                  <c:v>1.1160000000000001</c:v>
                </c:pt>
                <c:pt idx="33">
                  <c:v>1.117</c:v>
                </c:pt>
                <c:pt idx="34">
                  <c:v>1.1399999999999999</c:v>
                </c:pt>
                <c:pt idx="35">
                  <c:v>1.145</c:v>
                </c:pt>
                <c:pt idx="36">
                  <c:v>1.2110000000000001</c:v>
                </c:pt>
                <c:pt idx="37">
                  <c:v>1.2410000000000001</c:v>
                </c:pt>
                <c:pt idx="38">
                  <c:v>1.27</c:v>
                </c:pt>
                <c:pt idx="39">
                  <c:v>1.3180000000000001</c:v>
                </c:pt>
                <c:pt idx="40">
                  <c:v>1.32</c:v>
                </c:pt>
                <c:pt idx="41">
                  <c:v>1.421</c:v>
                </c:pt>
                <c:pt idx="42">
                  <c:v>1.4339999999999999</c:v>
                </c:pt>
                <c:pt idx="43">
                  <c:v>1.51</c:v>
                </c:pt>
                <c:pt idx="44">
                  <c:v>1.5289999999999999</c:v>
                </c:pt>
                <c:pt idx="45">
                  <c:v>1.53</c:v>
                </c:pt>
                <c:pt idx="46">
                  <c:v>1.603</c:v>
                </c:pt>
                <c:pt idx="47">
                  <c:v>1.6359999999999999</c:v>
                </c:pt>
                <c:pt idx="48">
                  <c:v>1.6850000000000001</c:v>
                </c:pt>
                <c:pt idx="49">
                  <c:v>1.7130000000000001</c:v>
                </c:pt>
                <c:pt idx="50">
                  <c:v>1.72</c:v>
                </c:pt>
                <c:pt idx="51">
                  <c:v>1.8009999999999999</c:v>
                </c:pt>
                <c:pt idx="52">
                  <c:v>1.8320000000000001</c:v>
                </c:pt>
                <c:pt idx="53">
                  <c:v>1.869</c:v>
                </c:pt>
                <c:pt idx="54">
                  <c:v>1.895</c:v>
                </c:pt>
                <c:pt idx="55">
                  <c:v>1.917</c:v>
                </c:pt>
                <c:pt idx="56">
                  <c:v>1.9350000000000001</c:v>
                </c:pt>
                <c:pt idx="57">
                  <c:v>1.9410000000000001</c:v>
                </c:pt>
                <c:pt idx="58">
                  <c:v>1.9910000000000001</c:v>
                </c:pt>
                <c:pt idx="59">
                  <c:v>2.0179999999999998</c:v>
                </c:pt>
                <c:pt idx="60">
                  <c:v>2.0339999999999998</c:v>
                </c:pt>
                <c:pt idx="61">
                  <c:v>2.1219999999999999</c:v>
                </c:pt>
                <c:pt idx="62">
                  <c:v>2.1819999999999999</c:v>
                </c:pt>
                <c:pt idx="63">
                  <c:v>2.222</c:v>
                </c:pt>
                <c:pt idx="64">
                  <c:v>2.3969999999999998</c:v>
                </c:pt>
                <c:pt idx="65">
                  <c:v>2.4020000000000001</c:v>
                </c:pt>
                <c:pt idx="66">
                  <c:v>2.431</c:v>
                </c:pt>
                <c:pt idx="67">
                  <c:v>2.4910000000000001</c:v>
                </c:pt>
                <c:pt idx="68">
                  <c:v>2.5259999999999998</c:v>
                </c:pt>
                <c:pt idx="69">
                  <c:v>2.5779999999999998</c:v>
                </c:pt>
                <c:pt idx="70">
                  <c:v>2.585</c:v>
                </c:pt>
                <c:pt idx="71">
                  <c:v>2.5920000000000001</c:v>
                </c:pt>
                <c:pt idx="72">
                  <c:v>2.593</c:v>
                </c:pt>
                <c:pt idx="73">
                  <c:v>2.645</c:v>
                </c:pt>
                <c:pt idx="74">
                  <c:v>2.714</c:v>
                </c:pt>
                <c:pt idx="75">
                  <c:v>2.7250000000000001</c:v>
                </c:pt>
                <c:pt idx="76">
                  <c:v>2.7349999999999999</c:v>
                </c:pt>
                <c:pt idx="77">
                  <c:v>2.9180000000000001</c:v>
                </c:pt>
                <c:pt idx="78">
                  <c:v>3.0649999999999999</c:v>
                </c:pt>
                <c:pt idx="79">
                  <c:v>3.1280000000000001</c:v>
                </c:pt>
                <c:pt idx="80">
                  <c:v>3.1429999999999998</c:v>
                </c:pt>
                <c:pt idx="81">
                  <c:v>3.21</c:v>
                </c:pt>
                <c:pt idx="82">
                  <c:v>3.2149999999999999</c:v>
                </c:pt>
                <c:pt idx="83">
                  <c:v>3.2490000000000001</c:v>
                </c:pt>
                <c:pt idx="84">
                  <c:v>3.282</c:v>
                </c:pt>
                <c:pt idx="85">
                  <c:v>3.4649999999999999</c:v>
                </c:pt>
                <c:pt idx="86">
                  <c:v>3.4820000000000002</c:v>
                </c:pt>
                <c:pt idx="87">
                  <c:v>3.4929999999999999</c:v>
                </c:pt>
                <c:pt idx="88">
                  <c:v>3.532</c:v>
                </c:pt>
                <c:pt idx="89">
                  <c:v>3.59</c:v>
                </c:pt>
                <c:pt idx="90">
                  <c:v>3.637</c:v>
                </c:pt>
                <c:pt idx="91">
                  <c:v>3.6379999999999999</c:v>
                </c:pt>
                <c:pt idx="92">
                  <c:v>3.65</c:v>
                </c:pt>
                <c:pt idx="93">
                  <c:v>3.726</c:v>
                </c:pt>
                <c:pt idx="94">
                  <c:v>3.7589999999999999</c:v>
                </c:pt>
                <c:pt idx="95">
                  <c:v>3.7850000000000001</c:v>
                </c:pt>
                <c:pt idx="96">
                  <c:v>3.8090000000000002</c:v>
                </c:pt>
                <c:pt idx="97">
                  <c:v>3.8250000000000002</c:v>
                </c:pt>
                <c:pt idx="98">
                  <c:v>3.8690000000000002</c:v>
                </c:pt>
                <c:pt idx="99">
                  <c:v>3.891</c:v>
                </c:pt>
                <c:pt idx="100">
                  <c:v>3.899</c:v>
                </c:pt>
                <c:pt idx="101">
                  <c:v>3.9</c:v>
                </c:pt>
                <c:pt idx="102">
                  <c:v>3.9169999999999998</c:v>
                </c:pt>
                <c:pt idx="103">
                  <c:v>3.9359999999999999</c:v>
                </c:pt>
                <c:pt idx="104">
                  <c:v>3.9540000000000002</c:v>
                </c:pt>
                <c:pt idx="105">
                  <c:v>4.01</c:v>
                </c:pt>
                <c:pt idx="106">
                  <c:v>4.0140000000000002</c:v>
                </c:pt>
                <c:pt idx="107">
                  <c:v>4.0739999999999998</c:v>
                </c:pt>
                <c:pt idx="108">
                  <c:v>4.0780000000000003</c:v>
                </c:pt>
                <c:pt idx="109">
                  <c:v>4.09</c:v>
                </c:pt>
                <c:pt idx="110">
                  <c:v>4.2240000000000002</c:v>
                </c:pt>
                <c:pt idx="111">
                  <c:v>4.266</c:v>
                </c:pt>
                <c:pt idx="112">
                  <c:v>4.28</c:v>
                </c:pt>
                <c:pt idx="113">
                  <c:v>4.298</c:v>
                </c:pt>
                <c:pt idx="114">
                  <c:v>4.3579999999999997</c:v>
                </c:pt>
                <c:pt idx="115">
                  <c:v>4.3840000000000003</c:v>
                </c:pt>
                <c:pt idx="116">
                  <c:v>4.4909999999999997</c:v>
                </c:pt>
                <c:pt idx="117">
                  <c:v>4.5439999999999996</c:v>
                </c:pt>
                <c:pt idx="118">
                  <c:v>4.55</c:v>
                </c:pt>
                <c:pt idx="119">
                  <c:v>4.5599999999999996</c:v>
                </c:pt>
                <c:pt idx="120">
                  <c:v>4.5640000000000001</c:v>
                </c:pt>
                <c:pt idx="121">
                  <c:v>4.6020000000000003</c:v>
                </c:pt>
                <c:pt idx="122">
                  <c:v>4.673</c:v>
                </c:pt>
                <c:pt idx="123">
                  <c:v>4.7190000000000003</c:v>
                </c:pt>
                <c:pt idx="124">
                  <c:v>4.7480000000000002</c:v>
                </c:pt>
                <c:pt idx="125">
                  <c:v>4.7610000000000001</c:v>
                </c:pt>
                <c:pt idx="126">
                  <c:v>4.8479999999999999</c:v>
                </c:pt>
                <c:pt idx="127">
                  <c:v>4.8719999999999999</c:v>
                </c:pt>
                <c:pt idx="128">
                  <c:v>4.8739999999999997</c:v>
                </c:pt>
                <c:pt idx="129">
                  <c:v>4.9400000000000004</c:v>
                </c:pt>
                <c:pt idx="130">
                  <c:v>5.056</c:v>
                </c:pt>
                <c:pt idx="131">
                  <c:v>5.181</c:v>
                </c:pt>
                <c:pt idx="132">
                  <c:v>5.1840000000000002</c:v>
                </c:pt>
                <c:pt idx="133">
                  <c:v>5.1920000000000002</c:v>
                </c:pt>
                <c:pt idx="134">
                  <c:v>5.2110000000000003</c:v>
                </c:pt>
                <c:pt idx="135">
                  <c:v>5.298</c:v>
                </c:pt>
                <c:pt idx="136">
                  <c:v>5.3049999999999997</c:v>
                </c:pt>
                <c:pt idx="137">
                  <c:v>5.3639999999999999</c:v>
                </c:pt>
                <c:pt idx="138">
                  <c:v>5.4290000000000003</c:v>
                </c:pt>
                <c:pt idx="139">
                  <c:v>5.444</c:v>
                </c:pt>
                <c:pt idx="140">
                  <c:v>5.4539999999999997</c:v>
                </c:pt>
                <c:pt idx="141">
                  <c:v>5.4720000000000004</c:v>
                </c:pt>
                <c:pt idx="142">
                  <c:v>5.4880000000000004</c:v>
                </c:pt>
                <c:pt idx="143">
                  <c:v>5.4880000000000004</c:v>
                </c:pt>
                <c:pt idx="144">
                  <c:v>5.5010000000000003</c:v>
                </c:pt>
                <c:pt idx="145">
                  <c:v>5.5289999999999999</c:v>
                </c:pt>
                <c:pt idx="146">
                  <c:v>5.5350000000000001</c:v>
                </c:pt>
                <c:pt idx="147">
                  <c:v>5.649</c:v>
                </c:pt>
                <c:pt idx="148">
                  <c:v>5.7169999999999996</c:v>
                </c:pt>
                <c:pt idx="149">
                  <c:v>5.76</c:v>
                </c:pt>
                <c:pt idx="150">
                  <c:v>5.7910000000000004</c:v>
                </c:pt>
                <c:pt idx="151">
                  <c:v>5.8079999999999998</c:v>
                </c:pt>
                <c:pt idx="152">
                  <c:v>5.827</c:v>
                </c:pt>
                <c:pt idx="153">
                  <c:v>5.8659999999999997</c:v>
                </c:pt>
                <c:pt idx="154">
                  <c:v>5.92</c:v>
                </c:pt>
                <c:pt idx="155">
                  <c:v>6.0149999999999997</c:v>
                </c:pt>
                <c:pt idx="156">
                  <c:v>6.016</c:v>
                </c:pt>
                <c:pt idx="157">
                  <c:v>6.12</c:v>
                </c:pt>
                <c:pt idx="158">
                  <c:v>6.1539999999999999</c:v>
                </c:pt>
                <c:pt idx="159">
                  <c:v>6.1639999999999997</c:v>
                </c:pt>
                <c:pt idx="160">
                  <c:v>6.3239999999999998</c:v>
                </c:pt>
                <c:pt idx="161">
                  <c:v>6.3310000000000004</c:v>
                </c:pt>
                <c:pt idx="162">
                  <c:v>6.4080000000000004</c:v>
                </c:pt>
                <c:pt idx="163">
                  <c:v>6.5259999999999998</c:v>
                </c:pt>
                <c:pt idx="164">
                  <c:v>6.6040000000000001</c:v>
                </c:pt>
                <c:pt idx="165">
                  <c:v>6.6360000000000001</c:v>
                </c:pt>
                <c:pt idx="166">
                  <c:v>6.6420000000000003</c:v>
                </c:pt>
                <c:pt idx="167">
                  <c:v>6.7160000000000002</c:v>
                </c:pt>
                <c:pt idx="168">
                  <c:v>6.7779999999999996</c:v>
                </c:pt>
                <c:pt idx="169">
                  <c:v>6.8680000000000003</c:v>
                </c:pt>
                <c:pt idx="170">
                  <c:v>6.8760000000000003</c:v>
                </c:pt>
                <c:pt idx="171">
                  <c:v>6.94</c:v>
                </c:pt>
                <c:pt idx="172">
                  <c:v>7.0620000000000003</c:v>
                </c:pt>
                <c:pt idx="173">
                  <c:v>7.0780000000000003</c:v>
                </c:pt>
                <c:pt idx="174">
                  <c:v>7.1509999999999998</c:v>
                </c:pt>
                <c:pt idx="175">
                  <c:v>7.2359999999999998</c:v>
                </c:pt>
                <c:pt idx="176">
                  <c:v>7.2750000000000004</c:v>
                </c:pt>
                <c:pt idx="177">
                  <c:v>7.306</c:v>
                </c:pt>
                <c:pt idx="178">
                  <c:v>7.3810000000000002</c:v>
                </c:pt>
                <c:pt idx="179">
                  <c:v>7.3840000000000003</c:v>
                </c:pt>
                <c:pt idx="180">
                  <c:v>7.4139999999999997</c:v>
                </c:pt>
                <c:pt idx="181">
                  <c:v>7.5549999999999997</c:v>
                </c:pt>
                <c:pt idx="182">
                  <c:v>7.5970000000000004</c:v>
                </c:pt>
                <c:pt idx="183">
                  <c:v>7.6429999999999998</c:v>
                </c:pt>
                <c:pt idx="184">
                  <c:v>7.6760000000000002</c:v>
                </c:pt>
                <c:pt idx="185">
                  <c:v>7.7270000000000003</c:v>
                </c:pt>
                <c:pt idx="186">
                  <c:v>7.8019999999999996</c:v>
                </c:pt>
                <c:pt idx="187">
                  <c:v>7.88</c:v>
                </c:pt>
                <c:pt idx="188">
                  <c:v>7.8849999999999998</c:v>
                </c:pt>
                <c:pt idx="189">
                  <c:v>7.9160000000000004</c:v>
                </c:pt>
                <c:pt idx="190">
                  <c:v>8.2070000000000007</c:v>
                </c:pt>
                <c:pt idx="191">
                  <c:v>8.3640000000000008</c:v>
                </c:pt>
                <c:pt idx="192">
                  <c:v>8.4710000000000001</c:v>
                </c:pt>
                <c:pt idx="193">
                  <c:v>8.6199999999999992</c:v>
                </c:pt>
                <c:pt idx="194">
                  <c:v>8.6460000000000008</c:v>
                </c:pt>
                <c:pt idx="195">
                  <c:v>8.6539999999999999</c:v>
                </c:pt>
                <c:pt idx="196">
                  <c:v>8.7579999999999991</c:v>
                </c:pt>
                <c:pt idx="197">
                  <c:v>8.9239999999999995</c:v>
                </c:pt>
                <c:pt idx="198">
                  <c:v>9.0340000000000007</c:v>
                </c:pt>
                <c:pt idx="199">
                  <c:v>9.1020000000000003</c:v>
                </c:pt>
                <c:pt idx="200">
                  <c:v>9.16</c:v>
                </c:pt>
                <c:pt idx="201">
                  <c:v>9.1660000000000004</c:v>
                </c:pt>
                <c:pt idx="202">
                  <c:v>9.1920000000000002</c:v>
                </c:pt>
                <c:pt idx="203">
                  <c:v>9.2970000000000006</c:v>
                </c:pt>
                <c:pt idx="204">
                  <c:v>9.31</c:v>
                </c:pt>
                <c:pt idx="205">
                  <c:v>9.5139999999999993</c:v>
                </c:pt>
                <c:pt idx="206">
                  <c:v>9.5359999999999996</c:v>
                </c:pt>
                <c:pt idx="207">
                  <c:v>9.5389999999999997</c:v>
                </c:pt>
                <c:pt idx="208">
                  <c:v>9.5830000000000002</c:v>
                </c:pt>
                <c:pt idx="209">
                  <c:v>9.6910000000000007</c:v>
                </c:pt>
                <c:pt idx="210">
                  <c:v>10.087</c:v>
                </c:pt>
                <c:pt idx="211">
                  <c:v>10.159000000000001</c:v>
                </c:pt>
                <c:pt idx="212">
                  <c:v>10.198</c:v>
                </c:pt>
                <c:pt idx="213">
                  <c:v>10.282999999999999</c:v>
                </c:pt>
                <c:pt idx="214">
                  <c:v>10.297000000000001</c:v>
                </c:pt>
                <c:pt idx="215">
                  <c:v>10.459</c:v>
                </c:pt>
                <c:pt idx="216">
                  <c:v>10.603999999999999</c:v>
                </c:pt>
                <c:pt idx="217">
                  <c:v>10.925000000000001</c:v>
                </c:pt>
                <c:pt idx="218">
                  <c:v>10.98</c:v>
                </c:pt>
                <c:pt idx="219">
                  <c:v>10.997</c:v>
                </c:pt>
                <c:pt idx="220">
                  <c:v>11.108000000000001</c:v>
                </c:pt>
                <c:pt idx="221">
                  <c:v>11.39</c:v>
                </c:pt>
                <c:pt idx="222">
                  <c:v>11.478999999999999</c:v>
                </c:pt>
                <c:pt idx="223">
                  <c:v>11.569000000000001</c:v>
                </c:pt>
                <c:pt idx="224">
                  <c:v>11.916</c:v>
                </c:pt>
                <c:pt idx="225">
                  <c:v>12.298</c:v>
                </c:pt>
                <c:pt idx="226">
                  <c:v>12.603999999999999</c:v>
                </c:pt>
                <c:pt idx="227">
                  <c:v>12.787000000000001</c:v>
                </c:pt>
                <c:pt idx="228">
                  <c:v>13.194000000000001</c:v>
                </c:pt>
                <c:pt idx="229">
                  <c:v>13.2</c:v>
                </c:pt>
                <c:pt idx="230">
                  <c:v>13.382999999999999</c:v>
                </c:pt>
                <c:pt idx="231">
                  <c:v>13.444000000000001</c:v>
                </c:pt>
                <c:pt idx="232">
                  <c:v>13.63</c:v>
                </c:pt>
                <c:pt idx="233">
                  <c:v>13.728999999999999</c:v>
                </c:pt>
                <c:pt idx="234">
                  <c:v>14.058</c:v>
                </c:pt>
                <c:pt idx="235">
                  <c:v>14.1</c:v>
                </c:pt>
                <c:pt idx="236">
                  <c:v>14.256</c:v>
                </c:pt>
                <c:pt idx="237">
                  <c:v>14.523</c:v>
                </c:pt>
                <c:pt idx="238">
                  <c:v>14.821999999999999</c:v>
                </c:pt>
                <c:pt idx="239">
                  <c:v>15.185</c:v>
                </c:pt>
                <c:pt idx="240">
                  <c:v>15.329000000000001</c:v>
                </c:pt>
                <c:pt idx="241">
                  <c:v>15.343999999999999</c:v>
                </c:pt>
                <c:pt idx="242">
                  <c:v>15.414</c:v>
                </c:pt>
                <c:pt idx="243">
                  <c:v>15.423999999999999</c:v>
                </c:pt>
                <c:pt idx="244">
                  <c:v>15.673</c:v>
                </c:pt>
                <c:pt idx="245">
                  <c:v>15.846</c:v>
                </c:pt>
                <c:pt idx="246">
                  <c:v>15.847</c:v>
                </c:pt>
                <c:pt idx="247">
                  <c:v>15.85</c:v>
                </c:pt>
                <c:pt idx="248">
                  <c:v>15.891</c:v>
                </c:pt>
                <c:pt idx="249">
                  <c:v>15.971</c:v>
                </c:pt>
                <c:pt idx="250">
                  <c:v>16.606000000000002</c:v>
                </c:pt>
                <c:pt idx="251">
                  <c:v>16.670000000000002</c:v>
                </c:pt>
                <c:pt idx="252">
                  <c:v>16.911000000000001</c:v>
                </c:pt>
                <c:pt idx="253">
                  <c:v>17.151</c:v>
                </c:pt>
                <c:pt idx="254">
                  <c:v>17.318000000000001</c:v>
                </c:pt>
                <c:pt idx="255">
                  <c:v>17.484999999999999</c:v>
                </c:pt>
                <c:pt idx="256">
                  <c:v>17.748999999999999</c:v>
                </c:pt>
                <c:pt idx="257">
                  <c:v>17.802</c:v>
                </c:pt>
                <c:pt idx="258">
                  <c:v>17.867999999999999</c:v>
                </c:pt>
                <c:pt idx="259">
                  <c:v>18.161000000000001</c:v>
                </c:pt>
                <c:pt idx="260">
                  <c:v>18.198</c:v>
                </c:pt>
                <c:pt idx="261">
                  <c:v>18.491</c:v>
                </c:pt>
                <c:pt idx="262">
                  <c:v>18.545999999999999</c:v>
                </c:pt>
                <c:pt idx="263">
                  <c:v>18.582000000000001</c:v>
                </c:pt>
                <c:pt idx="264">
                  <c:v>19.103000000000002</c:v>
                </c:pt>
                <c:pt idx="265">
                  <c:v>19.72</c:v>
                </c:pt>
                <c:pt idx="266">
                  <c:v>19.722999999999999</c:v>
                </c:pt>
                <c:pt idx="267">
                  <c:v>20.158000000000001</c:v>
                </c:pt>
                <c:pt idx="268">
                  <c:v>20.591999999999999</c:v>
                </c:pt>
                <c:pt idx="269">
                  <c:v>20.613</c:v>
                </c:pt>
                <c:pt idx="270">
                  <c:v>20.672999999999998</c:v>
                </c:pt>
                <c:pt idx="271">
                  <c:v>21.207000000000001</c:v>
                </c:pt>
                <c:pt idx="272">
                  <c:v>21.256</c:v>
                </c:pt>
                <c:pt idx="273">
                  <c:v>21.526</c:v>
                </c:pt>
                <c:pt idx="274">
                  <c:v>22.042000000000002</c:v>
                </c:pt>
                <c:pt idx="275">
                  <c:v>22.303999999999998</c:v>
                </c:pt>
                <c:pt idx="276">
                  <c:v>22.692</c:v>
                </c:pt>
                <c:pt idx="277">
                  <c:v>22.695</c:v>
                </c:pt>
                <c:pt idx="278">
                  <c:v>23.167999999999999</c:v>
                </c:pt>
                <c:pt idx="279">
                  <c:v>23.236000000000001</c:v>
                </c:pt>
                <c:pt idx="280">
                  <c:v>23.791</c:v>
                </c:pt>
                <c:pt idx="281">
                  <c:v>23.858000000000001</c:v>
                </c:pt>
                <c:pt idx="282">
                  <c:v>24.111000000000001</c:v>
                </c:pt>
                <c:pt idx="283">
                  <c:v>24.622</c:v>
                </c:pt>
                <c:pt idx="284">
                  <c:v>26.242999999999999</c:v>
                </c:pt>
                <c:pt idx="285">
                  <c:v>27.434000000000001</c:v>
                </c:pt>
                <c:pt idx="286">
                  <c:v>29.36</c:v>
                </c:pt>
                <c:pt idx="287">
                  <c:v>29.739000000000001</c:v>
                </c:pt>
                <c:pt idx="288">
                  <c:v>29.885000000000002</c:v>
                </c:pt>
                <c:pt idx="289">
                  <c:v>30.01</c:v>
                </c:pt>
                <c:pt idx="290">
                  <c:v>31.206</c:v>
                </c:pt>
                <c:pt idx="291">
                  <c:v>31.8</c:v>
                </c:pt>
                <c:pt idx="292">
                  <c:v>32.320999999999998</c:v>
                </c:pt>
                <c:pt idx="293">
                  <c:v>34.656999999999996</c:v>
                </c:pt>
                <c:pt idx="294">
                  <c:v>34.878999999999998</c:v>
                </c:pt>
                <c:pt idx="295">
                  <c:v>35.377000000000002</c:v>
                </c:pt>
                <c:pt idx="296">
                  <c:v>36.023000000000003</c:v>
                </c:pt>
                <c:pt idx="297">
                  <c:v>41.552999999999997</c:v>
                </c:pt>
                <c:pt idx="298">
                  <c:v>45.125</c:v>
                </c:pt>
                <c:pt idx="299">
                  <c:v>51.417999999999999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BB45-B335-CDD15B1D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18495"/>
        <c:axId val="1518020143"/>
      </c:scatterChart>
      <c:valAx>
        <c:axId val="151801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20143"/>
        <c:crosses val="autoZero"/>
        <c:crossBetween val="midCat"/>
      </c:valAx>
      <c:valAx>
        <c:axId val="15180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Sheet6!$I$2:$I$62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More</c:v>
                </c:pt>
              </c:strCache>
            </c:strRef>
          </c:cat>
          <c:val>
            <c:numRef>
              <c:f>Sheet6!$J$2:$J$62</c:f>
              <c:numCache>
                <c:formatCode>General</c:formatCode>
                <c:ptCount val="61"/>
                <c:pt idx="0">
                  <c:v>30</c:v>
                </c:pt>
                <c:pt idx="1">
                  <c:v>29</c:v>
                </c:pt>
                <c:pt idx="2">
                  <c:v>19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17</c:v>
                </c:pt>
                <c:pt idx="7">
                  <c:v>18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11</c:v>
                </c:pt>
                <c:pt idx="16">
                  <c:v>3</c:v>
                </c:pt>
                <c:pt idx="17">
                  <c:v>6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C-C043-9242-FDFCC3EA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734016"/>
        <c:axId val="2059062176"/>
      </c:barChart>
      <c:catAx>
        <c:axId val="20587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062176"/>
        <c:crosses val="autoZero"/>
        <c:auto val="1"/>
        <c:lblAlgn val="ctr"/>
        <c:lblOffset val="100"/>
        <c:noMultiLvlLbl val="0"/>
      </c:catAx>
      <c:valAx>
        <c:axId val="205906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734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QQ</a:t>
            </a:r>
            <a:r>
              <a:rPr lang="en-CA" baseline="0"/>
              <a:t> Plot For Inspector 1 </a:t>
            </a:r>
            <a:endParaRPr lang="en-CA"/>
          </a:p>
        </c:rich>
      </c:tx>
      <c:layout>
        <c:manualLayout>
          <c:xMode val="edge"/>
          <c:yMode val="edge"/>
          <c:x val="0.3567152230971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6103371282546E-2"/>
          <c:y val="0.14116907261592301"/>
          <c:w val="0.922763672808244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0-4D93-96BA-134DE0A3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9248"/>
        <c:axId val="920998920"/>
      </c:scatterChart>
      <c:valAx>
        <c:axId val="92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920"/>
        <c:crosses val="autoZero"/>
        <c:crossBetween val="midCat"/>
      </c:valAx>
      <c:valAx>
        <c:axId val="920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QQ</a:t>
            </a:r>
            <a:r>
              <a:rPr lang="en-CA" baseline="0"/>
              <a:t> Plot For Inspector 1 </a:t>
            </a:r>
            <a:endParaRPr lang="en-CA"/>
          </a:p>
        </c:rich>
      </c:tx>
      <c:layout>
        <c:manualLayout>
          <c:xMode val="edge"/>
          <c:yMode val="edge"/>
          <c:x val="0.3567152230971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6103371282546E-2"/>
          <c:y val="0.14116907261592301"/>
          <c:w val="0.922763672808244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Inspector1!$D$2:$D$301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Inspector1!$E$2:$E$301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9-491F-A823-AC77DB63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9248"/>
        <c:axId val="920998920"/>
      </c:scatterChart>
      <c:valAx>
        <c:axId val="92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920"/>
        <c:crosses val="autoZero"/>
        <c:crossBetween val="midCat"/>
      </c:valAx>
      <c:valAx>
        <c:axId val="920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76552930883649E-2"/>
          <c:y val="0.13653944298629339"/>
          <c:w val="0.8951570428696412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Inspector1!$I$2:$I$99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Inspector1!$J$2:$J$99</c:f>
              <c:numCache>
                <c:formatCode>General</c:formatCode>
                <c:ptCount val="98"/>
                <c:pt idx="0">
                  <c:v>23</c:v>
                </c:pt>
                <c:pt idx="1">
                  <c:v>16</c:v>
                </c:pt>
                <c:pt idx="2">
                  <c:v>22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F-446B-B7A7-91AC5D8C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84216"/>
        <c:axId val="627884544"/>
      </c:barChart>
      <c:catAx>
        <c:axId val="6278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4544"/>
        <c:crosses val="autoZero"/>
        <c:auto val="1"/>
        <c:lblAlgn val="ctr"/>
        <c:lblOffset val="100"/>
        <c:noMultiLvlLbl val="0"/>
      </c:catAx>
      <c:valAx>
        <c:axId val="6278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Inspector2 QQ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71743181047764E-2"/>
          <c:y val="0.161021897810219"/>
          <c:w val="0.9192791669605298"/>
          <c:h val="0.706626434469413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Inspector2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Sheet2!$D$2:$D$303</c:f>
              <c:numCache>
                <c:formatCode>General</c:formatCode>
                <c:ptCount val="302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Sheet2!$E$2:$E$303</c:f>
              <c:numCache>
                <c:formatCode>General</c:formatCode>
                <c:ptCount val="302"/>
                <c:pt idx="0">
                  <c:v>0.13</c:v>
                </c:pt>
                <c:pt idx="1">
                  <c:v>0.151</c:v>
                </c:pt>
                <c:pt idx="2">
                  <c:v>0.17100000000000001</c:v>
                </c:pt>
                <c:pt idx="3">
                  <c:v>0.18099999999999999</c:v>
                </c:pt>
                <c:pt idx="4">
                  <c:v>0.29899999999999999</c:v>
                </c:pt>
                <c:pt idx="5">
                  <c:v>0.4</c:v>
                </c:pt>
                <c:pt idx="6">
                  <c:v>0.501</c:v>
                </c:pt>
                <c:pt idx="7">
                  <c:v>0.52600000000000002</c:v>
                </c:pt>
                <c:pt idx="8">
                  <c:v>0.53700000000000003</c:v>
                </c:pt>
                <c:pt idx="9">
                  <c:v>0.54300000000000004</c:v>
                </c:pt>
                <c:pt idx="10">
                  <c:v>0.57999999999999996</c:v>
                </c:pt>
                <c:pt idx="11">
                  <c:v>0.628</c:v>
                </c:pt>
                <c:pt idx="12">
                  <c:v>0.71199999999999997</c:v>
                </c:pt>
                <c:pt idx="13">
                  <c:v>0.72899999999999998</c:v>
                </c:pt>
                <c:pt idx="14">
                  <c:v>0.745</c:v>
                </c:pt>
                <c:pt idx="15">
                  <c:v>0.752</c:v>
                </c:pt>
                <c:pt idx="16">
                  <c:v>0.83399999999999996</c:v>
                </c:pt>
                <c:pt idx="17">
                  <c:v>0.89900000000000002</c:v>
                </c:pt>
                <c:pt idx="18">
                  <c:v>0.97699999999999998</c:v>
                </c:pt>
                <c:pt idx="19">
                  <c:v>1.0409999999999999</c:v>
                </c:pt>
                <c:pt idx="20">
                  <c:v>1.1100000000000001</c:v>
                </c:pt>
                <c:pt idx="21">
                  <c:v>1.1779999999999999</c:v>
                </c:pt>
                <c:pt idx="22">
                  <c:v>1.472</c:v>
                </c:pt>
                <c:pt idx="23">
                  <c:v>1.8320000000000001</c:v>
                </c:pt>
                <c:pt idx="24">
                  <c:v>1.835</c:v>
                </c:pt>
                <c:pt idx="25">
                  <c:v>1.86</c:v>
                </c:pt>
                <c:pt idx="26">
                  <c:v>1.8720000000000001</c:v>
                </c:pt>
                <c:pt idx="27">
                  <c:v>1.8740000000000001</c:v>
                </c:pt>
                <c:pt idx="28">
                  <c:v>2.2559999999999998</c:v>
                </c:pt>
                <c:pt idx="29">
                  <c:v>2.298</c:v>
                </c:pt>
                <c:pt idx="30">
                  <c:v>2.38</c:v>
                </c:pt>
                <c:pt idx="31">
                  <c:v>2.4180000000000001</c:v>
                </c:pt>
                <c:pt idx="32">
                  <c:v>2.4569999999999999</c:v>
                </c:pt>
                <c:pt idx="33">
                  <c:v>2.5190000000000001</c:v>
                </c:pt>
                <c:pt idx="34">
                  <c:v>2.5369999999999999</c:v>
                </c:pt>
                <c:pt idx="35">
                  <c:v>2.6110000000000002</c:v>
                </c:pt>
                <c:pt idx="36">
                  <c:v>2.617</c:v>
                </c:pt>
                <c:pt idx="37">
                  <c:v>2.9009999999999998</c:v>
                </c:pt>
                <c:pt idx="38">
                  <c:v>2.9009999999999998</c:v>
                </c:pt>
                <c:pt idx="39">
                  <c:v>3.0550000000000002</c:v>
                </c:pt>
                <c:pt idx="40">
                  <c:v>3.29</c:v>
                </c:pt>
                <c:pt idx="41">
                  <c:v>3.3109999999999999</c:v>
                </c:pt>
                <c:pt idx="42">
                  <c:v>3.3839999999999999</c:v>
                </c:pt>
                <c:pt idx="43">
                  <c:v>3.3980000000000001</c:v>
                </c:pt>
                <c:pt idx="44">
                  <c:v>3.6379999999999999</c:v>
                </c:pt>
                <c:pt idx="45">
                  <c:v>3.6459999999999999</c:v>
                </c:pt>
                <c:pt idx="46">
                  <c:v>3.649</c:v>
                </c:pt>
                <c:pt idx="47">
                  <c:v>3.7149999999999999</c:v>
                </c:pt>
                <c:pt idx="48">
                  <c:v>3.7290000000000001</c:v>
                </c:pt>
                <c:pt idx="49">
                  <c:v>3.8260000000000001</c:v>
                </c:pt>
                <c:pt idx="50">
                  <c:v>3.843</c:v>
                </c:pt>
                <c:pt idx="51">
                  <c:v>3.8860000000000001</c:v>
                </c:pt>
                <c:pt idx="52">
                  <c:v>3.9980000000000002</c:v>
                </c:pt>
                <c:pt idx="53">
                  <c:v>4.181</c:v>
                </c:pt>
                <c:pt idx="54">
                  <c:v>4.2039999999999997</c:v>
                </c:pt>
                <c:pt idx="55">
                  <c:v>4.266</c:v>
                </c:pt>
                <c:pt idx="56">
                  <c:v>4.2889999999999997</c:v>
                </c:pt>
                <c:pt idx="57">
                  <c:v>4.3090000000000002</c:v>
                </c:pt>
                <c:pt idx="58">
                  <c:v>4.4059999999999997</c:v>
                </c:pt>
                <c:pt idx="59">
                  <c:v>4.49</c:v>
                </c:pt>
                <c:pt idx="60">
                  <c:v>4.5</c:v>
                </c:pt>
                <c:pt idx="61">
                  <c:v>4.54</c:v>
                </c:pt>
                <c:pt idx="62">
                  <c:v>4.7119999999999997</c:v>
                </c:pt>
                <c:pt idx="63">
                  <c:v>4.7439999999999998</c:v>
                </c:pt>
                <c:pt idx="64">
                  <c:v>4.7590000000000003</c:v>
                </c:pt>
                <c:pt idx="65">
                  <c:v>4.8220000000000001</c:v>
                </c:pt>
                <c:pt idx="66">
                  <c:v>5.0839999999999996</c:v>
                </c:pt>
                <c:pt idx="67">
                  <c:v>5.0880000000000001</c:v>
                </c:pt>
                <c:pt idx="68">
                  <c:v>5.1390000000000002</c:v>
                </c:pt>
                <c:pt idx="69">
                  <c:v>5.2590000000000003</c:v>
                </c:pt>
                <c:pt idx="70">
                  <c:v>5.4649999999999999</c:v>
                </c:pt>
                <c:pt idx="71">
                  <c:v>5.4770000000000003</c:v>
                </c:pt>
                <c:pt idx="72">
                  <c:v>5.4930000000000003</c:v>
                </c:pt>
                <c:pt idx="73">
                  <c:v>5.6189999999999998</c:v>
                </c:pt>
                <c:pt idx="74">
                  <c:v>5.6210000000000004</c:v>
                </c:pt>
                <c:pt idx="75">
                  <c:v>5.6420000000000003</c:v>
                </c:pt>
                <c:pt idx="76">
                  <c:v>5.7290000000000001</c:v>
                </c:pt>
                <c:pt idx="77">
                  <c:v>5.7519999999999998</c:v>
                </c:pt>
                <c:pt idx="78">
                  <c:v>5.78</c:v>
                </c:pt>
                <c:pt idx="79">
                  <c:v>5.8150000000000004</c:v>
                </c:pt>
                <c:pt idx="80">
                  <c:v>5.8819999999999997</c:v>
                </c:pt>
                <c:pt idx="81">
                  <c:v>6.0250000000000004</c:v>
                </c:pt>
                <c:pt idx="82">
                  <c:v>6.0640000000000001</c:v>
                </c:pt>
                <c:pt idx="83">
                  <c:v>6.0990000000000002</c:v>
                </c:pt>
                <c:pt idx="84">
                  <c:v>6.1520000000000001</c:v>
                </c:pt>
                <c:pt idx="85">
                  <c:v>6.1879999999999997</c:v>
                </c:pt>
                <c:pt idx="86">
                  <c:v>6.3869999999999996</c:v>
                </c:pt>
                <c:pt idx="87">
                  <c:v>6.5039999999999996</c:v>
                </c:pt>
                <c:pt idx="88">
                  <c:v>6.516</c:v>
                </c:pt>
                <c:pt idx="89">
                  <c:v>6.617</c:v>
                </c:pt>
                <c:pt idx="90">
                  <c:v>6.6310000000000002</c:v>
                </c:pt>
                <c:pt idx="91">
                  <c:v>6.726</c:v>
                </c:pt>
                <c:pt idx="92">
                  <c:v>6.8010000000000002</c:v>
                </c:pt>
                <c:pt idx="93">
                  <c:v>6.8280000000000003</c:v>
                </c:pt>
                <c:pt idx="94">
                  <c:v>6.87</c:v>
                </c:pt>
                <c:pt idx="95">
                  <c:v>6.8849999999999998</c:v>
                </c:pt>
                <c:pt idx="96">
                  <c:v>6.9320000000000004</c:v>
                </c:pt>
                <c:pt idx="97">
                  <c:v>7.0140000000000002</c:v>
                </c:pt>
                <c:pt idx="98">
                  <c:v>7.1</c:v>
                </c:pt>
                <c:pt idx="99">
                  <c:v>7.1239999999999997</c:v>
                </c:pt>
                <c:pt idx="100">
                  <c:v>7.19</c:v>
                </c:pt>
                <c:pt idx="101">
                  <c:v>7.3339999999999996</c:v>
                </c:pt>
                <c:pt idx="102">
                  <c:v>7.3659999999999997</c:v>
                </c:pt>
                <c:pt idx="103">
                  <c:v>7.4550000000000001</c:v>
                </c:pt>
                <c:pt idx="104">
                  <c:v>7.47</c:v>
                </c:pt>
                <c:pt idx="105">
                  <c:v>7.6550000000000002</c:v>
                </c:pt>
                <c:pt idx="106">
                  <c:v>7.6890000000000001</c:v>
                </c:pt>
                <c:pt idx="107">
                  <c:v>8.0129999999999999</c:v>
                </c:pt>
                <c:pt idx="108">
                  <c:v>8.1</c:v>
                </c:pt>
                <c:pt idx="109">
                  <c:v>8.1180000000000003</c:v>
                </c:pt>
                <c:pt idx="110">
                  <c:v>8.1340000000000003</c:v>
                </c:pt>
                <c:pt idx="111">
                  <c:v>8.1479999999999997</c:v>
                </c:pt>
                <c:pt idx="112">
                  <c:v>8.1999999999999993</c:v>
                </c:pt>
                <c:pt idx="113">
                  <c:v>8.2210000000000001</c:v>
                </c:pt>
                <c:pt idx="114">
                  <c:v>8.343</c:v>
                </c:pt>
                <c:pt idx="115">
                  <c:v>8.484</c:v>
                </c:pt>
                <c:pt idx="116">
                  <c:v>8.7159999999999993</c:v>
                </c:pt>
                <c:pt idx="117">
                  <c:v>8.7270000000000003</c:v>
                </c:pt>
                <c:pt idx="118">
                  <c:v>8.8040000000000003</c:v>
                </c:pt>
                <c:pt idx="119">
                  <c:v>8.8629999999999995</c:v>
                </c:pt>
                <c:pt idx="120">
                  <c:v>8.9710000000000001</c:v>
                </c:pt>
                <c:pt idx="121">
                  <c:v>9.0030000000000001</c:v>
                </c:pt>
                <c:pt idx="122">
                  <c:v>9.01</c:v>
                </c:pt>
                <c:pt idx="123">
                  <c:v>9.0760000000000005</c:v>
                </c:pt>
                <c:pt idx="124">
                  <c:v>9.1649999999999991</c:v>
                </c:pt>
                <c:pt idx="125">
                  <c:v>9.2159999999999993</c:v>
                </c:pt>
                <c:pt idx="126">
                  <c:v>9.4890000000000008</c:v>
                </c:pt>
                <c:pt idx="127">
                  <c:v>9.6050000000000004</c:v>
                </c:pt>
                <c:pt idx="128">
                  <c:v>9.6389999999999993</c:v>
                </c:pt>
                <c:pt idx="129">
                  <c:v>9.6530000000000005</c:v>
                </c:pt>
                <c:pt idx="130">
                  <c:v>9.6720000000000006</c:v>
                </c:pt>
                <c:pt idx="131">
                  <c:v>9.8160000000000007</c:v>
                </c:pt>
                <c:pt idx="132">
                  <c:v>9.8190000000000008</c:v>
                </c:pt>
                <c:pt idx="133">
                  <c:v>9.8320000000000007</c:v>
                </c:pt>
                <c:pt idx="134">
                  <c:v>9.8979999999999997</c:v>
                </c:pt>
                <c:pt idx="135">
                  <c:v>10.013</c:v>
                </c:pt>
                <c:pt idx="136">
                  <c:v>10.298999999999999</c:v>
                </c:pt>
                <c:pt idx="137">
                  <c:v>10.314</c:v>
                </c:pt>
                <c:pt idx="138">
                  <c:v>10.423999999999999</c:v>
                </c:pt>
                <c:pt idx="139">
                  <c:v>10.641999999999999</c:v>
                </c:pt>
                <c:pt idx="140">
                  <c:v>10.643000000000001</c:v>
                </c:pt>
                <c:pt idx="141">
                  <c:v>10.664999999999999</c:v>
                </c:pt>
                <c:pt idx="142">
                  <c:v>10.721</c:v>
                </c:pt>
                <c:pt idx="143">
                  <c:v>10.826000000000001</c:v>
                </c:pt>
                <c:pt idx="144">
                  <c:v>10.874000000000001</c:v>
                </c:pt>
                <c:pt idx="145">
                  <c:v>10.885</c:v>
                </c:pt>
                <c:pt idx="146">
                  <c:v>11.279</c:v>
                </c:pt>
                <c:pt idx="147">
                  <c:v>11.31</c:v>
                </c:pt>
                <c:pt idx="148">
                  <c:v>11.374000000000001</c:v>
                </c:pt>
                <c:pt idx="149">
                  <c:v>11.581</c:v>
                </c:pt>
                <c:pt idx="150">
                  <c:v>11.702</c:v>
                </c:pt>
                <c:pt idx="151">
                  <c:v>11.782</c:v>
                </c:pt>
                <c:pt idx="152">
                  <c:v>11.992000000000001</c:v>
                </c:pt>
                <c:pt idx="153">
                  <c:v>12.065</c:v>
                </c:pt>
                <c:pt idx="154">
                  <c:v>12.067</c:v>
                </c:pt>
                <c:pt idx="155">
                  <c:v>12.239000000000001</c:v>
                </c:pt>
                <c:pt idx="156">
                  <c:v>12.363</c:v>
                </c:pt>
                <c:pt idx="157">
                  <c:v>12.388999999999999</c:v>
                </c:pt>
                <c:pt idx="158">
                  <c:v>12.444000000000001</c:v>
                </c:pt>
                <c:pt idx="159">
                  <c:v>12.486000000000001</c:v>
                </c:pt>
                <c:pt idx="160">
                  <c:v>12.500999999999999</c:v>
                </c:pt>
                <c:pt idx="161">
                  <c:v>12.615</c:v>
                </c:pt>
                <c:pt idx="162">
                  <c:v>12.706</c:v>
                </c:pt>
                <c:pt idx="163">
                  <c:v>12.722</c:v>
                </c:pt>
                <c:pt idx="164">
                  <c:v>12.76</c:v>
                </c:pt>
                <c:pt idx="165">
                  <c:v>12.798</c:v>
                </c:pt>
                <c:pt idx="166">
                  <c:v>12.884</c:v>
                </c:pt>
                <c:pt idx="167">
                  <c:v>13.023999999999999</c:v>
                </c:pt>
                <c:pt idx="168">
                  <c:v>13.089</c:v>
                </c:pt>
                <c:pt idx="169">
                  <c:v>13.388</c:v>
                </c:pt>
                <c:pt idx="170">
                  <c:v>13.484</c:v>
                </c:pt>
                <c:pt idx="171">
                  <c:v>13.574999999999999</c:v>
                </c:pt>
                <c:pt idx="172">
                  <c:v>13.587</c:v>
                </c:pt>
                <c:pt idx="173">
                  <c:v>13.65</c:v>
                </c:pt>
                <c:pt idx="174">
                  <c:v>14.026</c:v>
                </c:pt>
                <c:pt idx="175">
                  <c:v>14.135999999999999</c:v>
                </c:pt>
                <c:pt idx="176">
                  <c:v>14.228999999999999</c:v>
                </c:pt>
                <c:pt idx="177">
                  <c:v>14.308999999999999</c:v>
                </c:pt>
                <c:pt idx="178">
                  <c:v>14.432</c:v>
                </c:pt>
                <c:pt idx="179">
                  <c:v>14.497999999999999</c:v>
                </c:pt>
                <c:pt idx="180">
                  <c:v>14.619</c:v>
                </c:pt>
                <c:pt idx="181">
                  <c:v>14.772</c:v>
                </c:pt>
                <c:pt idx="182">
                  <c:v>14.952999999999999</c:v>
                </c:pt>
                <c:pt idx="183">
                  <c:v>15.065</c:v>
                </c:pt>
                <c:pt idx="184">
                  <c:v>15.24</c:v>
                </c:pt>
                <c:pt idx="185">
                  <c:v>15.401</c:v>
                </c:pt>
                <c:pt idx="186">
                  <c:v>15.407999999999999</c:v>
                </c:pt>
                <c:pt idx="187">
                  <c:v>15.465999999999999</c:v>
                </c:pt>
                <c:pt idx="188">
                  <c:v>15.492000000000001</c:v>
                </c:pt>
                <c:pt idx="189">
                  <c:v>15.606999999999999</c:v>
                </c:pt>
                <c:pt idx="190">
                  <c:v>15.609</c:v>
                </c:pt>
                <c:pt idx="191">
                  <c:v>15.661</c:v>
                </c:pt>
                <c:pt idx="192">
                  <c:v>15.698</c:v>
                </c:pt>
                <c:pt idx="193">
                  <c:v>16.050999999999998</c:v>
                </c:pt>
                <c:pt idx="194">
                  <c:v>16.184999999999999</c:v>
                </c:pt>
                <c:pt idx="195">
                  <c:v>16.475000000000001</c:v>
                </c:pt>
                <c:pt idx="196">
                  <c:v>16.669</c:v>
                </c:pt>
                <c:pt idx="197">
                  <c:v>16.766999999999999</c:v>
                </c:pt>
                <c:pt idx="198">
                  <c:v>17.088999999999999</c:v>
                </c:pt>
                <c:pt idx="199">
                  <c:v>17.361000000000001</c:v>
                </c:pt>
                <c:pt idx="200">
                  <c:v>17.370999999999999</c:v>
                </c:pt>
                <c:pt idx="201">
                  <c:v>17.498000000000001</c:v>
                </c:pt>
                <c:pt idx="202">
                  <c:v>17.526</c:v>
                </c:pt>
                <c:pt idx="203">
                  <c:v>17.614999999999998</c:v>
                </c:pt>
                <c:pt idx="204">
                  <c:v>17.893999999999998</c:v>
                </c:pt>
                <c:pt idx="205">
                  <c:v>17.913</c:v>
                </c:pt>
                <c:pt idx="206">
                  <c:v>17.914999999999999</c:v>
                </c:pt>
                <c:pt idx="207">
                  <c:v>18.510999999999999</c:v>
                </c:pt>
                <c:pt idx="208">
                  <c:v>18.536999999999999</c:v>
                </c:pt>
                <c:pt idx="209">
                  <c:v>18.791</c:v>
                </c:pt>
                <c:pt idx="210">
                  <c:v>19.012</c:v>
                </c:pt>
                <c:pt idx="211">
                  <c:v>19.081</c:v>
                </c:pt>
                <c:pt idx="212">
                  <c:v>19.209</c:v>
                </c:pt>
                <c:pt idx="213">
                  <c:v>19.248999999999999</c:v>
                </c:pt>
                <c:pt idx="214">
                  <c:v>19.38</c:v>
                </c:pt>
                <c:pt idx="215">
                  <c:v>19.463999999999999</c:v>
                </c:pt>
                <c:pt idx="216">
                  <c:v>19.681000000000001</c:v>
                </c:pt>
                <c:pt idx="217">
                  <c:v>19.8</c:v>
                </c:pt>
                <c:pt idx="218">
                  <c:v>19.803000000000001</c:v>
                </c:pt>
                <c:pt idx="219">
                  <c:v>19.966999999999999</c:v>
                </c:pt>
                <c:pt idx="220">
                  <c:v>20.262</c:v>
                </c:pt>
                <c:pt idx="221">
                  <c:v>20.393000000000001</c:v>
                </c:pt>
                <c:pt idx="222">
                  <c:v>20.640999999999998</c:v>
                </c:pt>
                <c:pt idx="223">
                  <c:v>20.738</c:v>
                </c:pt>
                <c:pt idx="224">
                  <c:v>20.809000000000001</c:v>
                </c:pt>
                <c:pt idx="225">
                  <c:v>20.853999999999999</c:v>
                </c:pt>
                <c:pt idx="226">
                  <c:v>21.175000000000001</c:v>
                </c:pt>
                <c:pt idx="227">
                  <c:v>21.273</c:v>
                </c:pt>
                <c:pt idx="228">
                  <c:v>21.309000000000001</c:v>
                </c:pt>
                <c:pt idx="229">
                  <c:v>21.399000000000001</c:v>
                </c:pt>
                <c:pt idx="230">
                  <c:v>21.722000000000001</c:v>
                </c:pt>
                <c:pt idx="231">
                  <c:v>21.927</c:v>
                </c:pt>
                <c:pt idx="232">
                  <c:v>22.285</c:v>
                </c:pt>
                <c:pt idx="233">
                  <c:v>22.388000000000002</c:v>
                </c:pt>
                <c:pt idx="234">
                  <c:v>22.417999999999999</c:v>
                </c:pt>
                <c:pt idx="235">
                  <c:v>22.693000000000001</c:v>
                </c:pt>
                <c:pt idx="236">
                  <c:v>22.725000000000001</c:v>
                </c:pt>
                <c:pt idx="237">
                  <c:v>22.725999999999999</c:v>
                </c:pt>
                <c:pt idx="238">
                  <c:v>23.135000000000002</c:v>
                </c:pt>
                <c:pt idx="239">
                  <c:v>23.280999999999999</c:v>
                </c:pt>
                <c:pt idx="240">
                  <c:v>23.731000000000002</c:v>
                </c:pt>
                <c:pt idx="241">
                  <c:v>24.358000000000001</c:v>
                </c:pt>
                <c:pt idx="242">
                  <c:v>24.779</c:v>
                </c:pt>
                <c:pt idx="243">
                  <c:v>25.056999999999999</c:v>
                </c:pt>
                <c:pt idx="244">
                  <c:v>25.277000000000001</c:v>
                </c:pt>
                <c:pt idx="245">
                  <c:v>25.311</c:v>
                </c:pt>
                <c:pt idx="246">
                  <c:v>25.911999999999999</c:v>
                </c:pt>
                <c:pt idx="247">
                  <c:v>26.748999999999999</c:v>
                </c:pt>
                <c:pt idx="248">
                  <c:v>27.283000000000001</c:v>
                </c:pt>
                <c:pt idx="249">
                  <c:v>27.434000000000001</c:v>
                </c:pt>
                <c:pt idx="250">
                  <c:v>27.466000000000001</c:v>
                </c:pt>
                <c:pt idx="251">
                  <c:v>27.739000000000001</c:v>
                </c:pt>
                <c:pt idx="252">
                  <c:v>27.925999999999998</c:v>
                </c:pt>
                <c:pt idx="253">
                  <c:v>28.762</c:v>
                </c:pt>
                <c:pt idx="254">
                  <c:v>29.404</c:v>
                </c:pt>
                <c:pt idx="255">
                  <c:v>29.460999999999999</c:v>
                </c:pt>
                <c:pt idx="256">
                  <c:v>29.895</c:v>
                </c:pt>
                <c:pt idx="257">
                  <c:v>29.9</c:v>
                </c:pt>
                <c:pt idx="258">
                  <c:v>30.164999999999999</c:v>
                </c:pt>
                <c:pt idx="259">
                  <c:v>30.41</c:v>
                </c:pt>
                <c:pt idx="260">
                  <c:v>30.927</c:v>
                </c:pt>
                <c:pt idx="261">
                  <c:v>30.934999999999999</c:v>
                </c:pt>
                <c:pt idx="262">
                  <c:v>31.423999999999999</c:v>
                </c:pt>
                <c:pt idx="263">
                  <c:v>31.757000000000001</c:v>
                </c:pt>
                <c:pt idx="264">
                  <c:v>31.84</c:v>
                </c:pt>
                <c:pt idx="265">
                  <c:v>32.216000000000001</c:v>
                </c:pt>
                <c:pt idx="266">
                  <c:v>33.197000000000003</c:v>
                </c:pt>
                <c:pt idx="267">
                  <c:v>33.359000000000002</c:v>
                </c:pt>
                <c:pt idx="268">
                  <c:v>33.457999999999998</c:v>
                </c:pt>
                <c:pt idx="269">
                  <c:v>33.561</c:v>
                </c:pt>
                <c:pt idx="270">
                  <c:v>33.682000000000002</c:v>
                </c:pt>
                <c:pt idx="271">
                  <c:v>33.981000000000002</c:v>
                </c:pt>
                <c:pt idx="272">
                  <c:v>34.064999999999998</c:v>
                </c:pt>
                <c:pt idx="273">
                  <c:v>34.859000000000002</c:v>
                </c:pt>
                <c:pt idx="274">
                  <c:v>35.337000000000003</c:v>
                </c:pt>
                <c:pt idx="275">
                  <c:v>35.387999999999998</c:v>
                </c:pt>
                <c:pt idx="276">
                  <c:v>36.682000000000002</c:v>
                </c:pt>
                <c:pt idx="277">
                  <c:v>36.896000000000001</c:v>
                </c:pt>
                <c:pt idx="278">
                  <c:v>37.901000000000003</c:v>
                </c:pt>
                <c:pt idx="279">
                  <c:v>37.930999999999997</c:v>
                </c:pt>
                <c:pt idx="280">
                  <c:v>38.091999999999999</c:v>
                </c:pt>
                <c:pt idx="281">
                  <c:v>39.264000000000003</c:v>
                </c:pt>
                <c:pt idx="282">
                  <c:v>40.125</c:v>
                </c:pt>
                <c:pt idx="283">
                  <c:v>40.347000000000001</c:v>
                </c:pt>
                <c:pt idx="284">
                  <c:v>40.609000000000002</c:v>
                </c:pt>
                <c:pt idx="285">
                  <c:v>41.973999999999997</c:v>
                </c:pt>
                <c:pt idx="286">
                  <c:v>42.023000000000003</c:v>
                </c:pt>
                <c:pt idx="287">
                  <c:v>43.94</c:v>
                </c:pt>
                <c:pt idx="288">
                  <c:v>48.16</c:v>
                </c:pt>
                <c:pt idx="289">
                  <c:v>49.408999999999999</c:v>
                </c:pt>
                <c:pt idx="290">
                  <c:v>49.536000000000001</c:v>
                </c:pt>
                <c:pt idx="291">
                  <c:v>50.536999999999999</c:v>
                </c:pt>
                <c:pt idx="292">
                  <c:v>55.116999999999997</c:v>
                </c:pt>
                <c:pt idx="293">
                  <c:v>55.963999999999999</c:v>
                </c:pt>
                <c:pt idx="294">
                  <c:v>56.072000000000003</c:v>
                </c:pt>
                <c:pt idx="295">
                  <c:v>56.591999999999999</c:v>
                </c:pt>
                <c:pt idx="296">
                  <c:v>60.375</c:v>
                </c:pt>
                <c:pt idx="297">
                  <c:v>76.825000000000003</c:v>
                </c:pt>
                <c:pt idx="298">
                  <c:v>87.462999999999994</c:v>
                </c:pt>
                <c:pt idx="299">
                  <c:v>114.426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2-854C-BAEB-0B598572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3359"/>
        <c:axId val="1493265215"/>
      </c:scatterChart>
      <c:valAx>
        <c:axId val="149561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65215"/>
        <c:crosses val="autoZero"/>
        <c:crossBetween val="midCat"/>
      </c:valAx>
      <c:valAx>
        <c:axId val="14932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1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Inspector</a:t>
            </a:r>
            <a:r>
              <a:rPr lang="en-CA" baseline="0"/>
              <a:t> 2 Frenquency Histogram</a:t>
            </a:r>
            <a:endParaRPr lang="en-CA"/>
          </a:p>
        </c:rich>
      </c:tx>
      <c:layout>
        <c:manualLayout>
          <c:xMode val="edge"/>
          <c:yMode val="edge"/>
          <c:x val="0.22634317585301839"/>
          <c:y val="5.1139005113900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Sheet2!$H$2:$H$121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Sheet2!$I$2:$I$121</c:f>
              <c:numCache>
                <c:formatCode>General</c:formatCode>
                <c:ptCount val="120"/>
                <c:pt idx="0">
                  <c:v>19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10</c:v>
                </c:pt>
                <c:pt idx="8">
                  <c:v>14</c:v>
                </c:pt>
                <c:pt idx="9">
                  <c:v>14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E-475D-8C4D-DB9BE88E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98768"/>
        <c:axId val="297513384"/>
      </c:barChart>
      <c:catAx>
        <c:axId val="3981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384"/>
        <c:crosses val="autoZero"/>
        <c:auto val="1"/>
        <c:lblAlgn val="ctr"/>
        <c:lblOffset val="100"/>
        <c:noMultiLvlLbl val="0"/>
      </c:catAx>
      <c:valAx>
        <c:axId val="2975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Sheet3!$D$2:$D$304</c:f>
              <c:numCache>
                <c:formatCode>General</c:formatCode>
                <c:ptCount val="303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Sheet3!$E$2:$E$304</c:f>
              <c:numCache>
                <c:formatCode>General</c:formatCode>
                <c:ptCount val="303"/>
                <c:pt idx="0">
                  <c:v>3.1E-2</c:v>
                </c:pt>
                <c:pt idx="1">
                  <c:v>0.13700000000000001</c:v>
                </c:pt>
                <c:pt idx="2">
                  <c:v>0.214</c:v>
                </c:pt>
                <c:pt idx="3">
                  <c:v>0.25600000000000001</c:v>
                </c:pt>
                <c:pt idx="4">
                  <c:v>0.30199999999999999</c:v>
                </c:pt>
                <c:pt idx="5">
                  <c:v>0.32700000000000001</c:v>
                </c:pt>
                <c:pt idx="6">
                  <c:v>0.34</c:v>
                </c:pt>
                <c:pt idx="7">
                  <c:v>0.38400000000000001</c:v>
                </c:pt>
                <c:pt idx="8">
                  <c:v>0.57699999999999996</c:v>
                </c:pt>
                <c:pt idx="9">
                  <c:v>0.68</c:v>
                </c:pt>
                <c:pt idx="10">
                  <c:v>0.68600000000000005</c:v>
                </c:pt>
                <c:pt idx="11">
                  <c:v>0.84399999999999997</c:v>
                </c:pt>
                <c:pt idx="12">
                  <c:v>0.90300000000000002</c:v>
                </c:pt>
                <c:pt idx="13">
                  <c:v>0.94099999999999995</c:v>
                </c:pt>
                <c:pt idx="14">
                  <c:v>1.0529999999999999</c:v>
                </c:pt>
                <c:pt idx="15">
                  <c:v>1.135</c:v>
                </c:pt>
                <c:pt idx="16">
                  <c:v>1.216</c:v>
                </c:pt>
                <c:pt idx="17">
                  <c:v>1.2989999999999999</c:v>
                </c:pt>
                <c:pt idx="18">
                  <c:v>1.39</c:v>
                </c:pt>
                <c:pt idx="19">
                  <c:v>1.4339999999999999</c:v>
                </c:pt>
                <c:pt idx="20">
                  <c:v>1.502</c:v>
                </c:pt>
                <c:pt idx="21">
                  <c:v>1.6080000000000001</c:v>
                </c:pt>
                <c:pt idx="22">
                  <c:v>1.6439999999999999</c:v>
                </c:pt>
                <c:pt idx="23">
                  <c:v>1.7689999999999999</c:v>
                </c:pt>
                <c:pt idx="24">
                  <c:v>1.829</c:v>
                </c:pt>
                <c:pt idx="25">
                  <c:v>1.8680000000000001</c:v>
                </c:pt>
                <c:pt idx="26">
                  <c:v>1.9590000000000001</c:v>
                </c:pt>
                <c:pt idx="27">
                  <c:v>2.319</c:v>
                </c:pt>
                <c:pt idx="28">
                  <c:v>2.3210000000000002</c:v>
                </c:pt>
                <c:pt idx="29">
                  <c:v>2.4630000000000001</c:v>
                </c:pt>
                <c:pt idx="30">
                  <c:v>2.4649999999999999</c:v>
                </c:pt>
                <c:pt idx="31">
                  <c:v>2.5609999999999999</c:v>
                </c:pt>
                <c:pt idx="32">
                  <c:v>2.7480000000000002</c:v>
                </c:pt>
                <c:pt idx="33">
                  <c:v>2.9129999999999998</c:v>
                </c:pt>
                <c:pt idx="34">
                  <c:v>2.9649999999999999</c:v>
                </c:pt>
                <c:pt idx="35">
                  <c:v>3.0880000000000001</c:v>
                </c:pt>
                <c:pt idx="36">
                  <c:v>3.1419999999999999</c:v>
                </c:pt>
                <c:pt idx="37">
                  <c:v>3.1629999999999998</c:v>
                </c:pt>
                <c:pt idx="38">
                  <c:v>3.1819999999999999</c:v>
                </c:pt>
                <c:pt idx="39">
                  <c:v>3.206</c:v>
                </c:pt>
                <c:pt idx="40">
                  <c:v>3.3170000000000002</c:v>
                </c:pt>
                <c:pt idx="41">
                  <c:v>3.3439999999999999</c:v>
                </c:pt>
                <c:pt idx="42">
                  <c:v>3.3809999999999998</c:v>
                </c:pt>
                <c:pt idx="43">
                  <c:v>3.4750000000000001</c:v>
                </c:pt>
                <c:pt idx="44">
                  <c:v>3.4889999999999999</c:v>
                </c:pt>
                <c:pt idx="45">
                  <c:v>3.6110000000000002</c:v>
                </c:pt>
                <c:pt idx="46">
                  <c:v>3.7080000000000002</c:v>
                </c:pt>
                <c:pt idx="47">
                  <c:v>3.819</c:v>
                </c:pt>
                <c:pt idx="48">
                  <c:v>3.8610000000000002</c:v>
                </c:pt>
                <c:pt idx="49">
                  <c:v>3.8889999999999998</c:v>
                </c:pt>
                <c:pt idx="50">
                  <c:v>3.964</c:v>
                </c:pt>
                <c:pt idx="51">
                  <c:v>4.056</c:v>
                </c:pt>
                <c:pt idx="52">
                  <c:v>4.0789999999999997</c:v>
                </c:pt>
                <c:pt idx="53">
                  <c:v>4.0970000000000004</c:v>
                </c:pt>
                <c:pt idx="54">
                  <c:v>4.1660000000000004</c:v>
                </c:pt>
                <c:pt idx="55">
                  <c:v>4.1710000000000003</c:v>
                </c:pt>
                <c:pt idx="56">
                  <c:v>4.5</c:v>
                </c:pt>
                <c:pt idx="57">
                  <c:v>4.8419999999999996</c:v>
                </c:pt>
                <c:pt idx="58">
                  <c:v>5.0030000000000001</c:v>
                </c:pt>
                <c:pt idx="59">
                  <c:v>5.0289999999999999</c:v>
                </c:pt>
                <c:pt idx="60">
                  <c:v>5.0739999999999998</c:v>
                </c:pt>
                <c:pt idx="61">
                  <c:v>5.0910000000000002</c:v>
                </c:pt>
                <c:pt idx="62">
                  <c:v>5.1680000000000001</c:v>
                </c:pt>
                <c:pt idx="63">
                  <c:v>5.2530000000000001</c:v>
                </c:pt>
                <c:pt idx="64">
                  <c:v>5.2539999999999996</c:v>
                </c:pt>
                <c:pt idx="65">
                  <c:v>5.5229999999999997</c:v>
                </c:pt>
                <c:pt idx="66">
                  <c:v>5.625</c:v>
                </c:pt>
                <c:pt idx="67">
                  <c:v>5.6369999999999996</c:v>
                </c:pt>
                <c:pt idx="68">
                  <c:v>5.6870000000000003</c:v>
                </c:pt>
                <c:pt idx="69">
                  <c:v>5.8010000000000002</c:v>
                </c:pt>
                <c:pt idx="70">
                  <c:v>5.8710000000000004</c:v>
                </c:pt>
                <c:pt idx="71">
                  <c:v>5.8949999999999996</c:v>
                </c:pt>
                <c:pt idx="72">
                  <c:v>6.0359999999999996</c:v>
                </c:pt>
                <c:pt idx="73">
                  <c:v>6.1020000000000003</c:v>
                </c:pt>
                <c:pt idx="74">
                  <c:v>6.3019999999999996</c:v>
                </c:pt>
                <c:pt idx="75">
                  <c:v>6.4809999999999999</c:v>
                </c:pt>
                <c:pt idx="76">
                  <c:v>6.5049999999999999</c:v>
                </c:pt>
                <c:pt idx="77">
                  <c:v>6.617</c:v>
                </c:pt>
                <c:pt idx="78">
                  <c:v>6.7960000000000003</c:v>
                </c:pt>
                <c:pt idx="79">
                  <c:v>7.1239999999999997</c:v>
                </c:pt>
                <c:pt idx="80">
                  <c:v>7.1420000000000003</c:v>
                </c:pt>
                <c:pt idx="81">
                  <c:v>7.3810000000000002</c:v>
                </c:pt>
                <c:pt idx="82">
                  <c:v>7.3890000000000002</c:v>
                </c:pt>
                <c:pt idx="83">
                  <c:v>7.4870000000000001</c:v>
                </c:pt>
                <c:pt idx="84">
                  <c:v>7.5460000000000003</c:v>
                </c:pt>
                <c:pt idx="85">
                  <c:v>7.65</c:v>
                </c:pt>
                <c:pt idx="86">
                  <c:v>7.7030000000000003</c:v>
                </c:pt>
                <c:pt idx="87">
                  <c:v>7.96</c:v>
                </c:pt>
                <c:pt idx="88">
                  <c:v>7.9749999999999996</c:v>
                </c:pt>
                <c:pt idx="89">
                  <c:v>8.0229999999999997</c:v>
                </c:pt>
                <c:pt idx="90">
                  <c:v>8.1259999999999994</c:v>
                </c:pt>
                <c:pt idx="91">
                  <c:v>8.2539999999999996</c:v>
                </c:pt>
                <c:pt idx="92">
                  <c:v>8.3610000000000007</c:v>
                </c:pt>
                <c:pt idx="93">
                  <c:v>8.3840000000000003</c:v>
                </c:pt>
                <c:pt idx="94">
                  <c:v>8.4629999999999992</c:v>
                </c:pt>
                <c:pt idx="95">
                  <c:v>8.4689999999999994</c:v>
                </c:pt>
                <c:pt idx="96">
                  <c:v>8.5869999999999997</c:v>
                </c:pt>
                <c:pt idx="97">
                  <c:v>8.6679999999999993</c:v>
                </c:pt>
                <c:pt idx="98">
                  <c:v>8.673</c:v>
                </c:pt>
                <c:pt idx="99">
                  <c:v>8.6989999999999998</c:v>
                </c:pt>
                <c:pt idx="100">
                  <c:v>8.7460000000000004</c:v>
                </c:pt>
                <c:pt idx="101">
                  <c:v>8.7810000000000006</c:v>
                </c:pt>
                <c:pt idx="102">
                  <c:v>8.8109999999999999</c:v>
                </c:pt>
                <c:pt idx="103">
                  <c:v>8.8409999999999993</c:v>
                </c:pt>
                <c:pt idx="104">
                  <c:v>8.8889999999999993</c:v>
                </c:pt>
                <c:pt idx="105">
                  <c:v>8.9339999999999993</c:v>
                </c:pt>
                <c:pt idx="106">
                  <c:v>8.9589999999999996</c:v>
                </c:pt>
                <c:pt idx="107">
                  <c:v>8.9779999999999998</c:v>
                </c:pt>
                <c:pt idx="108">
                  <c:v>8.9830000000000005</c:v>
                </c:pt>
                <c:pt idx="109">
                  <c:v>9.1669999999999998</c:v>
                </c:pt>
                <c:pt idx="110">
                  <c:v>9.1709999999999994</c:v>
                </c:pt>
                <c:pt idx="111">
                  <c:v>9.2889999999999997</c:v>
                </c:pt>
                <c:pt idx="112">
                  <c:v>9.3510000000000009</c:v>
                </c:pt>
                <c:pt idx="113">
                  <c:v>9.6039999999999992</c:v>
                </c:pt>
                <c:pt idx="114">
                  <c:v>9.7029999999999994</c:v>
                </c:pt>
                <c:pt idx="115">
                  <c:v>9.7119999999999997</c:v>
                </c:pt>
                <c:pt idx="116">
                  <c:v>10.234999999999999</c:v>
                </c:pt>
                <c:pt idx="117">
                  <c:v>10.353</c:v>
                </c:pt>
                <c:pt idx="118">
                  <c:v>10.56</c:v>
                </c:pt>
                <c:pt idx="119">
                  <c:v>10.785</c:v>
                </c:pt>
                <c:pt idx="120">
                  <c:v>10.789</c:v>
                </c:pt>
                <c:pt idx="121">
                  <c:v>10.837999999999999</c:v>
                </c:pt>
                <c:pt idx="122">
                  <c:v>11.378</c:v>
                </c:pt>
                <c:pt idx="123">
                  <c:v>11.519</c:v>
                </c:pt>
                <c:pt idx="124">
                  <c:v>11.632</c:v>
                </c:pt>
                <c:pt idx="125">
                  <c:v>11.945</c:v>
                </c:pt>
                <c:pt idx="126">
                  <c:v>12.134</c:v>
                </c:pt>
                <c:pt idx="127">
                  <c:v>12.345000000000001</c:v>
                </c:pt>
                <c:pt idx="128">
                  <c:v>12.432</c:v>
                </c:pt>
                <c:pt idx="129">
                  <c:v>12.484</c:v>
                </c:pt>
                <c:pt idx="130">
                  <c:v>12.852</c:v>
                </c:pt>
                <c:pt idx="131">
                  <c:v>12.914</c:v>
                </c:pt>
                <c:pt idx="132">
                  <c:v>13.217000000000001</c:v>
                </c:pt>
                <c:pt idx="133">
                  <c:v>13.253</c:v>
                </c:pt>
                <c:pt idx="134">
                  <c:v>13.492000000000001</c:v>
                </c:pt>
                <c:pt idx="135">
                  <c:v>13.747999999999999</c:v>
                </c:pt>
                <c:pt idx="136">
                  <c:v>14.023999999999999</c:v>
                </c:pt>
                <c:pt idx="137">
                  <c:v>14.045</c:v>
                </c:pt>
                <c:pt idx="138">
                  <c:v>14.051</c:v>
                </c:pt>
                <c:pt idx="139">
                  <c:v>14.25</c:v>
                </c:pt>
                <c:pt idx="140">
                  <c:v>14.257999999999999</c:v>
                </c:pt>
                <c:pt idx="141">
                  <c:v>14.38</c:v>
                </c:pt>
                <c:pt idx="142">
                  <c:v>14.382</c:v>
                </c:pt>
                <c:pt idx="143">
                  <c:v>14.417</c:v>
                </c:pt>
                <c:pt idx="144">
                  <c:v>14.585000000000001</c:v>
                </c:pt>
                <c:pt idx="145">
                  <c:v>14.901999999999999</c:v>
                </c:pt>
                <c:pt idx="146">
                  <c:v>14.965</c:v>
                </c:pt>
                <c:pt idx="147">
                  <c:v>15.015000000000001</c:v>
                </c:pt>
                <c:pt idx="148">
                  <c:v>15.016</c:v>
                </c:pt>
                <c:pt idx="149">
                  <c:v>15.311</c:v>
                </c:pt>
                <c:pt idx="150">
                  <c:v>15.39</c:v>
                </c:pt>
                <c:pt idx="151">
                  <c:v>15.413</c:v>
                </c:pt>
                <c:pt idx="152">
                  <c:v>15.432</c:v>
                </c:pt>
                <c:pt idx="153">
                  <c:v>15.576000000000001</c:v>
                </c:pt>
                <c:pt idx="154">
                  <c:v>15.69</c:v>
                </c:pt>
                <c:pt idx="155">
                  <c:v>15.894</c:v>
                </c:pt>
                <c:pt idx="156">
                  <c:v>16.119</c:v>
                </c:pt>
                <c:pt idx="157">
                  <c:v>16.183</c:v>
                </c:pt>
                <c:pt idx="158">
                  <c:v>16.317</c:v>
                </c:pt>
                <c:pt idx="159">
                  <c:v>16.792999999999999</c:v>
                </c:pt>
                <c:pt idx="160">
                  <c:v>16.809000000000001</c:v>
                </c:pt>
                <c:pt idx="161">
                  <c:v>16.920000000000002</c:v>
                </c:pt>
                <c:pt idx="162">
                  <c:v>17.055</c:v>
                </c:pt>
                <c:pt idx="163">
                  <c:v>17.135000000000002</c:v>
                </c:pt>
                <c:pt idx="164">
                  <c:v>17.23</c:v>
                </c:pt>
                <c:pt idx="165">
                  <c:v>17.382000000000001</c:v>
                </c:pt>
                <c:pt idx="166">
                  <c:v>17.484000000000002</c:v>
                </c:pt>
                <c:pt idx="167">
                  <c:v>17.591000000000001</c:v>
                </c:pt>
                <c:pt idx="168">
                  <c:v>17.611000000000001</c:v>
                </c:pt>
                <c:pt idx="169">
                  <c:v>17.792999999999999</c:v>
                </c:pt>
                <c:pt idx="170">
                  <c:v>17.911000000000001</c:v>
                </c:pt>
                <c:pt idx="171">
                  <c:v>18.065999999999999</c:v>
                </c:pt>
                <c:pt idx="172">
                  <c:v>18.074000000000002</c:v>
                </c:pt>
                <c:pt idx="173">
                  <c:v>18.155999999999999</c:v>
                </c:pt>
                <c:pt idx="174">
                  <c:v>18.216999999999999</c:v>
                </c:pt>
                <c:pt idx="175">
                  <c:v>18.408000000000001</c:v>
                </c:pt>
                <c:pt idx="176">
                  <c:v>18.805</c:v>
                </c:pt>
                <c:pt idx="177">
                  <c:v>18.919</c:v>
                </c:pt>
                <c:pt idx="178">
                  <c:v>19.096</c:v>
                </c:pt>
                <c:pt idx="179">
                  <c:v>19.18</c:v>
                </c:pt>
                <c:pt idx="180">
                  <c:v>19.277999999999999</c:v>
                </c:pt>
                <c:pt idx="181">
                  <c:v>19.292000000000002</c:v>
                </c:pt>
                <c:pt idx="182">
                  <c:v>19.739999999999998</c:v>
                </c:pt>
                <c:pt idx="183">
                  <c:v>19.832000000000001</c:v>
                </c:pt>
                <c:pt idx="184">
                  <c:v>19.986999999999998</c:v>
                </c:pt>
                <c:pt idx="185">
                  <c:v>19.995000000000001</c:v>
                </c:pt>
                <c:pt idx="186">
                  <c:v>20.015999999999998</c:v>
                </c:pt>
                <c:pt idx="187">
                  <c:v>20.36</c:v>
                </c:pt>
                <c:pt idx="188">
                  <c:v>20.553999999999998</c:v>
                </c:pt>
                <c:pt idx="189">
                  <c:v>20.69</c:v>
                </c:pt>
                <c:pt idx="190">
                  <c:v>20.922999999999998</c:v>
                </c:pt>
                <c:pt idx="191">
                  <c:v>20.96</c:v>
                </c:pt>
                <c:pt idx="192">
                  <c:v>21.105</c:v>
                </c:pt>
                <c:pt idx="193">
                  <c:v>21.16</c:v>
                </c:pt>
                <c:pt idx="194">
                  <c:v>21.209</c:v>
                </c:pt>
                <c:pt idx="195">
                  <c:v>21.245999999999999</c:v>
                </c:pt>
                <c:pt idx="196">
                  <c:v>21.43</c:v>
                </c:pt>
                <c:pt idx="197">
                  <c:v>21.576000000000001</c:v>
                </c:pt>
                <c:pt idx="198">
                  <c:v>22.029</c:v>
                </c:pt>
                <c:pt idx="199">
                  <c:v>22.087</c:v>
                </c:pt>
                <c:pt idx="200">
                  <c:v>22.472999999999999</c:v>
                </c:pt>
                <c:pt idx="201">
                  <c:v>22.568000000000001</c:v>
                </c:pt>
                <c:pt idx="202">
                  <c:v>23.175000000000001</c:v>
                </c:pt>
                <c:pt idx="203">
                  <c:v>23.294</c:v>
                </c:pt>
                <c:pt idx="204">
                  <c:v>23.742999999999999</c:v>
                </c:pt>
                <c:pt idx="205">
                  <c:v>23.818999999999999</c:v>
                </c:pt>
                <c:pt idx="206">
                  <c:v>23.827999999999999</c:v>
                </c:pt>
                <c:pt idx="207">
                  <c:v>24.11</c:v>
                </c:pt>
                <c:pt idx="208">
                  <c:v>24.111000000000001</c:v>
                </c:pt>
                <c:pt idx="209">
                  <c:v>24.17</c:v>
                </c:pt>
                <c:pt idx="210">
                  <c:v>24.632000000000001</c:v>
                </c:pt>
                <c:pt idx="211">
                  <c:v>24.684999999999999</c:v>
                </c:pt>
                <c:pt idx="212">
                  <c:v>25.303000000000001</c:v>
                </c:pt>
                <c:pt idx="213">
                  <c:v>25.382999999999999</c:v>
                </c:pt>
                <c:pt idx="214">
                  <c:v>25.398</c:v>
                </c:pt>
                <c:pt idx="215">
                  <c:v>25.754000000000001</c:v>
                </c:pt>
                <c:pt idx="216">
                  <c:v>25.965</c:v>
                </c:pt>
                <c:pt idx="217">
                  <c:v>26.128</c:v>
                </c:pt>
                <c:pt idx="218">
                  <c:v>26.52</c:v>
                </c:pt>
                <c:pt idx="219">
                  <c:v>26.638999999999999</c:v>
                </c:pt>
                <c:pt idx="220">
                  <c:v>27.942</c:v>
                </c:pt>
                <c:pt idx="221">
                  <c:v>28.6</c:v>
                </c:pt>
                <c:pt idx="222">
                  <c:v>28.748000000000001</c:v>
                </c:pt>
                <c:pt idx="223">
                  <c:v>28.82</c:v>
                </c:pt>
                <c:pt idx="224">
                  <c:v>28.846</c:v>
                </c:pt>
                <c:pt idx="225">
                  <c:v>28.901</c:v>
                </c:pt>
                <c:pt idx="226">
                  <c:v>29.055</c:v>
                </c:pt>
                <c:pt idx="227">
                  <c:v>29.082999999999998</c:v>
                </c:pt>
                <c:pt idx="228">
                  <c:v>29.097999999999999</c:v>
                </c:pt>
                <c:pt idx="229">
                  <c:v>29.259</c:v>
                </c:pt>
                <c:pt idx="230">
                  <c:v>29.565000000000001</c:v>
                </c:pt>
                <c:pt idx="231">
                  <c:v>29.602</c:v>
                </c:pt>
                <c:pt idx="232">
                  <c:v>30.408999999999999</c:v>
                </c:pt>
                <c:pt idx="233">
                  <c:v>30.442</c:v>
                </c:pt>
                <c:pt idx="234">
                  <c:v>30.481999999999999</c:v>
                </c:pt>
                <c:pt idx="235">
                  <c:v>30.82</c:v>
                </c:pt>
                <c:pt idx="236">
                  <c:v>30.954000000000001</c:v>
                </c:pt>
                <c:pt idx="237">
                  <c:v>31.457999999999998</c:v>
                </c:pt>
                <c:pt idx="238">
                  <c:v>32.335999999999999</c:v>
                </c:pt>
                <c:pt idx="239">
                  <c:v>32.426000000000002</c:v>
                </c:pt>
                <c:pt idx="240">
                  <c:v>32.438000000000002</c:v>
                </c:pt>
                <c:pt idx="241">
                  <c:v>33.043999999999997</c:v>
                </c:pt>
                <c:pt idx="242">
                  <c:v>33.305999999999997</c:v>
                </c:pt>
                <c:pt idx="243">
                  <c:v>34.494</c:v>
                </c:pt>
                <c:pt idx="244">
                  <c:v>34.526000000000003</c:v>
                </c:pt>
                <c:pt idx="245">
                  <c:v>34.534999999999997</c:v>
                </c:pt>
                <c:pt idx="246">
                  <c:v>34.840000000000003</c:v>
                </c:pt>
                <c:pt idx="247">
                  <c:v>35.529000000000003</c:v>
                </c:pt>
                <c:pt idx="248">
                  <c:v>35.57</c:v>
                </c:pt>
                <c:pt idx="249">
                  <c:v>35.654000000000003</c:v>
                </c:pt>
                <c:pt idx="250">
                  <c:v>36.020000000000003</c:v>
                </c:pt>
                <c:pt idx="251">
                  <c:v>36.347999999999999</c:v>
                </c:pt>
                <c:pt idx="252">
                  <c:v>36.393999999999998</c:v>
                </c:pt>
                <c:pt idx="253">
                  <c:v>37.201999999999998</c:v>
                </c:pt>
                <c:pt idx="254">
                  <c:v>37.688000000000002</c:v>
                </c:pt>
                <c:pt idx="255">
                  <c:v>37.814999999999998</c:v>
                </c:pt>
                <c:pt idx="256">
                  <c:v>38.119999999999997</c:v>
                </c:pt>
                <c:pt idx="257">
                  <c:v>39.179000000000002</c:v>
                </c:pt>
                <c:pt idx="258">
                  <c:v>39.430999999999997</c:v>
                </c:pt>
                <c:pt idx="259">
                  <c:v>39.722999999999999</c:v>
                </c:pt>
                <c:pt idx="260">
                  <c:v>40.393999999999998</c:v>
                </c:pt>
                <c:pt idx="261">
                  <c:v>40.540999999999997</c:v>
                </c:pt>
                <c:pt idx="262">
                  <c:v>41.307000000000002</c:v>
                </c:pt>
                <c:pt idx="263">
                  <c:v>43.01</c:v>
                </c:pt>
                <c:pt idx="264">
                  <c:v>43.325000000000003</c:v>
                </c:pt>
                <c:pt idx="265">
                  <c:v>43.444000000000003</c:v>
                </c:pt>
                <c:pt idx="266">
                  <c:v>45.268999999999998</c:v>
                </c:pt>
                <c:pt idx="267">
                  <c:v>45.981000000000002</c:v>
                </c:pt>
                <c:pt idx="268">
                  <c:v>46.646999999999998</c:v>
                </c:pt>
                <c:pt idx="269">
                  <c:v>46.984000000000002</c:v>
                </c:pt>
                <c:pt idx="270">
                  <c:v>47.314999999999998</c:v>
                </c:pt>
                <c:pt idx="271">
                  <c:v>48.002000000000002</c:v>
                </c:pt>
                <c:pt idx="272">
                  <c:v>48.183999999999997</c:v>
                </c:pt>
                <c:pt idx="273">
                  <c:v>48.46</c:v>
                </c:pt>
                <c:pt idx="274">
                  <c:v>48.552</c:v>
                </c:pt>
                <c:pt idx="275">
                  <c:v>49.280999999999999</c:v>
                </c:pt>
                <c:pt idx="276">
                  <c:v>49.728999999999999</c:v>
                </c:pt>
                <c:pt idx="277">
                  <c:v>51.817999999999998</c:v>
                </c:pt>
                <c:pt idx="278">
                  <c:v>52.122</c:v>
                </c:pt>
                <c:pt idx="279">
                  <c:v>52.816000000000003</c:v>
                </c:pt>
                <c:pt idx="280">
                  <c:v>53.823999999999998</c:v>
                </c:pt>
                <c:pt idx="281">
                  <c:v>54.195</c:v>
                </c:pt>
                <c:pt idx="282">
                  <c:v>57.424999999999997</c:v>
                </c:pt>
                <c:pt idx="283">
                  <c:v>58.456000000000003</c:v>
                </c:pt>
                <c:pt idx="284">
                  <c:v>60.780999999999999</c:v>
                </c:pt>
                <c:pt idx="285">
                  <c:v>62.322000000000003</c:v>
                </c:pt>
                <c:pt idx="286">
                  <c:v>67.927999999999997</c:v>
                </c:pt>
                <c:pt idx="287">
                  <c:v>68.786000000000001</c:v>
                </c:pt>
                <c:pt idx="288">
                  <c:v>69.159000000000006</c:v>
                </c:pt>
                <c:pt idx="289">
                  <c:v>70.617000000000004</c:v>
                </c:pt>
                <c:pt idx="290">
                  <c:v>72.037999999999997</c:v>
                </c:pt>
                <c:pt idx="291">
                  <c:v>75.712000000000003</c:v>
                </c:pt>
                <c:pt idx="292">
                  <c:v>76.846999999999994</c:v>
                </c:pt>
                <c:pt idx="293">
                  <c:v>80.814999999999998</c:v>
                </c:pt>
                <c:pt idx="294">
                  <c:v>83.198999999999998</c:v>
                </c:pt>
                <c:pt idx="295">
                  <c:v>85.453999999999994</c:v>
                </c:pt>
                <c:pt idx="296">
                  <c:v>99.447999999999993</c:v>
                </c:pt>
                <c:pt idx="297">
                  <c:v>102.108</c:v>
                </c:pt>
                <c:pt idx="298">
                  <c:v>103.123</c:v>
                </c:pt>
                <c:pt idx="299">
                  <c:v>104.01900000000001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F648-A3B2-BADE71F3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968447"/>
        <c:axId val="1517970095"/>
      </c:scatterChart>
      <c:valAx>
        <c:axId val="15179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70095"/>
        <c:crosses val="autoZero"/>
        <c:crossBetween val="midCat"/>
      </c:valAx>
      <c:valAx>
        <c:axId val="1517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Inspector</a:t>
            </a:r>
            <a:r>
              <a:rPr lang="en-US" baseline="0"/>
              <a:t> 3, Frequency Distribuition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13318131613639"/>
          <c:y val="0.1541444579043004"/>
          <c:w val="0.72023604232728833"/>
          <c:h val="0.6214833434282253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Sheet3!$G$2:$G$112</c:f>
              <c:strCach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More</c:v>
                </c:pt>
              </c:strCache>
            </c:strRef>
          </c:cat>
          <c:val>
            <c:numRef>
              <c:f>Sheet3!$H$2:$H$112</c:f>
              <c:numCache>
                <c:formatCode>General</c:formatCode>
                <c:ptCount val="111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16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10</c:v>
                </c:pt>
                <c:pt idx="8">
                  <c:v>20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  <c:pt idx="18">
                  <c:v>7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1E-424C-8AA5-B83CE073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533744"/>
        <c:axId val="2061535392"/>
      </c:barChart>
      <c:catAx>
        <c:axId val="206153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35392"/>
        <c:crosses val="autoZero"/>
        <c:auto val="1"/>
        <c:lblAlgn val="ctr"/>
        <c:lblOffset val="100"/>
        <c:noMultiLvlLbl val="0"/>
      </c:catAx>
      <c:valAx>
        <c:axId val="206153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533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Sheet4!$D$2:$D$302</c:f>
              <c:numCache>
                <c:formatCode>General</c:formatCode>
                <c:ptCount val="301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Sheet4!$E$2:$E$302</c:f>
              <c:numCache>
                <c:formatCode>General</c:formatCode>
                <c:ptCount val="301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4-DE40-B6B2-7D7B52A0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92271"/>
        <c:axId val="1517793919"/>
      </c:scatterChart>
      <c:valAx>
        <c:axId val="15177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93919"/>
        <c:crosses val="autoZero"/>
        <c:crossBetween val="midCat"/>
      </c:valAx>
      <c:valAx>
        <c:axId val="15177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0</xdr:row>
      <xdr:rowOff>0</xdr:rowOff>
    </xdr:from>
    <xdr:to>
      <xdr:col>22</xdr:col>
      <xdr:colOff>466725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4726C-EEB4-483A-A0D0-B23D2E7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186739</xdr:colOff>
      <xdr:row>16</xdr:row>
      <xdr:rowOff>137071</xdr:rowOff>
    </xdr:from>
    <xdr:to>
      <xdr:col>22</xdr:col>
      <xdr:colOff>494261</xdr:colOff>
      <xdr:row>31</xdr:row>
      <xdr:rowOff>22771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21C1B-1FAD-4B2A-B502-E99C5198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119503</xdr:colOff>
      <xdr:row>16</xdr:row>
      <xdr:rowOff>92248</xdr:rowOff>
    </xdr:from>
    <xdr:to>
      <xdr:col>19</xdr:col>
      <xdr:colOff>427025</xdr:colOff>
      <xdr:row>30</xdr:row>
      <xdr:rowOff>168448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B401B-C4E1-4A06-A50D-F2B9600C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100852</xdr:colOff>
      <xdr:row>0</xdr:row>
      <xdr:rowOff>180414</xdr:rowOff>
    </xdr:from>
    <xdr:to>
      <xdr:col>19</xdr:col>
      <xdr:colOff>437029</xdr:colOff>
      <xdr:row>15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DE114-FDC7-4332-9F9A-337038B5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287020</xdr:colOff>
      <xdr:row>0</xdr:row>
      <xdr:rowOff>31115</xdr:rowOff>
    </xdr:from>
    <xdr:to>
      <xdr:col>17</xdr:col>
      <xdr:colOff>729615</xdr:colOff>
      <xdr:row>14</xdr:row>
      <xdr:rowOff>107315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357EE-F518-564F-837A-725F7683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14</xdr:row>
      <xdr:rowOff>172402</xdr:rowOff>
    </xdr:from>
    <xdr:to>
      <xdr:col>17</xdr:col>
      <xdr:colOff>741045</xdr:colOff>
      <xdr:row>30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636F1-D3A6-4BC9-ACEB-8C1687D71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165100</xdr:rowOff>
    </xdr:from>
    <xdr:to>
      <xdr:col>17</xdr:col>
      <xdr:colOff>514350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6C1BF-3E0F-4B47-98D8-0EA6AE1EB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20</xdr:row>
      <xdr:rowOff>76200</xdr:rowOff>
    </xdr:from>
    <xdr:to>
      <xdr:col>18</xdr:col>
      <xdr:colOff>152400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2F82CD-D775-B34B-9BAA-351506B25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3</xdr:row>
      <xdr:rowOff>152400</xdr:rowOff>
    </xdr:from>
    <xdr:to>
      <xdr:col>17</xdr:col>
      <xdr:colOff>247650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660A0-AC70-BB43-9F25-5263C59F8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660400</xdr:colOff>
      <xdr:row>19</xdr:row>
      <xdr:rowOff>177800</xdr:rowOff>
    </xdr:from>
    <xdr:to>
      <xdr:col>17</xdr:col>
      <xdr:colOff>660400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0E5DB-D828-C747-A6AF-208425E94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139700</xdr:rowOff>
    </xdr:from>
    <xdr:to>
      <xdr:col>17</xdr:col>
      <xdr:colOff>527050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1CBC5-BAEF-2D4A-A5AD-3A484FA4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838200</xdr:colOff>
      <xdr:row>20</xdr:row>
      <xdr:rowOff>152400</xdr:rowOff>
    </xdr:from>
    <xdr:to>
      <xdr:col>17</xdr:col>
      <xdr:colOff>838200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B65F0-BE3E-F742-B569-D932849C2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76200</xdr:rowOff>
    </xdr:from>
    <xdr:to>
      <xdr:col>18</xdr:col>
      <xdr:colOff>819150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B47E6-407D-4542-BF82-F4B43DBD3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19</xdr:row>
      <xdr:rowOff>114300</xdr:rowOff>
    </xdr:from>
    <xdr:to>
      <xdr:col>18</xdr:col>
      <xdr:colOff>101600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885CD-A5D0-DD48-A1C3-B6D479A10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F903-ABEE-4640-820A-95FA43952740}">
  <dimension ref="A1:X301"/>
  <sheetViews>
    <sheetView zoomScaleNormal="85" workbookViewId="0">
      <selection activeCell="K2" sqref="K2"/>
    </sheetView>
  </sheetViews>
  <sheetFormatPr defaultColWidth="8.85546875" defaultRowHeight="15" x14ac:dyDescent="0.25"/>
  <cols>
    <col min="1" max="1" width="12.42578125" customWidth="1"/>
    <col min="2" max="2" width="11.140625" customWidth="1"/>
    <col min="10" max="10" width="15.42578125" customWidth="1"/>
    <col min="11" max="11" width="18.7109375" customWidth="1"/>
  </cols>
  <sheetData>
    <row r="1" spans="1:2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s="4" t="s">
        <v>1</v>
      </c>
      <c r="I1" t="s">
        <v>3</v>
      </c>
      <c r="J1" t="s">
        <v>11</v>
      </c>
      <c r="K1" t="s">
        <v>12</v>
      </c>
      <c r="L1" t="s">
        <v>13</v>
      </c>
      <c r="N1" s="4" t="s">
        <v>1</v>
      </c>
      <c r="O1" s="4" t="s">
        <v>3</v>
      </c>
      <c r="X1" t="s">
        <v>8</v>
      </c>
    </row>
    <row r="2" spans="1:24" x14ac:dyDescent="0.25">
      <c r="A2">
        <v>8.6999999999999994E-2</v>
      </c>
      <c r="B2">
        <v>1</v>
      </c>
      <c r="C2">
        <f>(B2-0.5)/300</f>
        <v>1.6666666666666668E-3</v>
      </c>
      <c r="D2">
        <f t="shared" ref="D2:D66" si="0">_xlfn.NORM.S.INV(C2)</f>
        <v>-2.9351994688667054</v>
      </c>
      <c r="E2">
        <f>A2</f>
        <v>8.6999999999999994E-2</v>
      </c>
      <c r="F2">
        <f>AVERAGE(A2:A301)</f>
        <v>10.357909999999999</v>
      </c>
      <c r="G2">
        <f>1/F2</f>
        <v>9.6544573181269203E-2</v>
      </c>
      <c r="H2" s="1">
        <v>0</v>
      </c>
      <c r="I2" s="2">
        <v>0</v>
      </c>
      <c r="J2">
        <f>G2*EXP(-G2*H2) * 300</f>
        <v>28.963371954380762</v>
      </c>
      <c r="K2">
        <f>_xlfn.CHISQ.TEST(I2:I42,J2:J42)</f>
        <v>3.9806684430365432E-52</v>
      </c>
      <c r="L2">
        <f>(I2-J2)^2/J2</f>
        <v>28.963371954380762</v>
      </c>
      <c r="M2">
        <f>SUM(L2:L41)</f>
        <v>355.045386037534</v>
      </c>
      <c r="N2" s="1">
        <v>0</v>
      </c>
      <c r="O2" s="2">
        <v>0</v>
      </c>
    </row>
    <row r="3" spans="1:24" x14ac:dyDescent="0.25">
      <c r="A3">
        <v>0.1</v>
      </c>
      <c r="B3">
        <v>2</v>
      </c>
      <c r="C3">
        <f t="shared" ref="C3:C66" si="1">(B3-0.5)/300</f>
        <v>5.0000000000000001E-3</v>
      </c>
      <c r="D3">
        <f t="shared" si="0"/>
        <v>-2.5758293035488999</v>
      </c>
      <c r="E3">
        <f t="shared" ref="E3:E66" si="2">A3</f>
        <v>0.1</v>
      </c>
      <c r="G3">
        <f>G2</f>
        <v>9.6544573181269203E-2</v>
      </c>
      <c r="H3" s="1">
        <v>2</v>
      </c>
      <c r="I3" s="2">
        <v>39</v>
      </c>
      <c r="J3">
        <f t="shared" ref="J3:J41" si="3">G3*EXP(-G3*H3) * 300</f>
        <v>23.87764938620284</v>
      </c>
      <c r="L3">
        <f t="shared" ref="L3:L42" si="4">(I3-J3)^2/J3</f>
        <v>9.5773869692027596</v>
      </c>
      <c r="N3" s="1">
        <v>2</v>
      </c>
      <c r="O3" s="2">
        <v>39</v>
      </c>
    </row>
    <row r="4" spans="1:24" x14ac:dyDescent="0.25">
      <c r="A4">
        <v>0.114</v>
      </c>
      <c r="B4">
        <v>3</v>
      </c>
      <c r="C4">
        <f t="shared" si="1"/>
        <v>8.3333333333333332E-3</v>
      </c>
      <c r="D4">
        <f t="shared" si="0"/>
        <v>-2.3939797998185091</v>
      </c>
      <c r="E4">
        <f t="shared" si="2"/>
        <v>0.114</v>
      </c>
      <c r="G4">
        <f t="shared" ref="G4:G42" si="5">G3</f>
        <v>9.6544573181269203E-2</v>
      </c>
      <c r="H4" s="1">
        <v>4</v>
      </c>
      <c r="I4" s="2">
        <v>42</v>
      </c>
      <c r="J4">
        <f t="shared" si="3"/>
        <v>19.684936585023483</v>
      </c>
      <c r="L4">
        <f t="shared" si="4"/>
        <v>25.296604490627544</v>
      </c>
      <c r="N4" s="1">
        <v>4</v>
      </c>
      <c r="O4" s="2">
        <v>42</v>
      </c>
    </row>
    <row r="5" spans="1:24" x14ac:dyDescent="0.25">
      <c r="A5">
        <v>0.121</v>
      </c>
      <c r="B5">
        <v>4</v>
      </c>
      <c r="C5">
        <f t="shared" si="1"/>
        <v>1.1666666666666667E-2</v>
      </c>
      <c r="D5">
        <f t="shared" si="0"/>
        <v>-2.2679322994583582</v>
      </c>
      <c r="E5">
        <f t="shared" si="2"/>
        <v>0.121</v>
      </c>
      <c r="G5">
        <f t="shared" si="5"/>
        <v>9.6544573181269203E-2</v>
      </c>
      <c r="H5" s="1">
        <v>6</v>
      </c>
      <c r="I5" s="2">
        <v>40</v>
      </c>
      <c r="J5">
        <f>G5*EXP(-G5*H5) * 300</f>
        <v>16.228428606557149</v>
      </c>
      <c r="L5">
        <f t="shared" si="4"/>
        <v>34.820845579911854</v>
      </c>
      <c r="N5" s="1">
        <v>6</v>
      </c>
      <c r="O5" s="2">
        <v>40</v>
      </c>
    </row>
    <row r="6" spans="1:24" x14ac:dyDescent="0.25">
      <c r="A6">
        <v>0.2</v>
      </c>
      <c r="B6">
        <v>5</v>
      </c>
      <c r="C6">
        <f t="shared" si="1"/>
        <v>1.4999999999999999E-2</v>
      </c>
      <c r="D6">
        <f t="shared" si="0"/>
        <v>-2.1700903775845601</v>
      </c>
      <c r="E6">
        <f t="shared" si="2"/>
        <v>0.2</v>
      </c>
      <c r="G6">
        <f t="shared" si="5"/>
        <v>9.6544573181269203E-2</v>
      </c>
      <c r="H6" s="1">
        <v>8</v>
      </c>
      <c r="I6" s="2">
        <v>32</v>
      </c>
      <c r="J6">
        <f t="shared" si="3"/>
        <v>13.378854125366654</v>
      </c>
      <c r="L6">
        <f t="shared" si="4"/>
        <v>25.917546483067859</v>
      </c>
      <c r="N6" s="1">
        <v>8</v>
      </c>
      <c r="O6" s="2">
        <v>32</v>
      </c>
    </row>
    <row r="7" spans="1:24" x14ac:dyDescent="0.25">
      <c r="A7">
        <v>0.26600000000000001</v>
      </c>
      <c r="B7">
        <v>6</v>
      </c>
      <c r="C7">
        <f t="shared" si="1"/>
        <v>1.8333333333333333E-2</v>
      </c>
      <c r="D7">
        <f t="shared" si="0"/>
        <v>-2.0894563124274903</v>
      </c>
      <c r="E7">
        <f t="shared" si="2"/>
        <v>0.26600000000000001</v>
      </c>
      <c r="G7">
        <f t="shared" si="5"/>
        <v>9.6544573181269203E-2</v>
      </c>
      <c r="H7" s="1">
        <v>10</v>
      </c>
      <c r="I7" s="2">
        <v>30</v>
      </c>
      <c r="J7">
        <f t="shared" si="3"/>
        <v>11.029640764819174</v>
      </c>
      <c r="L7">
        <f t="shared" si="4"/>
        <v>32.62794656555711</v>
      </c>
      <c r="N7" s="1">
        <v>10</v>
      </c>
      <c r="O7" s="2">
        <v>30</v>
      </c>
    </row>
    <row r="8" spans="1:24" x14ac:dyDescent="0.25">
      <c r="A8">
        <v>0.33400000000000002</v>
      </c>
      <c r="B8">
        <v>7</v>
      </c>
      <c r="C8">
        <f t="shared" si="1"/>
        <v>2.1666666666666667E-2</v>
      </c>
      <c r="D8">
        <f t="shared" si="0"/>
        <v>-2.020482791763405</v>
      </c>
      <c r="E8">
        <f t="shared" si="2"/>
        <v>0.33400000000000002</v>
      </c>
      <c r="G8">
        <f t="shared" si="5"/>
        <v>9.6544573181269203E-2</v>
      </c>
      <c r="H8" s="1">
        <v>12</v>
      </c>
      <c r="I8" s="2">
        <v>24</v>
      </c>
      <c r="J8">
        <f t="shared" si="3"/>
        <v>9.0929293541143927</v>
      </c>
      <c r="L8">
        <f t="shared" si="4"/>
        <v>24.438852056061922</v>
      </c>
      <c r="N8" s="1">
        <v>12</v>
      </c>
      <c r="O8" s="2">
        <v>24</v>
      </c>
    </row>
    <row r="9" spans="1:24" x14ac:dyDescent="0.25">
      <c r="A9">
        <v>0.35099999999999998</v>
      </c>
      <c r="B9">
        <v>8</v>
      </c>
      <c r="C9">
        <f t="shared" si="1"/>
        <v>2.5000000000000001E-2</v>
      </c>
      <c r="D9">
        <f t="shared" si="0"/>
        <v>-1.9599639845400538</v>
      </c>
      <c r="E9">
        <f t="shared" si="2"/>
        <v>0.35099999999999998</v>
      </c>
      <c r="G9">
        <f t="shared" si="5"/>
        <v>9.6544573181269203E-2</v>
      </c>
      <c r="H9" s="1">
        <v>14</v>
      </c>
      <c r="I9" s="2">
        <v>19</v>
      </c>
      <c r="J9">
        <f t="shared" si="3"/>
        <v>7.4962880479879983</v>
      </c>
      <c r="L9">
        <f t="shared" si="4"/>
        <v>17.653455660682962</v>
      </c>
      <c r="N9" s="1">
        <v>14</v>
      </c>
      <c r="O9" s="2">
        <v>19</v>
      </c>
    </row>
    <row r="10" spans="1:24" x14ac:dyDescent="0.25">
      <c r="A10">
        <v>0.35799999999999998</v>
      </c>
      <c r="B10">
        <v>9</v>
      </c>
      <c r="C10">
        <f t="shared" si="1"/>
        <v>2.8333333333333332E-2</v>
      </c>
      <c r="D10">
        <f t="shared" si="0"/>
        <v>-1.9058731401211735</v>
      </c>
      <c r="E10">
        <f t="shared" si="2"/>
        <v>0.35799999999999998</v>
      </c>
      <c r="G10">
        <f t="shared" si="5"/>
        <v>9.6544573181269203E-2</v>
      </c>
      <c r="H10" s="1">
        <v>16</v>
      </c>
      <c r="I10" s="2">
        <v>15</v>
      </c>
      <c r="J10">
        <f t="shared" si="3"/>
        <v>6.1800034191380551</v>
      </c>
      <c r="L10">
        <f t="shared" si="4"/>
        <v>12.587750266530815</v>
      </c>
      <c r="N10" s="1">
        <v>16</v>
      </c>
      <c r="O10" s="2">
        <v>15</v>
      </c>
    </row>
    <row r="11" spans="1:24" x14ac:dyDescent="0.25">
      <c r="A11">
        <v>0.36199999999999999</v>
      </c>
      <c r="B11">
        <v>10</v>
      </c>
      <c r="C11">
        <f t="shared" si="1"/>
        <v>3.1666666666666669E-2</v>
      </c>
      <c r="D11">
        <f t="shared" si="0"/>
        <v>-1.8568441290659172</v>
      </c>
      <c r="E11">
        <f t="shared" si="2"/>
        <v>0.36199999999999999</v>
      </c>
      <c r="G11">
        <f t="shared" si="5"/>
        <v>9.6544573181269203E-2</v>
      </c>
      <c r="H11" s="1">
        <v>18</v>
      </c>
      <c r="I11" s="2">
        <v>7</v>
      </c>
      <c r="J11">
        <f t="shared" si="3"/>
        <v>5.0948472118555905</v>
      </c>
      <c r="L11">
        <f t="shared" si="4"/>
        <v>0.71240745703392361</v>
      </c>
      <c r="N11" s="1">
        <v>18</v>
      </c>
      <c r="O11" s="2">
        <v>7</v>
      </c>
    </row>
    <row r="12" spans="1:24" x14ac:dyDescent="0.25">
      <c r="A12">
        <v>0.38700000000000001</v>
      </c>
      <c r="B12">
        <v>11</v>
      </c>
      <c r="C12">
        <f t="shared" si="1"/>
        <v>3.5000000000000003E-2</v>
      </c>
      <c r="D12">
        <f t="shared" si="0"/>
        <v>-1.8119106729525978</v>
      </c>
      <c r="E12">
        <f t="shared" si="2"/>
        <v>0.38700000000000001</v>
      </c>
      <c r="G12">
        <f t="shared" si="5"/>
        <v>9.6544573181269203E-2</v>
      </c>
      <c r="H12" s="1">
        <v>20</v>
      </c>
      <c r="I12" s="2">
        <v>10</v>
      </c>
      <c r="J12">
        <f t="shared" si="3"/>
        <v>4.2002352347845564</v>
      </c>
      <c r="L12">
        <f t="shared" si="4"/>
        <v>8.0084255884682403</v>
      </c>
      <c r="N12" s="1">
        <v>20</v>
      </c>
      <c r="O12" s="2">
        <v>10</v>
      </c>
    </row>
    <row r="13" spans="1:24" x14ac:dyDescent="0.25">
      <c r="A13">
        <v>0.41799999999999998</v>
      </c>
      <c r="B13">
        <v>12</v>
      </c>
      <c r="C13">
        <f t="shared" si="1"/>
        <v>3.833333333333333E-2</v>
      </c>
      <c r="D13">
        <f t="shared" si="0"/>
        <v>-1.7703631359311631</v>
      </c>
      <c r="E13">
        <f t="shared" si="2"/>
        <v>0.41799999999999998</v>
      </c>
      <c r="G13">
        <f t="shared" si="5"/>
        <v>9.6544573181269203E-2</v>
      </c>
      <c r="H13" s="1">
        <v>22</v>
      </c>
      <c r="I13" s="2">
        <v>8</v>
      </c>
      <c r="J13">
        <f t="shared" si="3"/>
        <v>3.4627095365044918</v>
      </c>
      <c r="L13">
        <f t="shared" si="4"/>
        <v>5.945345554715308</v>
      </c>
      <c r="N13" s="1">
        <v>22</v>
      </c>
      <c r="O13" s="2">
        <v>8</v>
      </c>
    </row>
    <row r="14" spans="1:24" x14ac:dyDescent="0.25">
      <c r="A14">
        <v>0.47499999999999998</v>
      </c>
      <c r="B14">
        <v>13</v>
      </c>
      <c r="C14">
        <f t="shared" si="1"/>
        <v>4.1666666666666664E-2</v>
      </c>
      <c r="D14">
        <f t="shared" si="0"/>
        <v>-1.7316643961222451</v>
      </c>
      <c r="E14">
        <f t="shared" si="2"/>
        <v>0.47499999999999998</v>
      </c>
      <c r="G14">
        <f t="shared" si="5"/>
        <v>9.6544573181269203E-2</v>
      </c>
      <c r="H14" s="1">
        <v>24</v>
      </c>
      <c r="I14" s="2">
        <v>10</v>
      </c>
      <c r="J14">
        <f t="shared" si="3"/>
        <v>2.8546870982130068</v>
      </c>
      <c r="L14">
        <f t="shared" si="4"/>
        <v>17.884796024196021</v>
      </c>
      <c r="N14" s="1">
        <v>24</v>
      </c>
      <c r="O14" s="2">
        <v>10</v>
      </c>
    </row>
    <row r="15" spans="1:24" x14ac:dyDescent="0.25">
      <c r="A15">
        <v>0.48599999999999999</v>
      </c>
      <c r="B15">
        <v>14</v>
      </c>
      <c r="C15">
        <f t="shared" si="1"/>
        <v>4.4999999999999998E-2</v>
      </c>
      <c r="D15">
        <f t="shared" si="0"/>
        <v>-1.6953977102721358</v>
      </c>
      <c r="E15">
        <f t="shared" si="2"/>
        <v>0.48599999999999999</v>
      </c>
      <c r="G15">
        <f t="shared" si="5"/>
        <v>9.6544573181269203E-2</v>
      </c>
      <c r="H15" s="1">
        <v>26</v>
      </c>
      <c r="I15" s="2">
        <v>5</v>
      </c>
      <c r="J15">
        <f t="shared" si="3"/>
        <v>2.3534282453648205</v>
      </c>
      <c r="L15">
        <f t="shared" si="4"/>
        <v>2.9762292800845271</v>
      </c>
      <c r="N15" s="1">
        <v>26</v>
      </c>
      <c r="O15" s="2">
        <v>5</v>
      </c>
    </row>
    <row r="16" spans="1:24" x14ac:dyDescent="0.25">
      <c r="A16">
        <v>0.496</v>
      </c>
      <c r="B16">
        <v>15</v>
      </c>
      <c r="C16">
        <f t="shared" si="1"/>
        <v>4.8333333333333332E-2</v>
      </c>
      <c r="D16">
        <f t="shared" si="0"/>
        <v>-1.6612329682193088</v>
      </c>
      <c r="E16">
        <f t="shared" si="2"/>
        <v>0.496</v>
      </c>
      <c r="G16">
        <f t="shared" si="5"/>
        <v>9.6544573181269203E-2</v>
      </c>
      <c r="H16" s="1">
        <v>28</v>
      </c>
      <c r="I16" s="2">
        <v>5</v>
      </c>
      <c r="J16">
        <f t="shared" si="3"/>
        <v>1.9401861974813412</v>
      </c>
      <c r="L16">
        <f t="shared" si="4"/>
        <v>4.8255474233543163</v>
      </c>
      <c r="N16" s="1">
        <v>28</v>
      </c>
      <c r="O16" s="2">
        <v>5</v>
      </c>
    </row>
    <row r="17" spans="1:15" x14ac:dyDescent="0.25">
      <c r="A17">
        <v>0.502</v>
      </c>
      <c r="B17">
        <v>16</v>
      </c>
      <c r="C17">
        <f t="shared" si="1"/>
        <v>5.1666666666666666E-2</v>
      </c>
      <c r="D17">
        <f t="shared" si="0"/>
        <v>-1.6289040465802753</v>
      </c>
      <c r="E17">
        <f t="shared" si="2"/>
        <v>0.502</v>
      </c>
      <c r="G17">
        <f t="shared" si="5"/>
        <v>9.6544573181269203E-2</v>
      </c>
      <c r="H17" s="1">
        <v>30</v>
      </c>
      <c r="I17" s="2">
        <v>2</v>
      </c>
      <c r="J17">
        <f t="shared" si="3"/>
        <v>1.5995059498036976</v>
      </c>
      <c r="L17">
        <f t="shared" si="4"/>
        <v>0.10027814167388574</v>
      </c>
      <c r="N17" s="1">
        <v>30</v>
      </c>
      <c r="O17" s="2">
        <v>2</v>
      </c>
    </row>
    <row r="18" spans="1:15" x14ac:dyDescent="0.25">
      <c r="A18">
        <v>0.55600000000000005</v>
      </c>
      <c r="B18">
        <v>17</v>
      </c>
      <c r="C18">
        <f t="shared" si="1"/>
        <v>5.5E-2</v>
      </c>
      <c r="D18">
        <f t="shared" si="0"/>
        <v>-1.5981931399228173</v>
      </c>
      <c r="E18">
        <f t="shared" si="2"/>
        <v>0.55600000000000005</v>
      </c>
      <c r="G18">
        <f t="shared" si="5"/>
        <v>9.6544573181269203E-2</v>
      </c>
      <c r="H18" s="1">
        <v>32</v>
      </c>
      <c r="I18" s="2">
        <v>0</v>
      </c>
      <c r="J18">
        <f t="shared" si="3"/>
        <v>1.3186462653835225</v>
      </c>
      <c r="L18">
        <f t="shared" si="4"/>
        <v>1.3186462653835225</v>
      </c>
      <c r="N18" s="1">
        <v>32</v>
      </c>
      <c r="O18" s="2">
        <v>0</v>
      </c>
    </row>
    <row r="19" spans="1:15" x14ac:dyDescent="0.25">
      <c r="A19">
        <v>0.6</v>
      </c>
      <c r="B19">
        <v>18</v>
      </c>
      <c r="C19">
        <f t="shared" si="1"/>
        <v>5.8333333333333334E-2</v>
      </c>
      <c r="D19">
        <f t="shared" si="0"/>
        <v>-1.5689196324989263</v>
      </c>
      <c r="E19">
        <f t="shared" si="2"/>
        <v>0.6</v>
      </c>
      <c r="G19">
        <f t="shared" si="5"/>
        <v>9.6544573181269203E-2</v>
      </c>
      <c r="H19" s="1">
        <v>34</v>
      </c>
      <c r="I19" s="2">
        <v>4</v>
      </c>
      <c r="J19">
        <f t="shared" si="3"/>
        <v>1.0871031604623367</v>
      </c>
      <c r="L19">
        <f t="shared" si="4"/>
        <v>7.8051175880860422</v>
      </c>
      <c r="N19" s="1">
        <v>34</v>
      </c>
      <c r="O19" s="2">
        <v>4</v>
      </c>
    </row>
    <row r="20" spans="1:15" x14ac:dyDescent="0.25">
      <c r="A20">
        <v>0.65100000000000002</v>
      </c>
      <c r="B20">
        <v>19</v>
      </c>
      <c r="C20">
        <f t="shared" si="1"/>
        <v>6.1666666666666668E-2</v>
      </c>
      <c r="D20">
        <f t="shared" si="0"/>
        <v>-1.5409320137606042</v>
      </c>
      <c r="E20">
        <f t="shared" si="2"/>
        <v>0.65100000000000002</v>
      </c>
      <c r="G20">
        <f t="shared" si="5"/>
        <v>9.6544573181269203E-2</v>
      </c>
      <c r="H20" s="1">
        <v>36</v>
      </c>
      <c r="I20" s="2">
        <v>0</v>
      </c>
      <c r="J20">
        <f t="shared" si="3"/>
        <v>0.89621706177849136</v>
      </c>
      <c r="L20">
        <f t="shared" si="4"/>
        <v>0.89621706177849136</v>
      </c>
      <c r="N20" s="1">
        <v>36</v>
      </c>
      <c r="O20" s="2">
        <v>0</v>
      </c>
    </row>
    <row r="21" spans="1:15" x14ac:dyDescent="0.25">
      <c r="A21">
        <v>0.69399999999999995</v>
      </c>
      <c r="B21">
        <v>20</v>
      </c>
      <c r="C21">
        <f t="shared" si="1"/>
        <v>6.5000000000000002E-2</v>
      </c>
      <c r="D21">
        <f t="shared" si="0"/>
        <v>-1.5141018876192833</v>
      </c>
      <c r="E21">
        <f t="shared" si="2"/>
        <v>0.69399999999999995</v>
      </c>
      <c r="G21">
        <f t="shared" si="5"/>
        <v>9.6544573181269203E-2</v>
      </c>
      <c r="H21" s="1">
        <v>38</v>
      </c>
      <c r="I21" s="2">
        <v>4</v>
      </c>
      <c r="J21">
        <f t="shared" si="3"/>
        <v>0.73884894372055265</v>
      </c>
      <c r="L21">
        <f t="shared" si="4"/>
        <v>14.394154992383616</v>
      </c>
      <c r="N21" s="1">
        <v>38</v>
      </c>
      <c r="O21" s="2">
        <v>4</v>
      </c>
    </row>
    <row r="22" spans="1:15" x14ac:dyDescent="0.25">
      <c r="A22">
        <v>0.74</v>
      </c>
      <c r="B22">
        <v>21</v>
      </c>
      <c r="C22">
        <f t="shared" si="1"/>
        <v>6.8333333333333329E-2</v>
      </c>
      <c r="D22">
        <f t="shared" si="0"/>
        <v>-1.4883194549179164</v>
      </c>
      <c r="E22">
        <f t="shared" si="2"/>
        <v>0.74</v>
      </c>
      <c r="G22">
        <f t="shared" si="5"/>
        <v>9.6544573181269203E-2</v>
      </c>
      <c r="H22" s="1">
        <v>40</v>
      </c>
      <c r="I22" s="2">
        <v>0</v>
      </c>
      <c r="J22">
        <f t="shared" si="3"/>
        <v>0.60911333305089477</v>
      </c>
      <c r="L22">
        <f t="shared" si="4"/>
        <v>0.60911333305089477</v>
      </c>
      <c r="N22" s="1">
        <v>40</v>
      </c>
      <c r="O22" s="2">
        <v>0</v>
      </c>
    </row>
    <row r="23" spans="1:15" x14ac:dyDescent="0.25">
      <c r="A23">
        <v>0.78500000000000003</v>
      </c>
      <c r="B23">
        <v>22</v>
      </c>
      <c r="C23">
        <f t="shared" si="1"/>
        <v>7.166666666666667E-2</v>
      </c>
      <c r="D23">
        <f t="shared" si="0"/>
        <v>-1.4634900534667048</v>
      </c>
      <c r="E23">
        <f t="shared" si="2"/>
        <v>0.78500000000000003</v>
      </c>
      <c r="G23">
        <f t="shared" si="5"/>
        <v>9.6544573181269203E-2</v>
      </c>
      <c r="H23" s="1">
        <v>42</v>
      </c>
      <c r="I23" s="2">
        <v>1</v>
      </c>
      <c r="J23">
        <f t="shared" si="3"/>
        <v>0.50215819573628184</v>
      </c>
      <c r="L23">
        <f t="shared" si="4"/>
        <v>0.4935625151136947</v>
      </c>
      <c r="N23" s="1">
        <v>42</v>
      </c>
      <c r="O23" s="2">
        <v>1</v>
      </c>
    </row>
    <row r="24" spans="1:15" x14ac:dyDescent="0.25">
      <c r="A24">
        <v>0.98099999999999998</v>
      </c>
      <c r="B24">
        <v>23</v>
      </c>
      <c r="C24">
        <f t="shared" si="1"/>
        <v>7.4999999999999997E-2</v>
      </c>
      <c r="D24">
        <f t="shared" si="0"/>
        <v>-1.4395314709384572</v>
      </c>
      <c r="E24">
        <f t="shared" si="2"/>
        <v>0.98099999999999998</v>
      </c>
      <c r="G24">
        <f t="shared" si="5"/>
        <v>9.6544573181269203E-2</v>
      </c>
      <c r="H24" s="1">
        <v>44</v>
      </c>
      <c r="I24" s="2">
        <v>0</v>
      </c>
      <c r="J24">
        <f t="shared" si="3"/>
        <v>0.41398347378491579</v>
      </c>
      <c r="L24">
        <f t="shared" si="4"/>
        <v>0.41398347378491585</v>
      </c>
      <c r="N24" s="1">
        <v>44</v>
      </c>
      <c r="O24" s="2">
        <v>0</v>
      </c>
    </row>
    <row r="25" spans="1:15" x14ac:dyDescent="0.25">
      <c r="A25">
        <v>1.2210000000000001</v>
      </c>
      <c r="B25">
        <v>24</v>
      </c>
      <c r="C25">
        <f t="shared" si="1"/>
        <v>7.8333333333333338E-2</v>
      </c>
      <c r="D25">
        <f t="shared" si="0"/>
        <v>-1.4163718316812279</v>
      </c>
      <c r="E25">
        <f t="shared" si="2"/>
        <v>1.2210000000000001</v>
      </c>
      <c r="G25">
        <f t="shared" si="5"/>
        <v>9.6544573181269203E-2</v>
      </c>
      <c r="H25" s="1">
        <v>46</v>
      </c>
      <c r="I25" s="2">
        <v>0</v>
      </c>
      <c r="J25">
        <f t="shared" si="3"/>
        <v>0.3412914854764828</v>
      </c>
      <c r="L25">
        <f t="shared" si="4"/>
        <v>0.3412914854764828</v>
      </c>
      <c r="N25" s="1">
        <v>46</v>
      </c>
      <c r="O25" s="2">
        <v>0</v>
      </c>
    </row>
    <row r="26" spans="1:15" x14ac:dyDescent="0.25">
      <c r="A26">
        <v>1.2230000000000001</v>
      </c>
      <c r="B26">
        <v>25</v>
      </c>
      <c r="C26">
        <f t="shared" si="1"/>
        <v>8.1666666666666665E-2</v>
      </c>
      <c r="D26">
        <f t="shared" si="0"/>
        <v>-1.393947915917702</v>
      </c>
      <c r="E26">
        <f t="shared" si="2"/>
        <v>1.2230000000000001</v>
      </c>
      <c r="G26">
        <f t="shared" si="5"/>
        <v>9.6544573181269203E-2</v>
      </c>
      <c r="H26" s="1">
        <v>48</v>
      </c>
      <c r="I26" s="2">
        <v>0</v>
      </c>
      <c r="J26">
        <f t="shared" si="3"/>
        <v>0.28136359404351768</v>
      </c>
      <c r="L26">
        <f t="shared" si="4"/>
        <v>0.28136359404351768</v>
      </c>
      <c r="N26" s="1">
        <v>48</v>
      </c>
      <c r="O26" s="2">
        <v>0</v>
      </c>
    </row>
    <row r="27" spans="1:15" x14ac:dyDescent="0.25">
      <c r="A27">
        <v>1.24</v>
      </c>
      <c r="B27">
        <v>26</v>
      </c>
      <c r="C27">
        <f t="shared" si="1"/>
        <v>8.5000000000000006E-2</v>
      </c>
      <c r="D27">
        <f t="shared" si="0"/>
        <v>-1.3722038089987272</v>
      </c>
      <c r="E27">
        <f t="shared" si="2"/>
        <v>1.24</v>
      </c>
      <c r="G27">
        <f t="shared" si="5"/>
        <v>9.6544573181269203E-2</v>
      </c>
      <c r="H27" s="1">
        <v>50</v>
      </c>
      <c r="I27" s="2">
        <v>0</v>
      </c>
      <c r="J27">
        <f t="shared" si="3"/>
        <v>0.23195853228673771</v>
      </c>
      <c r="L27">
        <f t="shared" si="4"/>
        <v>0.23195853228673771</v>
      </c>
      <c r="N27" s="1">
        <v>50</v>
      </c>
      <c r="O27" s="2">
        <v>0</v>
      </c>
    </row>
    <row r="28" spans="1:15" x14ac:dyDescent="0.25">
      <c r="A28">
        <v>1.248</v>
      </c>
      <c r="B28">
        <v>27</v>
      </c>
      <c r="C28">
        <f t="shared" si="1"/>
        <v>8.8333333333333333E-2</v>
      </c>
      <c r="D28">
        <f t="shared" si="0"/>
        <v>-1.3510898056228156</v>
      </c>
      <c r="E28">
        <f t="shared" si="2"/>
        <v>1.248</v>
      </c>
      <c r="G28">
        <f t="shared" si="5"/>
        <v>9.6544573181269203E-2</v>
      </c>
      <c r="H28" s="1">
        <v>52</v>
      </c>
      <c r="I28" s="2">
        <v>1</v>
      </c>
      <c r="J28">
        <f t="shared" si="3"/>
        <v>0.19122858052593605</v>
      </c>
      <c r="L28">
        <f t="shared" si="4"/>
        <v>3.4205724225902316</v>
      </c>
      <c r="N28" s="1">
        <v>52</v>
      </c>
      <c r="O28" s="2">
        <v>1</v>
      </c>
    </row>
    <row r="29" spans="1:15" x14ac:dyDescent="0.25">
      <c r="A29">
        <v>1.2490000000000001</v>
      </c>
      <c r="B29">
        <v>28</v>
      </c>
      <c r="C29">
        <f t="shared" si="1"/>
        <v>9.166666666666666E-2</v>
      </c>
      <c r="D29">
        <f t="shared" si="0"/>
        <v>-1.330561513178897</v>
      </c>
      <c r="E29">
        <f t="shared" si="2"/>
        <v>1.2490000000000001</v>
      </c>
      <c r="G29">
        <f t="shared" si="5"/>
        <v>9.6544573181269203E-2</v>
      </c>
      <c r="H29" s="1">
        <v>54</v>
      </c>
      <c r="I29" s="2">
        <v>0</v>
      </c>
      <c r="J29">
        <f t="shared" si="3"/>
        <v>0.15765046299206634</v>
      </c>
      <c r="L29">
        <f t="shared" si="4"/>
        <v>0.15765046299206634</v>
      </c>
      <c r="N29" s="1">
        <v>54</v>
      </c>
      <c r="O29" s="2">
        <v>0</v>
      </c>
    </row>
    <row r="30" spans="1:15" x14ac:dyDescent="0.25">
      <c r="A30">
        <v>1.504</v>
      </c>
      <c r="B30">
        <v>29</v>
      </c>
      <c r="C30">
        <f t="shared" si="1"/>
        <v>9.5000000000000001E-2</v>
      </c>
      <c r="D30">
        <f t="shared" si="0"/>
        <v>-1.3105791121681303</v>
      </c>
      <c r="E30">
        <f t="shared" si="2"/>
        <v>1.504</v>
      </c>
      <c r="G30">
        <f t="shared" si="5"/>
        <v>9.6544573181269203E-2</v>
      </c>
      <c r="H30" s="1">
        <v>56</v>
      </c>
      <c r="I30" s="2">
        <v>0</v>
      </c>
      <c r="J30">
        <f t="shared" si="3"/>
        <v>0.12996837822702978</v>
      </c>
      <c r="L30">
        <f t="shared" si="4"/>
        <v>0.12996837822702978</v>
      </c>
      <c r="N30" s="1">
        <v>56</v>
      </c>
      <c r="O30" s="2">
        <v>0</v>
      </c>
    </row>
    <row r="31" spans="1:15" x14ac:dyDescent="0.25">
      <c r="A31">
        <v>1.532</v>
      </c>
      <c r="B31">
        <v>30</v>
      </c>
      <c r="C31">
        <f t="shared" si="1"/>
        <v>9.8333333333333328E-2</v>
      </c>
      <c r="D31">
        <f t="shared" si="0"/>
        <v>-1.2911067416889614</v>
      </c>
      <c r="E31">
        <f t="shared" si="2"/>
        <v>1.532</v>
      </c>
      <c r="G31">
        <f t="shared" si="5"/>
        <v>9.6544573181269203E-2</v>
      </c>
      <c r="H31" s="1">
        <v>58</v>
      </c>
      <c r="I31" s="2">
        <v>0</v>
      </c>
      <c r="J31">
        <f t="shared" si="3"/>
        <v>0.10714703286227799</v>
      </c>
      <c r="L31">
        <f t="shared" si="4"/>
        <v>0.10714703286227799</v>
      </c>
      <c r="N31" s="1">
        <v>58</v>
      </c>
      <c r="O31" s="2">
        <v>0</v>
      </c>
    </row>
    <row r="32" spans="1:15" x14ac:dyDescent="0.25">
      <c r="A32">
        <v>1.5860000000000001</v>
      </c>
      <c r="B32">
        <v>31</v>
      </c>
      <c r="C32">
        <f t="shared" si="1"/>
        <v>0.10166666666666667</v>
      </c>
      <c r="D32">
        <f t="shared" si="0"/>
        <v>-1.2721119853500615</v>
      </c>
      <c r="E32">
        <f t="shared" si="2"/>
        <v>1.5860000000000001</v>
      </c>
      <c r="G32">
        <f t="shared" si="5"/>
        <v>9.6544573181269203E-2</v>
      </c>
      <c r="H32" s="1">
        <v>60</v>
      </c>
      <c r="I32" s="2">
        <v>1</v>
      </c>
      <c r="J32">
        <f t="shared" si="3"/>
        <v>8.8332922267721783E-2</v>
      </c>
      <c r="L32">
        <f t="shared" si="4"/>
        <v>9.4091403214520621</v>
      </c>
      <c r="N32" s="1">
        <v>60</v>
      </c>
      <c r="O32" s="2">
        <v>1</v>
      </c>
    </row>
    <row r="33" spans="1:15" x14ac:dyDescent="0.25">
      <c r="A33">
        <v>1.6120000000000001</v>
      </c>
      <c r="B33">
        <v>32</v>
      </c>
      <c r="C33">
        <f t="shared" si="1"/>
        <v>0.105</v>
      </c>
      <c r="D33">
        <f t="shared" si="0"/>
        <v>-1.2535654384704511</v>
      </c>
      <c r="E33">
        <f t="shared" si="2"/>
        <v>1.6120000000000001</v>
      </c>
      <c r="G33">
        <f t="shared" si="5"/>
        <v>9.6544573181269203E-2</v>
      </c>
      <c r="H33" s="1">
        <v>62</v>
      </c>
      <c r="I33" s="2">
        <v>0</v>
      </c>
      <c r="J33">
        <f t="shared" si="3"/>
        <v>7.2822409990434572E-2</v>
      </c>
      <c r="L33">
        <f t="shared" si="4"/>
        <v>7.2822409990434572E-2</v>
      </c>
      <c r="N33" s="1">
        <v>62</v>
      </c>
      <c r="O33" s="2">
        <v>0</v>
      </c>
    </row>
    <row r="34" spans="1:15" x14ac:dyDescent="0.25">
      <c r="A34">
        <v>1.6379999999999999</v>
      </c>
      <c r="B34">
        <v>33</v>
      </c>
      <c r="C34">
        <f t="shared" si="1"/>
        <v>0.10833333333333334</v>
      </c>
      <c r="D34">
        <f t="shared" si="0"/>
        <v>-1.2354403415612518</v>
      </c>
      <c r="E34">
        <f t="shared" si="2"/>
        <v>1.6379999999999999</v>
      </c>
      <c r="G34">
        <f t="shared" si="5"/>
        <v>9.6544573181269203E-2</v>
      </c>
      <c r="H34" s="1">
        <v>64</v>
      </c>
      <c r="I34" s="2">
        <v>0</v>
      </c>
      <c r="J34">
        <f t="shared" si="3"/>
        <v>6.0035412173302237E-2</v>
      </c>
      <c r="L34">
        <f t="shared" si="4"/>
        <v>6.0035412173302237E-2</v>
      </c>
      <c r="N34" s="1">
        <v>64</v>
      </c>
      <c r="O34" s="2">
        <v>0</v>
      </c>
    </row>
    <row r="35" spans="1:15" x14ac:dyDescent="0.25">
      <c r="A35">
        <v>1.679</v>
      </c>
      <c r="B35">
        <v>34</v>
      </c>
      <c r="C35">
        <f t="shared" si="1"/>
        <v>0.11166666666666666</v>
      </c>
      <c r="D35">
        <f t="shared" si="0"/>
        <v>-1.2177122682264065</v>
      </c>
      <c r="E35">
        <f t="shared" si="2"/>
        <v>1.679</v>
      </c>
      <c r="G35">
        <f t="shared" si="5"/>
        <v>9.6544573181269203E-2</v>
      </c>
      <c r="H35" s="1">
        <v>66</v>
      </c>
      <c r="I35" s="2">
        <v>0</v>
      </c>
      <c r="J35">
        <f t="shared" si="3"/>
        <v>4.9493702766658154E-2</v>
      </c>
      <c r="L35">
        <f t="shared" si="4"/>
        <v>4.9493702766658154E-2</v>
      </c>
      <c r="N35" s="1">
        <v>66</v>
      </c>
      <c r="O35" s="2">
        <v>0</v>
      </c>
    </row>
    <row r="36" spans="1:15" x14ac:dyDescent="0.25">
      <c r="A36">
        <v>1.6910000000000001</v>
      </c>
      <c r="B36">
        <v>35</v>
      </c>
      <c r="C36">
        <f t="shared" si="1"/>
        <v>0.115</v>
      </c>
      <c r="D36">
        <f t="shared" si="0"/>
        <v>-1.2003588580308597</v>
      </c>
      <c r="E36">
        <f t="shared" si="2"/>
        <v>1.6910000000000001</v>
      </c>
      <c r="G36">
        <f t="shared" si="5"/>
        <v>9.6544573181269203E-2</v>
      </c>
      <c r="H36" s="1">
        <v>68</v>
      </c>
      <c r="I36" s="2">
        <v>0</v>
      </c>
      <c r="J36">
        <f t="shared" si="3"/>
        <v>4.0803028160830306E-2</v>
      </c>
      <c r="L36">
        <f t="shared" si="4"/>
        <v>4.0803028160830306E-2</v>
      </c>
      <c r="N36" s="1">
        <v>68</v>
      </c>
      <c r="O36" s="2">
        <v>0</v>
      </c>
    </row>
    <row r="37" spans="1:15" x14ac:dyDescent="0.25">
      <c r="A37">
        <v>1.74</v>
      </c>
      <c r="B37">
        <v>36</v>
      </c>
      <c r="C37">
        <f t="shared" si="1"/>
        <v>0.11833333333333333</v>
      </c>
      <c r="D37">
        <f t="shared" si="0"/>
        <v>-1.1833595867506721</v>
      </c>
      <c r="E37">
        <f t="shared" si="2"/>
        <v>1.74</v>
      </c>
      <c r="G37">
        <f t="shared" si="5"/>
        <v>9.6544573181269203E-2</v>
      </c>
      <c r="H37" s="1">
        <v>70</v>
      </c>
      <c r="I37" s="2">
        <v>0</v>
      </c>
      <c r="J37">
        <f t="shared" si="3"/>
        <v>3.3638362337583619E-2</v>
      </c>
      <c r="L37">
        <f t="shared" si="4"/>
        <v>3.3638362337583619E-2</v>
      </c>
      <c r="N37" s="1">
        <v>70</v>
      </c>
      <c r="O37" s="2">
        <v>0</v>
      </c>
    </row>
    <row r="38" spans="1:15" x14ac:dyDescent="0.25">
      <c r="A38">
        <v>1.7450000000000001</v>
      </c>
      <c r="B38">
        <v>37</v>
      </c>
      <c r="C38">
        <f t="shared" si="1"/>
        <v>0.12166666666666667</v>
      </c>
      <c r="D38">
        <f t="shared" si="0"/>
        <v>-1.166695567875214</v>
      </c>
      <c r="E38">
        <f t="shared" si="2"/>
        <v>1.7450000000000001</v>
      </c>
      <c r="G38">
        <f t="shared" si="5"/>
        <v>9.6544573181269203E-2</v>
      </c>
      <c r="H38" s="1">
        <v>72</v>
      </c>
      <c r="I38" s="2">
        <v>0</v>
      </c>
      <c r="J38">
        <f t="shared" si="3"/>
        <v>2.7731751091964484E-2</v>
      </c>
      <c r="L38">
        <f t="shared" si="4"/>
        <v>2.7731751091964484E-2</v>
      </c>
      <c r="N38" s="1">
        <v>72</v>
      </c>
      <c r="O38" s="2">
        <v>0</v>
      </c>
    </row>
    <row r="39" spans="1:15" x14ac:dyDescent="0.25">
      <c r="A39">
        <v>1.9339999999999999</v>
      </c>
      <c r="B39">
        <v>38</v>
      </c>
      <c r="C39">
        <f t="shared" si="1"/>
        <v>0.125</v>
      </c>
      <c r="D39">
        <f t="shared" si="0"/>
        <v>-1.1503493803760083</v>
      </c>
      <c r="E39">
        <f t="shared" si="2"/>
        <v>1.9339999999999999</v>
      </c>
      <c r="G39">
        <f t="shared" si="5"/>
        <v>9.6544573181269203E-2</v>
      </c>
      <c r="H39" s="1">
        <v>74</v>
      </c>
      <c r="I39" s="2">
        <v>0</v>
      </c>
      <c r="J39">
        <f t="shared" si="3"/>
        <v>2.2862290705734676E-2</v>
      </c>
      <c r="L39">
        <f t="shared" si="4"/>
        <v>2.2862290705734672E-2</v>
      </c>
      <c r="N39" s="1">
        <v>74</v>
      </c>
      <c r="O39" s="2">
        <v>0</v>
      </c>
    </row>
    <row r="40" spans="1:15" x14ac:dyDescent="0.25">
      <c r="A40">
        <v>1.9339999999999999</v>
      </c>
      <c r="B40">
        <v>39</v>
      </c>
      <c r="C40">
        <f t="shared" si="1"/>
        <v>0.12833333333333333</v>
      </c>
      <c r="D40">
        <f t="shared" si="0"/>
        <v>-1.1343049186629566</v>
      </c>
      <c r="E40">
        <f t="shared" si="2"/>
        <v>1.9339999999999999</v>
      </c>
      <c r="G40">
        <f t="shared" si="5"/>
        <v>9.6544573181269203E-2</v>
      </c>
      <c r="H40" s="1">
        <v>76</v>
      </c>
      <c r="I40" s="2">
        <v>0</v>
      </c>
      <c r="J40">
        <f t="shared" si="3"/>
        <v>1.884786628079084E-2</v>
      </c>
      <c r="L40">
        <f t="shared" si="4"/>
        <v>1.884786628079084E-2</v>
      </c>
      <c r="N40" s="1">
        <v>76</v>
      </c>
      <c r="O40" s="2">
        <v>0</v>
      </c>
    </row>
    <row r="41" spans="1:15" x14ac:dyDescent="0.25">
      <c r="A41">
        <v>2.0369999999999999</v>
      </c>
      <c r="B41">
        <v>40</v>
      </c>
      <c r="C41">
        <f t="shared" si="1"/>
        <v>0.13166666666666665</v>
      </c>
      <c r="D41">
        <f t="shared" si="0"/>
        <v>-1.1185472613709737</v>
      </c>
      <c r="E41">
        <f t="shared" si="2"/>
        <v>2.0369999999999999</v>
      </c>
      <c r="G41">
        <f t="shared" si="5"/>
        <v>9.6544573181269203E-2</v>
      </c>
      <c r="H41" s="1">
        <v>78</v>
      </c>
      <c r="I41" s="2">
        <v>1</v>
      </c>
      <c r="J41">
        <f t="shared" si="3"/>
        <v>1.5538340751194519E-2</v>
      </c>
      <c r="L41">
        <f t="shared" si="4"/>
        <v>62.372474258965262</v>
      </c>
      <c r="N41" s="1">
        <v>78</v>
      </c>
      <c r="O41" s="2">
        <v>1</v>
      </c>
    </row>
    <row r="42" spans="1:15" x14ac:dyDescent="0.25">
      <c r="A42">
        <v>2.1930000000000001</v>
      </c>
      <c r="B42">
        <v>41</v>
      </c>
      <c r="C42">
        <f t="shared" si="1"/>
        <v>0.13500000000000001</v>
      </c>
      <c r="D42">
        <f t="shared" si="0"/>
        <v>-1.1030625561995977</v>
      </c>
      <c r="E42">
        <f t="shared" si="2"/>
        <v>2.1930000000000001</v>
      </c>
      <c r="G42">
        <f t="shared" si="5"/>
        <v>9.6544573181269203E-2</v>
      </c>
      <c r="H42" s="1">
        <v>80</v>
      </c>
      <c r="I42" s="2">
        <v>0</v>
      </c>
      <c r="J42">
        <f>G42*EXP(-G42*H42) * 300</f>
        <v>1.2809939846947034E-2</v>
      </c>
      <c r="L42">
        <f t="shared" si="4"/>
        <v>1.2809939846947034E-2</v>
      </c>
      <c r="N42" s="1">
        <v>80</v>
      </c>
      <c r="O42" s="2">
        <v>0</v>
      </c>
    </row>
    <row r="43" spans="1:15" ht="15.75" thickBot="1" x14ac:dyDescent="0.3">
      <c r="A43">
        <v>2.2080000000000002</v>
      </c>
      <c r="B43">
        <v>42</v>
      </c>
      <c r="C43">
        <f t="shared" si="1"/>
        <v>0.13833333333333334</v>
      </c>
      <c r="D43">
        <f t="shared" si="0"/>
        <v>-1.0878379184958125</v>
      </c>
      <c r="E43">
        <f t="shared" si="2"/>
        <v>2.2080000000000002</v>
      </c>
      <c r="I43" s="2">
        <v>0</v>
      </c>
      <c r="N43" s="3" t="s">
        <v>2</v>
      </c>
      <c r="O43" s="3">
        <v>0</v>
      </c>
    </row>
    <row r="44" spans="1:15" x14ac:dyDescent="0.25">
      <c r="A44">
        <v>2.2559999999999998</v>
      </c>
      <c r="B44">
        <v>43</v>
      </c>
      <c r="C44">
        <f t="shared" si="1"/>
        <v>0.14166666666666666</v>
      </c>
      <c r="D44">
        <f t="shared" si="0"/>
        <v>-1.0728613416500035</v>
      </c>
      <c r="E44">
        <f t="shared" si="2"/>
        <v>2.2559999999999998</v>
      </c>
    </row>
    <row r="45" spans="1:15" x14ac:dyDescent="0.25">
      <c r="A45">
        <v>2.2650000000000001</v>
      </c>
      <c r="B45">
        <v>44</v>
      </c>
      <c r="C45">
        <f t="shared" si="1"/>
        <v>0.14499999999999999</v>
      </c>
      <c r="D45">
        <f t="shared" si="0"/>
        <v>-1.058121617684777</v>
      </c>
      <c r="E45">
        <f t="shared" si="2"/>
        <v>2.2650000000000001</v>
      </c>
    </row>
    <row r="46" spans="1:15" x14ac:dyDescent="0.25">
      <c r="A46">
        <v>2.4249999999999998</v>
      </c>
      <c r="B46">
        <v>45</v>
      </c>
      <c r="C46">
        <f t="shared" si="1"/>
        <v>0.14833333333333334</v>
      </c>
      <c r="D46">
        <f t="shared" si="0"/>
        <v>-1.0436082666705315</v>
      </c>
      <c r="E46">
        <f t="shared" si="2"/>
        <v>2.4249999999999998</v>
      </c>
    </row>
    <row r="47" spans="1:15" x14ac:dyDescent="0.25">
      <c r="A47">
        <v>2.431</v>
      </c>
      <c r="B47">
        <v>46</v>
      </c>
      <c r="C47">
        <f t="shared" si="1"/>
        <v>0.15166666666666667</v>
      </c>
      <c r="D47">
        <f t="shared" si="0"/>
        <v>-1.029311473811199</v>
      </c>
      <c r="E47">
        <f t="shared" si="2"/>
        <v>2.431</v>
      </c>
    </row>
    <row r="48" spans="1:15" x14ac:dyDescent="0.25">
      <c r="A48">
        <v>2.4319999999999999</v>
      </c>
      <c r="B48">
        <v>47</v>
      </c>
      <c r="C48">
        <f t="shared" si="1"/>
        <v>0.155</v>
      </c>
      <c r="D48">
        <f t="shared" si="0"/>
        <v>-1.0152220332170301</v>
      </c>
      <c r="E48">
        <f t="shared" si="2"/>
        <v>2.4319999999999999</v>
      </c>
    </row>
    <row r="49" spans="1:5" x14ac:dyDescent="0.25">
      <c r="A49">
        <v>2.4769999999999999</v>
      </c>
      <c r="B49">
        <v>48</v>
      </c>
      <c r="C49">
        <f t="shared" si="1"/>
        <v>0.15833333333333333</v>
      </c>
      <c r="D49">
        <f t="shared" si="0"/>
        <v>-1.0013312975256907</v>
      </c>
      <c r="E49">
        <f t="shared" si="2"/>
        <v>2.4769999999999999</v>
      </c>
    </row>
    <row r="50" spans="1:5" x14ac:dyDescent="0.25">
      <c r="A50">
        <v>2.4860000000000002</v>
      </c>
      <c r="B50">
        <v>49</v>
      </c>
      <c r="C50">
        <f t="shared" si="1"/>
        <v>0.16166666666666665</v>
      </c>
      <c r="D50">
        <f t="shared" si="0"/>
        <v>-0.98763113265345293</v>
      </c>
      <c r="E50">
        <f t="shared" si="2"/>
        <v>2.4860000000000002</v>
      </c>
    </row>
    <row r="51" spans="1:5" x14ac:dyDescent="0.25">
      <c r="A51">
        <v>2.5510000000000002</v>
      </c>
      <c r="B51">
        <v>50</v>
      </c>
      <c r="C51">
        <f t="shared" si="1"/>
        <v>0.16500000000000001</v>
      </c>
      <c r="D51">
        <f t="shared" si="0"/>
        <v>-0.97411387705930974</v>
      </c>
      <c r="E51">
        <f t="shared" si="2"/>
        <v>2.5510000000000002</v>
      </c>
    </row>
    <row r="52" spans="1:5" x14ac:dyDescent="0.25">
      <c r="A52">
        <v>2.5619999999999998</v>
      </c>
      <c r="B52">
        <v>51</v>
      </c>
      <c r="C52">
        <f t="shared" si="1"/>
        <v>0.16833333333333333</v>
      </c>
      <c r="D52">
        <f t="shared" si="0"/>
        <v>-0.96077230499019284</v>
      </c>
      <c r="E52">
        <f t="shared" si="2"/>
        <v>2.5619999999999998</v>
      </c>
    </row>
    <row r="53" spans="1:5" x14ac:dyDescent="0.25">
      <c r="A53">
        <v>2.5910000000000002</v>
      </c>
      <c r="B53">
        <v>52</v>
      </c>
      <c r="C53">
        <f t="shared" si="1"/>
        <v>0.17166666666666666</v>
      </c>
      <c r="D53">
        <f t="shared" si="0"/>
        <v>-0.9475995932471396</v>
      </c>
      <c r="E53">
        <f t="shared" si="2"/>
        <v>2.5910000000000002</v>
      </c>
    </row>
    <row r="54" spans="1:5" x14ac:dyDescent="0.25">
      <c r="A54">
        <v>2.665</v>
      </c>
      <c r="B54">
        <v>53</v>
      </c>
      <c r="C54">
        <f t="shared" si="1"/>
        <v>0.17499999999999999</v>
      </c>
      <c r="D54">
        <f t="shared" si="0"/>
        <v>-0.93458929107347943</v>
      </c>
      <c r="E54">
        <f t="shared" si="2"/>
        <v>2.665</v>
      </c>
    </row>
    <row r="55" spans="1:5" x14ac:dyDescent="0.25">
      <c r="A55">
        <v>2.7869999999999999</v>
      </c>
      <c r="B55">
        <v>54</v>
      </c>
      <c r="C55">
        <f t="shared" si="1"/>
        <v>0.17833333333333334</v>
      </c>
      <c r="D55">
        <f t="shared" si="0"/>
        <v>-0.92173529281794264</v>
      </c>
      <c r="E55">
        <f t="shared" si="2"/>
        <v>2.7869999999999999</v>
      </c>
    </row>
    <row r="56" spans="1:5" x14ac:dyDescent="0.25">
      <c r="A56">
        <v>2.8029999999999999</v>
      </c>
      <c r="B56">
        <v>55</v>
      </c>
      <c r="C56">
        <f t="shared" si="1"/>
        <v>0.18166666666666667</v>
      </c>
      <c r="D56">
        <f t="shared" si="0"/>
        <v>-0.90903181306989334</v>
      </c>
      <c r="E56">
        <f t="shared" si="2"/>
        <v>2.8029999999999999</v>
      </c>
    </row>
    <row r="57" spans="1:5" x14ac:dyDescent="0.25">
      <c r="A57">
        <v>2.8439999999999999</v>
      </c>
      <c r="B57">
        <v>56</v>
      </c>
      <c r="C57">
        <f t="shared" si="1"/>
        <v>0.185</v>
      </c>
      <c r="D57">
        <f t="shared" si="0"/>
        <v>-0.89647336400191613</v>
      </c>
      <c r="E57">
        <f t="shared" si="2"/>
        <v>2.8439999999999999</v>
      </c>
    </row>
    <row r="58" spans="1:5" x14ac:dyDescent="0.25">
      <c r="A58">
        <v>2.859</v>
      </c>
      <c r="B58">
        <v>57</v>
      </c>
      <c r="C58">
        <f t="shared" si="1"/>
        <v>0.18833333333333332</v>
      </c>
      <c r="D58">
        <f t="shared" si="0"/>
        <v>-0.88405473468753959</v>
      </c>
      <c r="E58">
        <f t="shared" si="2"/>
        <v>2.859</v>
      </c>
    </row>
    <row r="59" spans="1:5" x14ac:dyDescent="0.25">
      <c r="A59">
        <v>2.8730000000000002</v>
      </c>
      <c r="B59">
        <v>58</v>
      </c>
      <c r="C59">
        <f t="shared" si="1"/>
        <v>0.19166666666666668</v>
      </c>
      <c r="D59">
        <f t="shared" si="0"/>
        <v>-0.87177097218995891</v>
      </c>
      <c r="E59">
        <f t="shared" si="2"/>
        <v>2.8730000000000002</v>
      </c>
    </row>
    <row r="60" spans="1:5" x14ac:dyDescent="0.25">
      <c r="A60">
        <v>2.9369999999999998</v>
      </c>
      <c r="B60">
        <v>59</v>
      </c>
      <c r="C60">
        <f t="shared" si="1"/>
        <v>0.19500000000000001</v>
      </c>
      <c r="D60">
        <f t="shared" si="0"/>
        <v>-0.85961736424191304</v>
      </c>
      <c r="E60">
        <f t="shared" si="2"/>
        <v>2.9369999999999998</v>
      </c>
    </row>
    <row r="61" spans="1:5" x14ac:dyDescent="0.25">
      <c r="A61">
        <v>2.9929999999999999</v>
      </c>
      <c r="B61">
        <v>60</v>
      </c>
      <c r="C61">
        <f t="shared" si="1"/>
        <v>0.19833333333333333</v>
      </c>
      <c r="D61">
        <f t="shared" si="0"/>
        <v>-0.84758942335786425</v>
      </c>
      <c r="E61">
        <f t="shared" si="2"/>
        <v>2.9929999999999999</v>
      </c>
    </row>
    <row r="62" spans="1:5" x14ac:dyDescent="0.25">
      <c r="A62">
        <v>3</v>
      </c>
      <c r="B62">
        <v>61</v>
      </c>
      <c r="C62">
        <f t="shared" si="1"/>
        <v>0.20166666666666666</v>
      </c>
      <c r="D62">
        <f t="shared" si="0"/>
        <v>-0.83568287223789273</v>
      </c>
      <c r="E62">
        <f t="shared" si="2"/>
        <v>3</v>
      </c>
    </row>
    <row r="63" spans="1:5" x14ac:dyDescent="0.25">
      <c r="A63">
        <v>3.0259999999999998</v>
      </c>
      <c r="B63">
        <v>62</v>
      </c>
      <c r="C63">
        <f t="shared" si="1"/>
        <v>0.20499999999999999</v>
      </c>
      <c r="D63">
        <f t="shared" si="0"/>
        <v>-0.82389363033855767</v>
      </c>
      <c r="E63">
        <f t="shared" si="2"/>
        <v>3.0259999999999998</v>
      </c>
    </row>
    <row r="64" spans="1:5" x14ac:dyDescent="0.25">
      <c r="A64">
        <v>3.141</v>
      </c>
      <c r="B64">
        <v>63</v>
      </c>
      <c r="C64">
        <f t="shared" si="1"/>
        <v>0.20833333333333334</v>
      </c>
      <c r="D64">
        <f t="shared" si="0"/>
        <v>-0.81221780149991241</v>
      </c>
      <c r="E64">
        <f t="shared" si="2"/>
        <v>3.141</v>
      </c>
    </row>
    <row r="65" spans="1:5" x14ac:dyDescent="0.25">
      <c r="A65">
        <v>3.1619999999999999</v>
      </c>
      <c r="B65">
        <v>64</v>
      </c>
      <c r="C65">
        <f t="shared" si="1"/>
        <v>0.21166666666666667</v>
      </c>
      <c r="D65">
        <f t="shared" si="0"/>
        <v>-0.80065166252992925</v>
      </c>
      <c r="E65">
        <f t="shared" si="2"/>
        <v>3.1619999999999999</v>
      </c>
    </row>
    <row r="66" spans="1:5" x14ac:dyDescent="0.25">
      <c r="A66">
        <v>3.1720000000000002</v>
      </c>
      <c r="B66">
        <v>65</v>
      </c>
      <c r="C66">
        <f t="shared" si="1"/>
        <v>0.215</v>
      </c>
      <c r="D66">
        <f t="shared" si="0"/>
        <v>-0.78919165265822189</v>
      </c>
      <c r="E66">
        <f t="shared" si="2"/>
        <v>3.1720000000000002</v>
      </c>
    </row>
    <row r="67" spans="1:5" x14ac:dyDescent="0.25">
      <c r="A67">
        <v>3.214</v>
      </c>
      <c r="B67">
        <v>66</v>
      </c>
      <c r="C67">
        <f t="shared" ref="C67:C130" si="6">(B67-0.5)/300</f>
        <v>0.21833333333333332</v>
      </c>
      <c r="D67">
        <f t="shared" ref="D67:D130" si="7">_xlfn.NORM.S.INV(C67)</f>
        <v>-0.77783436378034376</v>
      </c>
      <c r="E67">
        <f t="shared" ref="E67:E130" si="8">A67</f>
        <v>3.214</v>
      </c>
    </row>
    <row r="68" spans="1:5" x14ac:dyDescent="0.25">
      <c r="A68">
        <v>3.3889999999999998</v>
      </c>
      <c r="B68">
        <v>67</v>
      </c>
      <c r="C68">
        <f t="shared" si="6"/>
        <v>0.22166666666666668</v>
      </c>
      <c r="D68">
        <f t="shared" si="7"/>
        <v>-0.76657653142207582</v>
      </c>
      <c r="E68">
        <f t="shared" si="8"/>
        <v>3.3889999999999998</v>
      </c>
    </row>
    <row r="69" spans="1:5" x14ac:dyDescent="0.25">
      <c r="A69">
        <v>3.3919999999999999</v>
      </c>
      <c r="B69">
        <v>68</v>
      </c>
      <c r="C69">
        <f t="shared" si="6"/>
        <v>0.22500000000000001</v>
      </c>
      <c r="D69">
        <f t="shared" si="7"/>
        <v>-0.75541502636046909</v>
      </c>
      <c r="E69">
        <f t="shared" si="8"/>
        <v>3.3919999999999999</v>
      </c>
    </row>
    <row r="70" spans="1:5" x14ac:dyDescent="0.25">
      <c r="A70">
        <v>3.4260000000000002</v>
      </c>
      <c r="B70">
        <v>69</v>
      </c>
      <c r="C70">
        <f t="shared" si="6"/>
        <v>0.22833333333333333</v>
      </c>
      <c r="D70">
        <f t="shared" si="7"/>
        <v>-0.74434684684471775</v>
      </c>
      <c r="E70">
        <f t="shared" si="8"/>
        <v>3.4260000000000002</v>
      </c>
    </row>
    <row r="71" spans="1:5" x14ac:dyDescent="0.25">
      <c r="A71">
        <v>3.5059999999999998</v>
      </c>
      <c r="B71">
        <v>70</v>
      </c>
      <c r="C71">
        <f t="shared" si="6"/>
        <v>0.23166666666666666</v>
      </c>
      <c r="D71">
        <f t="shared" si="7"/>
        <v>-0.73336911136570992</v>
      </c>
      <c r="E71">
        <f t="shared" si="8"/>
        <v>3.5059999999999998</v>
      </c>
    </row>
    <row r="72" spans="1:5" x14ac:dyDescent="0.25">
      <c r="A72">
        <v>3.6429999999999998</v>
      </c>
      <c r="B72">
        <v>71</v>
      </c>
      <c r="C72">
        <f t="shared" si="6"/>
        <v>0.23499999999999999</v>
      </c>
      <c r="D72">
        <f t="shared" si="7"/>
        <v>-0.72247905192806261</v>
      </c>
      <c r="E72">
        <f t="shared" si="8"/>
        <v>3.6429999999999998</v>
      </c>
    </row>
    <row r="73" spans="1:5" x14ac:dyDescent="0.25">
      <c r="A73">
        <v>3.6509999999999998</v>
      </c>
      <c r="B73">
        <v>72</v>
      </c>
      <c r="C73">
        <f t="shared" si="6"/>
        <v>0.23833333333333334</v>
      </c>
      <c r="D73">
        <f t="shared" si="7"/>
        <v>-0.71167400778297651</v>
      </c>
      <c r="E73">
        <f t="shared" si="8"/>
        <v>3.6509999999999998</v>
      </c>
    </row>
    <row r="74" spans="1:5" x14ac:dyDescent="0.25">
      <c r="A74">
        <v>3.6619999999999999</v>
      </c>
      <c r="B74">
        <v>73</v>
      </c>
      <c r="C74">
        <f t="shared" si="6"/>
        <v>0.24166666666666667</v>
      </c>
      <c r="D74">
        <f t="shared" si="7"/>
        <v>-0.70095141958421192</v>
      </c>
      <c r="E74">
        <f t="shared" si="8"/>
        <v>3.6619999999999999</v>
      </c>
    </row>
    <row r="75" spans="1:5" x14ac:dyDescent="0.25">
      <c r="A75">
        <v>3.746</v>
      </c>
      <c r="B75">
        <v>74</v>
      </c>
      <c r="C75">
        <f t="shared" si="6"/>
        <v>0.245</v>
      </c>
      <c r="D75">
        <f t="shared" si="7"/>
        <v>-0.69030882393303394</v>
      </c>
      <c r="E75">
        <f t="shared" si="8"/>
        <v>3.746</v>
      </c>
    </row>
    <row r="76" spans="1:5" x14ac:dyDescent="0.25">
      <c r="A76">
        <v>3.7469999999999999</v>
      </c>
      <c r="B76">
        <v>75</v>
      </c>
      <c r="C76">
        <f t="shared" si="6"/>
        <v>0.24833333333333332</v>
      </c>
      <c r="D76">
        <f t="shared" si="7"/>
        <v>-0.67974384828117995</v>
      </c>
      <c r="E76">
        <f t="shared" si="8"/>
        <v>3.7469999999999999</v>
      </c>
    </row>
    <row r="77" spans="1:5" x14ac:dyDescent="0.25">
      <c r="A77">
        <v>3.7610000000000001</v>
      </c>
      <c r="B77">
        <v>76</v>
      </c>
      <c r="C77">
        <f t="shared" si="6"/>
        <v>0.25166666666666665</v>
      </c>
      <c r="D77">
        <f t="shared" si="7"/>
        <v>-0.66925420616371201</v>
      </c>
      <c r="E77">
        <f t="shared" si="8"/>
        <v>3.7610000000000001</v>
      </c>
    </row>
    <row r="78" spans="1:5" x14ac:dyDescent="0.25">
      <c r="A78">
        <v>3.819</v>
      </c>
      <c r="B78">
        <v>77</v>
      </c>
      <c r="C78">
        <f t="shared" si="6"/>
        <v>0.255</v>
      </c>
      <c r="D78">
        <f t="shared" si="7"/>
        <v>-0.65883769273618775</v>
      </c>
      <c r="E78">
        <f t="shared" si="8"/>
        <v>3.819</v>
      </c>
    </row>
    <row r="79" spans="1:5" x14ac:dyDescent="0.25">
      <c r="A79">
        <v>3.835</v>
      </c>
      <c r="B79">
        <v>78</v>
      </c>
      <c r="C79">
        <f t="shared" si="6"/>
        <v>0.25833333333333336</v>
      </c>
      <c r="D79">
        <f t="shared" si="7"/>
        <v>-0.64849218059285751</v>
      </c>
      <c r="E79">
        <f t="shared" si="8"/>
        <v>3.835</v>
      </c>
    </row>
    <row r="80" spans="1:5" x14ac:dyDescent="0.25">
      <c r="A80">
        <v>3.8530000000000002</v>
      </c>
      <c r="B80">
        <v>79</v>
      </c>
      <c r="C80">
        <f t="shared" si="6"/>
        <v>0.26166666666666666</v>
      </c>
      <c r="D80">
        <f t="shared" si="7"/>
        <v>-0.63821561584464992</v>
      </c>
      <c r="E80">
        <f t="shared" si="8"/>
        <v>3.8530000000000002</v>
      </c>
    </row>
    <row r="81" spans="1:5" x14ac:dyDescent="0.25">
      <c r="A81">
        <v>3.8769999999999998</v>
      </c>
      <c r="B81">
        <v>80</v>
      </c>
      <c r="C81">
        <f t="shared" si="6"/>
        <v>0.26500000000000001</v>
      </c>
      <c r="D81">
        <f t="shared" si="7"/>
        <v>-0.62800601443756987</v>
      </c>
      <c r="E81">
        <f t="shared" si="8"/>
        <v>3.8769999999999998</v>
      </c>
    </row>
    <row r="82" spans="1:5" x14ac:dyDescent="0.25">
      <c r="A82">
        <v>3.9209999999999998</v>
      </c>
      <c r="B82">
        <v>81</v>
      </c>
      <c r="C82">
        <f t="shared" si="6"/>
        <v>0.26833333333333331</v>
      </c>
      <c r="D82">
        <f t="shared" si="7"/>
        <v>-0.61786145869377929</v>
      </c>
      <c r="E82">
        <f t="shared" si="8"/>
        <v>3.9209999999999998</v>
      </c>
    </row>
    <row r="83" spans="1:5" x14ac:dyDescent="0.25">
      <c r="A83">
        <v>4.016</v>
      </c>
      <c r="B83">
        <v>82</v>
      </c>
      <c r="C83">
        <f t="shared" si="6"/>
        <v>0.27166666666666667</v>
      </c>
      <c r="D83">
        <f t="shared" si="7"/>
        <v>-0.60778009405915712</v>
      </c>
      <c r="E83">
        <f t="shared" si="8"/>
        <v>4.016</v>
      </c>
    </row>
    <row r="84" spans="1:5" x14ac:dyDescent="0.25">
      <c r="A84">
        <v>4.0430000000000001</v>
      </c>
      <c r="B84">
        <v>83</v>
      </c>
      <c r="C84">
        <f t="shared" si="6"/>
        <v>0.27500000000000002</v>
      </c>
      <c r="D84">
        <f t="shared" si="7"/>
        <v>-0.59776012604247841</v>
      </c>
      <c r="E84">
        <f t="shared" si="8"/>
        <v>4.0430000000000001</v>
      </c>
    </row>
    <row r="85" spans="1:5" x14ac:dyDescent="0.25">
      <c r="A85">
        <v>4.0659999999999998</v>
      </c>
      <c r="B85">
        <v>84</v>
      </c>
      <c r="C85">
        <f t="shared" si="6"/>
        <v>0.27833333333333332</v>
      </c>
      <c r="D85">
        <f t="shared" si="7"/>
        <v>-0.58779981733259323</v>
      </c>
      <c r="E85">
        <f t="shared" si="8"/>
        <v>4.0659999999999998</v>
      </c>
    </row>
    <row r="86" spans="1:5" x14ac:dyDescent="0.25">
      <c r="A86">
        <v>4.1020000000000003</v>
      </c>
      <c r="B86">
        <v>85</v>
      </c>
      <c r="C86">
        <f t="shared" si="6"/>
        <v>0.28166666666666668</v>
      </c>
      <c r="D86">
        <f t="shared" si="7"/>
        <v>-0.57789748508109451</v>
      </c>
      <c r="E86">
        <f t="shared" si="8"/>
        <v>4.1020000000000003</v>
      </c>
    </row>
    <row r="87" spans="1:5" x14ac:dyDescent="0.25">
      <c r="A87">
        <v>4.125</v>
      </c>
      <c r="B87">
        <v>86</v>
      </c>
      <c r="C87">
        <f t="shared" si="6"/>
        <v>0.28499999999999998</v>
      </c>
      <c r="D87">
        <f t="shared" si="7"/>
        <v>-0.56805149833898283</v>
      </c>
      <c r="E87">
        <f t="shared" si="8"/>
        <v>4.125</v>
      </c>
    </row>
    <row r="88" spans="1:5" x14ac:dyDescent="0.25">
      <c r="A88">
        <v>4.258</v>
      </c>
      <c r="B88">
        <v>87</v>
      </c>
      <c r="C88">
        <f t="shared" si="6"/>
        <v>0.28833333333333333</v>
      </c>
      <c r="D88">
        <f t="shared" si="7"/>
        <v>-0.55826027563674319</v>
      </c>
      <c r="E88">
        <f t="shared" si="8"/>
        <v>4.258</v>
      </c>
    </row>
    <row r="89" spans="1:5" x14ac:dyDescent="0.25">
      <c r="A89">
        <v>4.3360000000000003</v>
      </c>
      <c r="B89">
        <v>88</v>
      </c>
      <c r="C89">
        <f t="shared" si="6"/>
        <v>0.29166666666666669</v>
      </c>
      <c r="D89">
        <f t="shared" si="7"/>
        <v>-0.54852228269809788</v>
      </c>
      <c r="E89">
        <f t="shared" si="8"/>
        <v>4.3360000000000003</v>
      </c>
    </row>
    <row r="90" spans="1:5" x14ac:dyDescent="0.25">
      <c r="A90">
        <v>4.3440000000000003</v>
      </c>
      <c r="B90">
        <v>89</v>
      </c>
      <c r="C90">
        <f t="shared" si="6"/>
        <v>0.29499999999999998</v>
      </c>
      <c r="D90">
        <f t="shared" si="7"/>
        <v>-0.5388360302784504</v>
      </c>
      <c r="E90">
        <f t="shared" si="8"/>
        <v>4.3440000000000003</v>
      </c>
    </row>
    <row r="91" spans="1:5" x14ac:dyDescent="0.25">
      <c r="A91">
        <v>4.4109999999999996</v>
      </c>
      <c r="B91">
        <v>90</v>
      </c>
      <c r="C91">
        <f t="shared" si="6"/>
        <v>0.29833333333333334</v>
      </c>
      <c r="D91">
        <f t="shared" si="7"/>
        <v>-0.52920007211972775</v>
      </c>
      <c r="E91">
        <f t="shared" si="8"/>
        <v>4.4109999999999996</v>
      </c>
    </row>
    <row r="92" spans="1:5" x14ac:dyDescent="0.25">
      <c r="A92">
        <v>4.4210000000000003</v>
      </c>
      <c r="B92">
        <v>91</v>
      </c>
      <c r="C92">
        <f t="shared" si="6"/>
        <v>0.30166666666666669</v>
      </c>
      <c r="D92">
        <f t="shared" si="7"/>
        <v>-0.51961300301397251</v>
      </c>
      <c r="E92">
        <f t="shared" si="8"/>
        <v>4.4210000000000003</v>
      </c>
    </row>
    <row r="93" spans="1:5" x14ac:dyDescent="0.25">
      <c r="A93">
        <v>4.484</v>
      </c>
      <c r="B93">
        <v>92</v>
      </c>
      <c r="C93">
        <f t="shared" si="6"/>
        <v>0.30499999999999999</v>
      </c>
      <c r="D93">
        <f t="shared" si="7"/>
        <v>-0.51007345696859485</v>
      </c>
      <c r="E93">
        <f t="shared" si="8"/>
        <v>4.484</v>
      </c>
    </row>
    <row r="94" spans="1:5" x14ac:dyDescent="0.25">
      <c r="A94">
        <v>4.5339999999999998</v>
      </c>
      <c r="B94">
        <v>93</v>
      </c>
      <c r="C94">
        <f t="shared" si="6"/>
        <v>0.30833333333333335</v>
      </c>
      <c r="D94">
        <f t="shared" si="7"/>
        <v>-0.50058010546673981</v>
      </c>
      <c r="E94">
        <f t="shared" si="8"/>
        <v>4.5339999999999998</v>
      </c>
    </row>
    <row r="95" spans="1:5" x14ac:dyDescent="0.25">
      <c r="A95">
        <v>4.5519999999999996</v>
      </c>
      <c r="B95">
        <v>94</v>
      </c>
      <c r="C95">
        <f t="shared" si="6"/>
        <v>0.31166666666666665</v>
      </c>
      <c r="D95">
        <f t="shared" si="7"/>
        <v>-0.49113165581669765</v>
      </c>
      <c r="E95">
        <f t="shared" si="8"/>
        <v>4.5519999999999996</v>
      </c>
    </row>
    <row r="96" spans="1:5" x14ac:dyDescent="0.25">
      <c r="A96">
        <v>4.58</v>
      </c>
      <c r="B96">
        <v>95</v>
      </c>
      <c r="C96">
        <f t="shared" si="6"/>
        <v>0.315</v>
      </c>
      <c r="D96">
        <f t="shared" si="7"/>
        <v>-0.48172684958473044</v>
      </c>
      <c r="E96">
        <f t="shared" si="8"/>
        <v>4.58</v>
      </c>
    </row>
    <row r="97" spans="1:5" x14ac:dyDescent="0.25">
      <c r="A97">
        <v>4.59</v>
      </c>
      <c r="B97">
        <v>96</v>
      </c>
      <c r="C97">
        <f t="shared" si="6"/>
        <v>0.31833333333333336</v>
      </c>
      <c r="D97">
        <f t="shared" si="7"/>
        <v>-0.47236446110609492</v>
      </c>
      <c r="E97">
        <f t="shared" si="8"/>
        <v>4.59</v>
      </c>
    </row>
    <row r="98" spans="1:5" x14ac:dyDescent="0.25">
      <c r="A98">
        <v>4.6210000000000004</v>
      </c>
      <c r="B98">
        <v>97</v>
      </c>
      <c r="C98">
        <f t="shared" si="6"/>
        <v>0.32166666666666666</v>
      </c>
      <c r="D98">
        <f t="shared" si="7"/>
        <v>-0.46304329606941308</v>
      </c>
      <c r="E98">
        <f t="shared" si="8"/>
        <v>4.6210000000000004</v>
      </c>
    </row>
    <row r="99" spans="1:5" x14ac:dyDescent="0.25">
      <c r="A99">
        <v>4.6760000000000002</v>
      </c>
      <c r="B99">
        <v>98</v>
      </c>
      <c r="C99">
        <f t="shared" si="6"/>
        <v>0.32500000000000001</v>
      </c>
      <c r="D99">
        <f t="shared" si="7"/>
        <v>-0.45376219016987951</v>
      </c>
      <c r="E99">
        <f t="shared" si="8"/>
        <v>4.6760000000000002</v>
      </c>
    </row>
    <row r="100" spans="1:5" x14ac:dyDescent="0.25">
      <c r="A100">
        <v>4.7329999999999997</v>
      </c>
      <c r="B100">
        <v>99</v>
      </c>
      <c r="C100">
        <f t="shared" si="6"/>
        <v>0.32833333333333331</v>
      </c>
      <c r="D100">
        <f t="shared" si="7"/>
        <v>-0.4445200078271197</v>
      </c>
      <c r="E100">
        <f t="shared" si="8"/>
        <v>4.7329999999999997</v>
      </c>
    </row>
    <row r="101" spans="1:5" x14ac:dyDescent="0.25">
      <c r="A101">
        <v>4.7489999999999997</v>
      </c>
      <c r="B101">
        <v>100</v>
      </c>
      <c r="C101">
        <f t="shared" si="6"/>
        <v>0.33166666666666667</v>
      </c>
      <c r="D101">
        <f t="shared" si="7"/>
        <v>-0.43531564096378872</v>
      </c>
      <c r="E101">
        <f t="shared" si="8"/>
        <v>4.7489999999999997</v>
      </c>
    </row>
    <row r="102" spans="1:5" x14ac:dyDescent="0.25">
      <c r="A102">
        <v>4.7930000000000001</v>
      </c>
      <c r="B102">
        <v>101</v>
      </c>
      <c r="C102">
        <f t="shared" si="6"/>
        <v>0.33500000000000002</v>
      </c>
      <c r="D102">
        <f t="shared" si="7"/>
        <v>-0.42614800784127821</v>
      </c>
      <c r="E102">
        <f t="shared" si="8"/>
        <v>4.7930000000000001</v>
      </c>
    </row>
    <row r="103" spans="1:5" x14ac:dyDescent="0.25">
      <c r="A103">
        <v>4.8890000000000002</v>
      </c>
      <c r="B103">
        <v>102</v>
      </c>
      <c r="C103">
        <f t="shared" si="6"/>
        <v>0.33833333333333332</v>
      </c>
      <c r="D103">
        <f t="shared" si="7"/>
        <v>-0.41701605194913577</v>
      </c>
      <c r="E103">
        <f t="shared" si="8"/>
        <v>4.8890000000000002</v>
      </c>
    </row>
    <row r="104" spans="1:5" x14ac:dyDescent="0.25">
      <c r="A104">
        <v>4.9109999999999996</v>
      </c>
      <c r="B104">
        <v>103</v>
      </c>
      <c r="C104">
        <f t="shared" si="6"/>
        <v>0.34166666666666667</v>
      </c>
      <c r="D104">
        <f t="shared" si="7"/>
        <v>-0.40791874094503477</v>
      </c>
      <c r="E104">
        <f t="shared" si="8"/>
        <v>4.9109999999999996</v>
      </c>
    </row>
    <row r="105" spans="1:5" x14ac:dyDescent="0.25">
      <c r="A105">
        <v>4.97</v>
      </c>
      <c r="B105">
        <v>104</v>
      </c>
      <c r="C105">
        <f t="shared" si="6"/>
        <v>0.34499999999999997</v>
      </c>
      <c r="D105">
        <f t="shared" si="7"/>
        <v>-0.39885506564233691</v>
      </c>
      <c r="E105">
        <f t="shared" si="8"/>
        <v>4.97</v>
      </c>
    </row>
    <row r="106" spans="1:5" x14ac:dyDescent="0.25">
      <c r="A106">
        <v>4.9800000000000004</v>
      </c>
      <c r="B106">
        <v>105</v>
      </c>
      <c r="C106">
        <f t="shared" si="6"/>
        <v>0.34833333333333333</v>
      </c>
      <c r="D106">
        <f t="shared" si="7"/>
        <v>-0.38982403904248092</v>
      </c>
      <c r="E106">
        <f t="shared" si="8"/>
        <v>4.9800000000000004</v>
      </c>
    </row>
    <row r="107" spans="1:5" x14ac:dyDescent="0.25">
      <c r="A107">
        <v>5.1040000000000001</v>
      </c>
      <c r="B107">
        <v>106</v>
      </c>
      <c r="C107">
        <f t="shared" si="6"/>
        <v>0.35166666666666668</v>
      </c>
      <c r="D107">
        <f t="shared" si="7"/>
        <v>-0.38082469540961922</v>
      </c>
      <c r="E107">
        <f t="shared" si="8"/>
        <v>5.1040000000000001</v>
      </c>
    </row>
    <row r="108" spans="1:5" x14ac:dyDescent="0.25">
      <c r="A108">
        <v>5.1260000000000003</v>
      </c>
      <c r="B108">
        <v>107</v>
      </c>
      <c r="C108">
        <f t="shared" si="6"/>
        <v>0.35499999999999998</v>
      </c>
      <c r="D108">
        <f t="shared" si="7"/>
        <v>-0.3718560893850747</v>
      </c>
      <c r="E108">
        <f t="shared" si="8"/>
        <v>5.1260000000000003</v>
      </c>
    </row>
    <row r="109" spans="1:5" x14ac:dyDescent="0.25">
      <c r="A109">
        <v>5.3419999999999996</v>
      </c>
      <c r="B109">
        <v>108</v>
      </c>
      <c r="C109">
        <f t="shared" si="6"/>
        <v>0.35833333333333334</v>
      </c>
      <c r="D109">
        <f t="shared" si="7"/>
        <v>-0.36291729513935617</v>
      </c>
      <c r="E109">
        <f t="shared" si="8"/>
        <v>5.3419999999999996</v>
      </c>
    </row>
    <row r="110" spans="1:5" x14ac:dyDescent="0.25">
      <c r="A110">
        <v>5.4</v>
      </c>
      <c r="B110">
        <v>109</v>
      </c>
      <c r="C110">
        <f t="shared" si="6"/>
        <v>0.36166666666666669</v>
      </c>
      <c r="D110">
        <f t="shared" si="7"/>
        <v>-0.35400740555960392</v>
      </c>
      <c r="E110">
        <f t="shared" si="8"/>
        <v>5.4</v>
      </c>
    </row>
    <row r="111" spans="1:5" x14ac:dyDescent="0.25">
      <c r="A111">
        <v>5.4119999999999999</v>
      </c>
      <c r="B111">
        <v>110</v>
      </c>
      <c r="C111">
        <f t="shared" si="6"/>
        <v>0.36499999999999999</v>
      </c>
      <c r="D111">
        <f t="shared" si="7"/>
        <v>-0.34512553147047242</v>
      </c>
      <c r="E111">
        <f t="shared" si="8"/>
        <v>5.4119999999999999</v>
      </c>
    </row>
    <row r="112" spans="1:5" x14ac:dyDescent="0.25">
      <c r="A112">
        <v>5.423</v>
      </c>
      <c r="B112">
        <v>111</v>
      </c>
      <c r="C112">
        <f t="shared" si="6"/>
        <v>0.36833333333333335</v>
      </c>
      <c r="D112">
        <f t="shared" si="7"/>
        <v>-0.33627080088657468</v>
      </c>
      <c r="E112">
        <f t="shared" si="8"/>
        <v>5.423</v>
      </c>
    </row>
    <row r="113" spans="1:5" x14ac:dyDescent="0.25">
      <c r="A113">
        <v>5.4320000000000004</v>
      </c>
      <c r="B113">
        <v>112</v>
      </c>
      <c r="C113">
        <f t="shared" si="6"/>
        <v>0.37166666666666665</v>
      </c>
      <c r="D113">
        <f t="shared" si="7"/>
        <v>-0.32744235829473306</v>
      </c>
      <c r="E113">
        <f t="shared" si="8"/>
        <v>5.4320000000000004</v>
      </c>
    </row>
    <row r="114" spans="1:5" x14ac:dyDescent="0.25">
      <c r="A114">
        <v>5.4660000000000002</v>
      </c>
      <c r="B114">
        <v>113</v>
      </c>
      <c r="C114">
        <f t="shared" si="6"/>
        <v>0.375</v>
      </c>
      <c r="D114">
        <f t="shared" si="7"/>
        <v>-0.3186393639643752</v>
      </c>
      <c r="E114">
        <f t="shared" si="8"/>
        <v>5.4660000000000002</v>
      </c>
    </row>
    <row r="115" spans="1:5" x14ac:dyDescent="0.25">
      <c r="A115">
        <v>5.4809999999999999</v>
      </c>
      <c r="B115">
        <v>114</v>
      </c>
      <c r="C115">
        <f t="shared" si="6"/>
        <v>0.37833333333333335</v>
      </c>
      <c r="D115">
        <f t="shared" si="7"/>
        <v>-0.30986099328452327</v>
      </c>
      <c r="E115">
        <f t="shared" si="8"/>
        <v>5.4809999999999999</v>
      </c>
    </row>
    <row r="116" spans="1:5" x14ac:dyDescent="0.25">
      <c r="A116">
        <v>5.5620000000000003</v>
      </c>
      <c r="B116">
        <v>115</v>
      </c>
      <c r="C116">
        <f t="shared" si="6"/>
        <v>0.38166666666666665</v>
      </c>
      <c r="D116">
        <f t="shared" si="7"/>
        <v>-0.30110643612590487</v>
      </c>
      <c r="E116">
        <f t="shared" si="8"/>
        <v>5.5620000000000003</v>
      </c>
    </row>
    <row r="117" spans="1:5" x14ac:dyDescent="0.25">
      <c r="A117">
        <v>5.6559999999999997</v>
      </c>
      <c r="B117">
        <v>116</v>
      </c>
      <c r="C117">
        <f t="shared" si="6"/>
        <v>0.38500000000000001</v>
      </c>
      <c r="D117">
        <f t="shared" si="7"/>
        <v>-0.29237489622680418</v>
      </c>
      <c r="E117">
        <f t="shared" si="8"/>
        <v>5.6559999999999997</v>
      </c>
    </row>
    <row r="118" spans="1:5" x14ac:dyDescent="0.25">
      <c r="A118">
        <v>5.8109999999999999</v>
      </c>
      <c r="B118">
        <v>117</v>
      </c>
      <c r="C118">
        <f t="shared" si="6"/>
        <v>0.38833333333333331</v>
      </c>
      <c r="D118">
        <f t="shared" si="7"/>
        <v>-0.28366559060134999</v>
      </c>
      <c r="E118">
        <f t="shared" si="8"/>
        <v>5.8109999999999999</v>
      </c>
    </row>
    <row r="119" spans="1:5" x14ac:dyDescent="0.25">
      <c r="A119">
        <v>5.8179999999999996</v>
      </c>
      <c r="B119">
        <v>118</v>
      </c>
      <c r="C119">
        <f t="shared" si="6"/>
        <v>0.39166666666666666</v>
      </c>
      <c r="D119">
        <f t="shared" si="7"/>
        <v>-0.27497774896900479</v>
      </c>
      <c r="E119">
        <f t="shared" si="8"/>
        <v>5.8179999999999996</v>
      </c>
    </row>
    <row r="120" spans="1:5" x14ac:dyDescent="0.25">
      <c r="A120">
        <v>5.8689999999999998</v>
      </c>
      <c r="B120">
        <v>119</v>
      </c>
      <c r="C120">
        <f t="shared" si="6"/>
        <v>0.39500000000000002</v>
      </c>
      <c r="D120">
        <f t="shared" si="7"/>
        <v>-0.26631061320409499</v>
      </c>
      <c r="E120">
        <f t="shared" si="8"/>
        <v>5.8689999999999998</v>
      </c>
    </row>
    <row r="121" spans="1:5" x14ac:dyDescent="0.25">
      <c r="A121">
        <v>5.9089999999999998</v>
      </c>
      <c r="B121">
        <v>120</v>
      </c>
      <c r="C121">
        <f t="shared" si="6"/>
        <v>0.39833333333333332</v>
      </c>
      <c r="D121">
        <f t="shared" si="7"/>
        <v>-0.25766343680427872</v>
      </c>
      <c r="E121">
        <f t="shared" si="8"/>
        <v>5.9089999999999998</v>
      </c>
    </row>
    <row r="122" spans="1:5" x14ac:dyDescent="0.25">
      <c r="A122">
        <v>5.9809999999999999</v>
      </c>
      <c r="B122">
        <v>121</v>
      </c>
      <c r="C122">
        <f t="shared" si="6"/>
        <v>0.40166666666666667</v>
      </c>
      <c r="D122">
        <f t="shared" si="7"/>
        <v>-0.2490354843769092</v>
      </c>
      <c r="E122">
        <f t="shared" si="8"/>
        <v>5.9809999999999999</v>
      </c>
    </row>
    <row r="123" spans="1:5" x14ac:dyDescent="0.25">
      <c r="A123">
        <v>6.0019999999999998</v>
      </c>
      <c r="B123">
        <v>122</v>
      </c>
      <c r="C123">
        <f t="shared" si="6"/>
        <v>0.40500000000000003</v>
      </c>
      <c r="D123">
        <f t="shared" si="7"/>
        <v>-0.2404260311423079</v>
      </c>
      <c r="E123">
        <f t="shared" si="8"/>
        <v>6.0019999999999998</v>
      </c>
    </row>
    <row r="124" spans="1:5" x14ac:dyDescent="0.25">
      <c r="A124">
        <v>6.0069999999999997</v>
      </c>
      <c r="B124">
        <v>123</v>
      </c>
      <c r="C124">
        <f t="shared" si="6"/>
        <v>0.40833333333333333</v>
      </c>
      <c r="D124">
        <f t="shared" si="7"/>
        <v>-0.2318343624530099</v>
      </c>
      <c r="E124">
        <f t="shared" si="8"/>
        <v>6.0069999999999997</v>
      </c>
    </row>
    <row r="125" spans="1:5" x14ac:dyDescent="0.25">
      <c r="A125">
        <v>6.0510000000000002</v>
      </c>
      <c r="B125">
        <v>124</v>
      </c>
      <c r="C125">
        <f t="shared" si="6"/>
        <v>0.41166666666666668</v>
      </c>
      <c r="D125">
        <f t="shared" si="7"/>
        <v>-0.2232597733280923</v>
      </c>
      <c r="E125">
        <f t="shared" si="8"/>
        <v>6.0510000000000002</v>
      </c>
    </row>
    <row r="126" spans="1:5" x14ac:dyDescent="0.25">
      <c r="A126">
        <v>6.11</v>
      </c>
      <c r="B126">
        <v>125</v>
      </c>
      <c r="C126">
        <f t="shared" si="6"/>
        <v>0.41499999999999998</v>
      </c>
      <c r="D126">
        <f t="shared" si="7"/>
        <v>-0.21470156800174456</v>
      </c>
      <c r="E126">
        <f t="shared" si="8"/>
        <v>6.11</v>
      </c>
    </row>
    <row r="127" spans="1:5" x14ac:dyDescent="0.25">
      <c r="A127">
        <v>6.1440000000000001</v>
      </c>
      <c r="B127">
        <v>126</v>
      </c>
      <c r="C127">
        <f t="shared" si="6"/>
        <v>0.41833333333333333</v>
      </c>
      <c r="D127">
        <f t="shared" si="7"/>
        <v>-0.2061590594852733</v>
      </c>
      <c r="E127">
        <f t="shared" si="8"/>
        <v>6.1440000000000001</v>
      </c>
    </row>
    <row r="128" spans="1:5" x14ac:dyDescent="0.25">
      <c r="A128">
        <v>6.3259999999999996</v>
      </c>
      <c r="B128">
        <v>127</v>
      </c>
      <c r="C128">
        <f t="shared" si="6"/>
        <v>0.42166666666666669</v>
      </c>
      <c r="D128">
        <f t="shared" si="7"/>
        <v>-0.1976315691417817</v>
      </c>
      <c r="E128">
        <f t="shared" si="8"/>
        <v>6.3259999999999996</v>
      </c>
    </row>
    <row r="129" spans="1:5" x14ac:dyDescent="0.25">
      <c r="A129">
        <v>6.4029999999999996</v>
      </c>
      <c r="B129">
        <v>128</v>
      </c>
      <c r="C129">
        <f t="shared" si="6"/>
        <v>0.42499999999999999</v>
      </c>
      <c r="D129">
        <f t="shared" si="7"/>
        <v>-0.18911842627279254</v>
      </c>
      <c r="E129">
        <f t="shared" si="8"/>
        <v>6.4029999999999996</v>
      </c>
    </row>
    <row r="130" spans="1:5" x14ac:dyDescent="0.25">
      <c r="A130">
        <v>6.4260000000000002</v>
      </c>
      <c r="B130">
        <v>129</v>
      </c>
      <c r="C130">
        <f t="shared" si="6"/>
        <v>0.42833333333333334</v>
      </c>
      <c r="D130">
        <f t="shared" si="7"/>
        <v>-0.18061896771611988</v>
      </c>
      <c r="E130">
        <f t="shared" si="8"/>
        <v>6.4260000000000002</v>
      </c>
    </row>
    <row r="131" spans="1:5" x14ac:dyDescent="0.25">
      <c r="A131">
        <v>6.4349999999999996</v>
      </c>
      <c r="B131">
        <v>130</v>
      </c>
      <c r="C131">
        <f t="shared" ref="C131:C194" si="9">(B131-0.5)/300</f>
        <v>0.43166666666666664</v>
      </c>
      <c r="D131">
        <f t="shared" ref="D131:D194" si="10">_xlfn.NORM.S.INV(C131)</f>
        <v>-0.17213253745432833</v>
      </c>
      <c r="E131">
        <f t="shared" ref="E131:E194" si="11">A131</f>
        <v>6.4349999999999996</v>
      </c>
    </row>
    <row r="132" spans="1:5" x14ac:dyDescent="0.25">
      <c r="A132">
        <v>6.4480000000000004</v>
      </c>
      <c r="B132">
        <v>131</v>
      </c>
      <c r="C132">
        <f t="shared" si="9"/>
        <v>0.435</v>
      </c>
      <c r="D132">
        <f t="shared" si="10"/>
        <v>-0.16365848623314128</v>
      </c>
      <c r="E132">
        <f t="shared" si="11"/>
        <v>6.4480000000000004</v>
      </c>
    </row>
    <row r="133" spans="1:5" x14ac:dyDescent="0.25">
      <c r="A133">
        <v>6.5439999999999996</v>
      </c>
      <c r="B133">
        <v>132</v>
      </c>
      <c r="C133">
        <f t="shared" si="9"/>
        <v>0.43833333333333335</v>
      </c>
      <c r="D133">
        <f t="shared" si="10"/>
        <v>-0.15519617118919438</v>
      </c>
      <c r="E133">
        <f t="shared" si="11"/>
        <v>6.5439999999999996</v>
      </c>
    </row>
    <row r="134" spans="1:5" x14ac:dyDescent="0.25">
      <c r="A134">
        <v>6.5460000000000003</v>
      </c>
      <c r="B134">
        <v>133</v>
      </c>
      <c r="C134">
        <f t="shared" si="9"/>
        <v>0.44166666666666665</v>
      </c>
      <c r="D134">
        <f t="shared" si="10"/>
        <v>-0.14674495548654862</v>
      </c>
      <c r="E134">
        <f t="shared" si="11"/>
        <v>6.5460000000000003</v>
      </c>
    </row>
    <row r="135" spans="1:5" x14ac:dyDescent="0.25">
      <c r="A135">
        <v>6.5549999999999997</v>
      </c>
      <c r="B135">
        <v>134</v>
      </c>
      <c r="C135">
        <f t="shared" si="9"/>
        <v>0.44500000000000001</v>
      </c>
      <c r="D135">
        <f t="shared" si="10"/>
        <v>-0.1383042079614045</v>
      </c>
      <c r="E135">
        <f t="shared" si="11"/>
        <v>6.5549999999999997</v>
      </c>
    </row>
    <row r="136" spans="1:5" x14ac:dyDescent="0.25">
      <c r="A136">
        <v>6.5990000000000002</v>
      </c>
      <c r="B136">
        <v>135</v>
      </c>
      <c r="C136">
        <f t="shared" si="9"/>
        <v>0.44833333333333331</v>
      </c>
      <c r="D136">
        <f t="shared" si="10"/>
        <v>-0.12987330277448192</v>
      </c>
      <c r="E136">
        <f t="shared" si="11"/>
        <v>6.5990000000000002</v>
      </c>
    </row>
    <row r="137" spans="1:5" x14ac:dyDescent="0.25">
      <c r="A137">
        <v>6.6749999999999998</v>
      </c>
      <c r="B137">
        <v>136</v>
      </c>
      <c r="C137">
        <f t="shared" si="9"/>
        <v>0.45166666666666666</v>
      </c>
      <c r="D137">
        <f t="shared" si="10"/>
        <v>-0.1214516190705431</v>
      </c>
      <c r="E137">
        <f t="shared" si="11"/>
        <v>6.6749999999999998</v>
      </c>
    </row>
    <row r="138" spans="1:5" x14ac:dyDescent="0.25">
      <c r="A138">
        <v>6.8659999999999997</v>
      </c>
      <c r="B138">
        <v>137</v>
      </c>
      <c r="C138">
        <f t="shared" si="9"/>
        <v>0.45500000000000002</v>
      </c>
      <c r="D138">
        <f t="shared" si="10"/>
        <v>-0.11303854064456513</v>
      </c>
      <c r="E138">
        <f t="shared" si="11"/>
        <v>6.8659999999999997</v>
      </c>
    </row>
    <row r="139" spans="1:5" x14ac:dyDescent="0.25">
      <c r="A139">
        <v>6.8760000000000003</v>
      </c>
      <c r="B139">
        <v>138</v>
      </c>
      <c r="C139">
        <f t="shared" si="9"/>
        <v>0.45833333333333331</v>
      </c>
      <c r="D139">
        <f t="shared" si="10"/>
        <v>-0.10463345561407539</v>
      </c>
      <c r="E139">
        <f t="shared" si="11"/>
        <v>6.8760000000000003</v>
      </c>
    </row>
    <row r="140" spans="1:5" x14ac:dyDescent="0.25">
      <c r="A140">
        <v>6.9489999999999998</v>
      </c>
      <c r="B140">
        <v>139</v>
      </c>
      <c r="C140">
        <f t="shared" si="9"/>
        <v>0.46166666666666667</v>
      </c>
      <c r="D140">
        <f t="shared" si="10"/>
        <v>-9.623575609718539E-2</v>
      </c>
      <c r="E140">
        <f t="shared" si="11"/>
        <v>6.9489999999999998</v>
      </c>
    </row>
    <row r="141" spans="1:5" x14ac:dyDescent="0.25">
      <c r="A141">
        <v>7.0949999999999998</v>
      </c>
      <c r="B141">
        <v>140</v>
      </c>
      <c r="C141">
        <f t="shared" si="9"/>
        <v>0.46500000000000002</v>
      </c>
      <c r="D141">
        <f t="shared" si="10"/>
        <v>-8.7844837895871677E-2</v>
      </c>
      <c r="E141">
        <f t="shared" si="11"/>
        <v>7.0949999999999998</v>
      </c>
    </row>
    <row r="142" spans="1:5" x14ac:dyDescent="0.25">
      <c r="A142">
        <v>7.0949999999999998</v>
      </c>
      <c r="B142">
        <v>141</v>
      </c>
      <c r="C142">
        <f t="shared" si="9"/>
        <v>0.46833333333333332</v>
      </c>
      <c r="D142">
        <f t="shared" si="10"/>
        <v>-7.946010018406334E-2</v>
      </c>
      <c r="E142">
        <f t="shared" si="11"/>
        <v>7.0949999999999998</v>
      </c>
    </row>
    <row r="143" spans="1:5" x14ac:dyDescent="0.25">
      <c r="A143">
        <v>7.11</v>
      </c>
      <c r="B143">
        <v>142</v>
      </c>
      <c r="C143">
        <f t="shared" si="9"/>
        <v>0.47166666666666668</v>
      </c>
      <c r="D143">
        <f t="shared" si="10"/>
        <v>-7.108094520010963E-2</v>
      </c>
      <c r="E143">
        <f t="shared" si="11"/>
        <v>7.11</v>
      </c>
    </row>
    <row r="144" spans="1:5" x14ac:dyDescent="0.25">
      <c r="A144">
        <v>7.1479999999999997</v>
      </c>
      <c r="B144">
        <v>143</v>
      </c>
      <c r="C144">
        <f t="shared" si="9"/>
        <v>0.47499999999999998</v>
      </c>
      <c r="D144">
        <f t="shared" si="10"/>
        <v>-6.2706777943213846E-2</v>
      </c>
      <c r="E144">
        <f t="shared" si="11"/>
        <v>7.1479999999999997</v>
      </c>
    </row>
    <row r="145" spans="1:5" x14ac:dyDescent="0.25">
      <c r="A145">
        <v>7.2169999999999996</v>
      </c>
      <c r="B145">
        <v>144</v>
      </c>
      <c r="C145">
        <f t="shared" si="9"/>
        <v>0.47833333333333333</v>
      </c>
      <c r="D145">
        <f t="shared" si="10"/>
        <v>-5.4337005873423251E-2</v>
      </c>
      <c r="E145">
        <f t="shared" si="11"/>
        <v>7.2169999999999996</v>
      </c>
    </row>
    <row r="146" spans="1:5" x14ac:dyDescent="0.25">
      <c r="A146">
        <v>7.25</v>
      </c>
      <c r="B146">
        <v>145</v>
      </c>
      <c r="C146">
        <f t="shared" si="9"/>
        <v>0.48166666666666669</v>
      </c>
      <c r="D146">
        <f t="shared" si="10"/>
        <v>-4.5971038614782349E-2</v>
      </c>
      <c r="E146">
        <f t="shared" si="11"/>
        <v>7.25</v>
      </c>
    </row>
    <row r="147" spans="1:5" x14ac:dyDescent="0.25">
      <c r="A147">
        <v>7.2569999999999997</v>
      </c>
      <c r="B147">
        <v>146</v>
      </c>
      <c r="C147">
        <f t="shared" si="9"/>
        <v>0.48499999999999999</v>
      </c>
      <c r="D147">
        <f t="shared" si="10"/>
        <v>-3.7608287661255936E-2</v>
      </c>
      <c r="E147">
        <f t="shared" si="11"/>
        <v>7.2569999999999997</v>
      </c>
    </row>
    <row r="148" spans="1:5" x14ac:dyDescent="0.25">
      <c r="A148">
        <v>7.52</v>
      </c>
      <c r="B148">
        <v>147</v>
      </c>
      <c r="C148">
        <f t="shared" si="9"/>
        <v>0.48833333333333334</v>
      </c>
      <c r="D148">
        <f t="shared" si="10"/>
        <v>-2.9248166085040543E-2</v>
      </c>
      <c r="E148">
        <f t="shared" si="11"/>
        <v>7.52</v>
      </c>
    </row>
    <row r="149" spans="1:5" x14ac:dyDescent="0.25">
      <c r="A149">
        <v>7.54</v>
      </c>
      <c r="B149">
        <v>148</v>
      </c>
      <c r="C149">
        <f t="shared" si="9"/>
        <v>0.49166666666666664</v>
      </c>
      <c r="D149">
        <f t="shared" si="10"/>
        <v>-2.0890088246888559E-2</v>
      </c>
      <c r="E149">
        <f t="shared" si="11"/>
        <v>7.54</v>
      </c>
    </row>
    <row r="150" spans="1:5" x14ac:dyDescent="0.25">
      <c r="A150">
        <v>7.5830000000000002</v>
      </c>
      <c r="B150">
        <v>149</v>
      </c>
      <c r="C150">
        <f t="shared" si="9"/>
        <v>0.495</v>
      </c>
      <c r="D150">
        <f t="shared" si="10"/>
        <v>-1.2533469508069276E-2</v>
      </c>
      <c r="E150">
        <f t="shared" si="11"/>
        <v>7.5830000000000002</v>
      </c>
    </row>
    <row r="151" spans="1:5" x14ac:dyDescent="0.25">
      <c r="A151">
        <v>7.7210000000000001</v>
      </c>
      <c r="B151">
        <v>150</v>
      </c>
      <c r="C151">
        <f t="shared" si="9"/>
        <v>0.49833333333333335</v>
      </c>
      <c r="D151">
        <f t="shared" si="10"/>
        <v>-4.1777259436026719E-3</v>
      </c>
      <c r="E151">
        <f t="shared" si="11"/>
        <v>7.7210000000000001</v>
      </c>
    </row>
    <row r="152" spans="1:5" x14ac:dyDescent="0.25">
      <c r="A152">
        <v>7.8010000000000002</v>
      </c>
      <c r="B152">
        <v>151</v>
      </c>
      <c r="C152">
        <f t="shared" si="9"/>
        <v>0.50166666666666671</v>
      </c>
      <c r="D152">
        <f t="shared" si="10"/>
        <v>4.1777259436028107E-3</v>
      </c>
      <c r="E152">
        <f t="shared" si="11"/>
        <v>7.8010000000000002</v>
      </c>
    </row>
    <row r="153" spans="1:5" x14ac:dyDescent="0.25">
      <c r="A153">
        <v>7.8550000000000004</v>
      </c>
      <c r="B153">
        <v>152</v>
      </c>
      <c r="C153">
        <f t="shared" si="9"/>
        <v>0.505</v>
      </c>
      <c r="D153">
        <f t="shared" si="10"/>
        <v>1.2533469508069276E-2</v>
      </c>
      <c r="E153">
        <f t="shared" si="11"/>
        <v>7.8550000000000004</v>
      </c>
    </row>
    <row r="154" spans="1:5" x14ac:dyDescent="0.25">
      <c r="A154">
        <v>7.9950000000000001</v>
      </c>
      <c r="B154">
        <v>153</v>
      </c>
      <c r="C154">
        <f t="shared" si="9"/>
        <v>0.5083333333333333</v>
      </c>
      <c r="D154">
        <f t="shared" si="10"/>
        <v>2.0890088246888421E-2</v>
      </c>
      <c r="E154">
        <f t="shared" si="11"/>
        <v>7.9950000000000001</v>
      </c>
    </row>
    <row r="155" spans="1:5" x14ac:dyDescent="0.25">
      <c r="A155">
        <v>8.0429999999999993</v>
      </c>
      <c r="B155">
        <v>154</v>
      </c>
      <c r="C155">
        <f t="shared" si="9"/>
        <v>0.51166666666666671</v>
      </c>
      <c r="D155">
        <f t="shared" si="10"/>
        <v>2.9248166085040685E-2</v>
      </c>
      <c r="E155">
        <f t="shared" si="11"/>
        <v>8.0429999999999993</v>
      </c>
    </row>
    <row r="156" spans="1:5" x14ac:dyDescent="0.25">
      <c r="A156">
        <v>8.0440000000000005</v>
      </c>
      <c r="B156">
        <v>155</v>
      </c>
      <c r="C156">
        <f t="shared" si="9"/>
        <v>0.51500000000000001</v>
      </c>
      <c r="D156">
        <f t="shared" si="10"/>
        <v>3.7608287661255936E-2</v>
      </c>
      <c r="E156">
        <f t="shared" si="11"/>
        <v>8.0440000000000005</v>
      </c>
    </row>
    <row r="157" spans="1:5" x14ac:dyDescent="0.25">
      <c r="A157">
        <v>8.1590000000000007</v>
      </c>
      <c r="B157">
        <v>156</v>
      </c>
      <c r="C157">
        <f t="shared" si="9"/>
        <v>0.51833333333333331</v>
      </c>
      <c r="D157">
        <f t="shared" si="10"/>
        <v>4.5971038614782349E-2</v>
      </c>
      <c r="E157">
        <f t="shared" si="11"/>
        <v>8.1590000000000007</v>
      </c>
    </row>
    <row r="158" spans="1:5" x14ac:dyDescent="0.25">
      <c r="A158">
        <v>8.2420000000000009</v>
      </c>
      <c r="B158">
        <v>157</v>
      </c>
      <c r="C158">
        <f t="shared" si="9"/>
        <v>0.52166666666666661</v>
      </c>
      <c r="D158">
        <f t="shared" si="10"/>
        <v>5.4337005873423105E-2</v>
      </c>
      <c r="E158">
        <f t="shared" si="11"/>
        <v>8.2420000000000009</v>
      </c>
    </row>
    <row r="159" spans="1:5" x14ac:dyDescent="0.25">
      <c r="A159">
        <v>8.2590000000000003</v>
      </c>
      <c r="B159">
        <v>158</v>
      </c>
      <c r="C159">
        <f t="shared" si="9"/>
        <v>0.52500000000000002</v>
      </c>
      <c r="D159">
        <f t="shared" si="10"/>
        <v>6.2706777943213846E-2</v>
      </c>
      <c r="E159">
        <f t="shared" si="11"/>
        <v>8.2590000000000003</v>
      </c>
    </row>
    <row r="160" spans="1:5" x14ac:dyDescent="0.25">
      <c r="A160">
        <v>8.2959999999999994</v>
      </c>
      <c r="B160">
        <v>159</v>
      </c>
      <c r="C160">
        <f t="shared" si="9"/>
        <v>0.52833333333333332</v>
      </c>
      <c r="D160">
        <f t="shared" si="10"/>
        <v>7.108094520010963E-2</v>
      </c>
      <c r="E160">
        <f t="shared" si="11"/>
        <v>8.2959999999999994</v>
      </c>
    </row>
    <row r="161" spans="1:5" x14ac:dyDescent="0.25">
      <c r="A161">
        <v>8.3239999999999998</v>
      </c>
      <c r="B161">
        <v>160</v>
      </c>
      <c r="C161">
        <f t="shared" si="9"/>
        <v>0.53166666666666662</v>
      </c>
      <c r="D161">
        <f t="shared" si="10"/>
        <v>7.9460100184063201E-2</v>
      </c>
      <c r="E161">
        <f t="shared" si="11"/>
        <v>8.3239999999999998</v>
      </c>
    </row>
    <row r="162" spans="1:5" x14ac:dyDescent="0.25">
      <c r="A162">
        <v>8.3339999999999996</v>
      </c>
      <c r="B162">
        <v>161</v>
      </c>
      <c r="C162">
        <f t="shared" si="9"/>
        <v>0.53500000000000003</v>
      </c>
      <c r="D162">
        <f t="shared" si="10"/>
        <v>8.7844837895871816E-2</v>
      </c>
      <c r="E162">
        <f t="shared" si="11"/>
        <v>8.3339999999999996</v>
      </c>
    </row>
    <row r="163" spans="1:5" x14ac:dyDescent="0.25">
      <c r="A163">
        <v>8.41</v>
      </c>
      <c r="B163">
        <v>162</v>
      </c>
      <c r="C163">
        <f t="shared" si="9"/>
        <v>0.53833333333333333</v>
      </c>
      <c r="D163">
        <f t="shared" si="10"/>
        <v>9.623575609718539E-2</v>
      </c>
      <c r="E163">
        <f t="shared" si="11"/>
        <v>8.41</v>
      </c>
    </row>
    <row r="164" spans="1:5" x14ac:dyDescent="0.25">
      <c r="A164">
        <v>8.4700000000000006</v>
      </c>
      <c r="B164">
        <v>163</v>
      </c>
      <c r="C164">
        <f t="shared" si="9"/>
        <v>0.54166666666666663</v>
      </c>
      <c r="D164">
        <f t="shared" si="10"/>
        <v>0.10463345561407525</v>
      </c>
      <c r="E164">
        <f t="shared" si="11"/>
        <v>8.4700000000000006</v>
      </c>
    </row>
    <row r="165" spans="1:5" x14ac:dyDescent="0.25">
      <c r="A165">
        <v>8.4819999999999993</v>
      </c>
      <c r="B165">
        <v>164</v>
      </c>
      <c r="C165">
        <f t="shared" si="9"/>
        <v>0.54500000000000004</v>
      </c>
      <c r="D165">
        <f t="shared" si="10"/>
        <v>0.11303854064456527</v>
      </c>
      <c r="E165">
        <f t="shared" si="11"/>
        <v>8.4819999999999993</v>
      </c>
    </row>
    <row r="166" spans="1:5" x14ac:dyDescent="0.25">
      <c r="A166">
        <v>8.5060000000000002</v>
      </c>
      <c r="B166">
        <v>165</v>
      </c>
      <c r="C166">
        <f t="shared" si="9"/>
        <v>0.54833333333333334</v>
      </c>
      <c r="D166">
        <f t="shared" si="10"/>
        <v>0.1214516190705431</v>
      </c>
      <c r="E166">
        <f t="shared" si="11"/>
        <v>8.5060000000000002</v>
      </c>
    </row>
    <row r="167" spans="1:5" x14ac:dyDescent="0.25">
      <c r="A167">
        <v>8.532</v>
      </c>
      <c r="B167">
        <v>166</v>
      </c>
      <c r="C167">
        <f t="shared" si="9"/>
        <v>0.55166666666666664</v>
      </c>
      <c r="D167">
        <f t="shared" si="10"/>
        <v>0.12987330277448178</v>
      </c>
      <c r="E167">
        <f t="shared" si="11"/>
        <v>8.532</v>
      </c>
    </row>
    <row r="168" spans="1:5" x14ac:dyDescent="0.25">
      <c r="A168">
        <v>8.5890000000000004</v>
      </c>
      <c r="B168">
        <v>167</v>
      </c>
      <c r="C168">
        <f t="shared" si="9"/>
        <v>0.55500000000000005</v>
      </c>
      <c r="D168">
        <f t="shared" si="10"/>
        <v>0.13830420796140466</v>
      </c>
      <c r="E168">
        <f t="shared" si="11"/>
        <v>8.5890000000000004</v>
      </c>
    </row>
    <row r="169" spans="1:5" x14ac:dyDescent="0.25">
      <c r="A169">
        <v>8.6820000000000004</v>
      </c>
      <c r="B169">
        <v>168</v>
      </c>
      <c r="C169">
        <f t="shared" si="9"/>
        <v>0.55833333333333335</v>
      </c>
      <c r="D169">
        <f t="shared" si="10"/>
        <v>0.14674495548654862</v>
      </c>
      <c r="E169">
        <f t="shared" si="11"/>
        <v>8.6820000000000004</v>
      </c>
    </row>
    <row r="170" spans="1:5" x14ac:dyDescent="0.25">
      <c r="A170">
        <v>8.7260000000000009</v>
      </c>
      <c r="B170">
        <v>169</v>
      </c>
      <c r="C170">
        <f t="shared" si="9"/>
        <v>0.56166666666666665</v>
      </c>
      <c r="D170">
        <f t="shared" si="10"/>
        <v>0.15519617118919438</v>
      </c>
      <c r="E170">
        <f t="shared" si="11"/>
        <v>8.7260000000000009</v>
      </c>
    </row>
    <row r="171" spans="1:5" x14ac:dyDescent="0.25">
      <c r="A171">
        <v>8.9250000000000007</v>
      </c>
      <c r="B171">
        <v>170</v>
      </c>
      <c r="C171">
        <f t="shared" si="9"/>
        <v>0.56499999999999995</v>
      </c>
      <c r="D171">
        <f t="shared" si="10"/>
        <v>0.16365848623314114</v>
      </c>
      <c r="E171">
        <f t="shared" si="11"/>
        <v>8.9250000000000007</v>
      </c>
    </row>
    <row r="172" spans="1:5" x14ac:dyDescent="0.25">
      <c r="A172">
        <v>8.9890000000000008</v>
      </c>
      <c r="B172">
        <v>171</v>
      </c>
      <c r="C172">
        <f t="shared" si="9"/>
        <v>0.56833333333333336</v>
      </c>
      <c r="D172">
        <f t="shared" si="10"/>
        <v>0.17213253745432833</v>
      </c>
      <c r="E172">
        <f t="shared" si="11"/>
        <v>8.9890000000000008</v>
      </c>
    </row>
    <row r="173" spans="1:5" x14ac:dyDescent="0.25">
      <c r="A173">
        <v>9.0500000000000007</v>
      </c>
      <c r="B173">
        <v>172</v>
      </c>
      <c r="C173">
        <f t="shared" si="9"/>
        <v>0.57166666666666666</v>
      </c>
      <c r="D173">
        <f t="shared" si="10"/>
        <v>0.18061896771611988</v>
      </c>
      <c r="E173">
        <f t="shared" si="11"/>
        <v>9.0500000000000007</v>
      </c>
    </row>
    <row r="174" spans="1:5" x14ac:dyDescent="0.25">
      <c r="A174">
        <v>9.0579999999999998</v>
      </c>
      <c r="B174">
        <v>173</v>
      </c>
      <c r="C174">
        <f t="shared" si="9"/>
        <v>0.57499999999999996</v>
      </c>
      <c r="D174">
        <f t="shared" si="10"/>
        <v>0.18911842627279243</v>
      </c>
      <c r="E174">
        <f t="shared" si="11"/>
        <v>9.0579999999999998</v>
      </c>
    </row>
    <row r="175" spans="1:5" x14ac:dyDescent="0.25">
      <c r="A175">
        <v>9.1</v>
      </c>
      <c r="B175">
        <v>174</v>
      </c>
      <c r="C175">
        <f t="shared" si="9"/>
        <v>0.57833333333333337</v>
      </c>
      <c r="D175">
        <f t="shared" si="10"/>
        <v>0.19763156914178184</v>
      </c>
      <c r="E175">
        <f t="shared" si="11"/>
        <v>9.1</v>
      </c>
    </row>
    <row r="176" spans="1:5" x14ac:dyDescent="0.25">
      <c r="A176">
        <v>9.3510000000000009</v>
      </c>
      <c r="B176">
        <v>175</v>
      </c>
      <c r="C176">
        <f t="shared" si="9"/>
        <v>0.58166666666666667</v>
      </c>
      <c r="D176">
        <f t="shared" si="10"/>
        <v>0.2061590594852733</v>
      </c>
      <c r="E176">
        <f t="shared" si="11"/>
        <v>9.3510000000000009</v>
      </c>
    </row>
    <row r="177" spans="1:5" x14ac:dyDescent="0.25">
      <c r="A177">
        <v>9.4239999999999995</v>
      </c>
      <c r="B177">
        <v>176</v>
      </c>
      <c r="C177">
        <f t="shared" si="9"/>
        <v>0.58499999999999996</v>
      </c>
      <c r="D177">
        <f t="shared" si="10"/>
        <v>0.21470156800174439</v>
      </c>
      <c r="E177">
        <f t="shared" si="11"/>
        <v>9.4239999999999995</v>
      </c>
    </row>
    <row r="178" spans="1:5" x14ac:dyDescent="0.25">
      <c r="A178">
        <v>9.4860000000000007</v>
      </c>
      <c r="B178">
        <v>177</v>
      </c>
      <c r="C178">
        <f t="shared" si="9"/>
        <v>0.58833333333333337</v>
      </c>
      <c r="D178">
        <f t="shared" si="10"/>
        <v>0.22325977332809246</v>
      </c>
      <c r="E178">
        <f t="shared" si="11"/>
        <v>9.4860000000000007</v>
      </c>
    </row>
    <row r="179" spans="1:5" x14ac:dyDescent="0.25">
      <c r="A179">
        <v>9.5389999999999997</v>
      </c>
      <c r="B179">
        <v>178</v>
      </c>
      <c r="C179">
        <f t="shared" si="9"/>
        <v>0.59166666666666667</v>
      </c>
      <c r="D179">
        <f t="shared" si="10"/>
        <v>0.2318343624530099</v>
      </c>
      <c r="E179">
        <f t="shared" si="11"/>
        <v>9.5389999999999997</v>
      </c>
    </row>
    <row r="180" spans="1:5" x14ac:dyDescent="0.25">
      <c r="A180">
        <v>9.6210000000000004</v>
      </c>
      <c r="B180">
        <v>179</v>
      </c>
      <c r="C180">
        <f t="shared" si="9"/>
        <v>0.59499999999999997</v>
      </c>
      <c r="D180">
        <f t="shared" si="10"/>
        <v>0.2404260311423079</v>
      </c>
      <c r="E180">
        <f t="shared" si="11"/>
        <v>9.6210000000000004</v>
      </c>
    </row>
    <row r="181" spans="1:5" x14ac:dyDescent="0.25">
      <c r="A181">
        <v>9.6649999999999991</v>
      </c>
      <c r="B181">
        <v>180</v>
      </c>
      <c r="C181">
        <f t="shared" si="9"/>
        <v>0.59833333333333338</v>
      </c>
      <c r="D181">
        <f t="shared" si="10"/>
        <v>0.24903548437690931</v>
      </c>
      <c r="E181">
        <f t="shared" si="11"/>
        <v>9.6649999999999991</v>
      </c>
    </row>
    <row r="182" spans="1:5" x14ac:dyDescent="0.25">
      <c r="A182">
        <v>9.7460000000000004</v>
      </c>
      <c r="B182">
        <v>181</v>
      </c>
      <c r="C182">
        <f t="shared" si="9"/>
        <v>0.60166666666666668</v>
      </c>
      <c r="D182">
        <f t="shared" si="10"/>
        <v>0.25766343680427872</v>
      </c>
      <c r="E182">
        <f t="shared" si="11"/>
        <v>9.7460000000000004</v>
      </c>
    </row>
    <row r="183" spans="1:5" x14ac:dyDescent="0.25">
      <c r="A183">
        <v>9.8480000000000008</v>
      </c>
      <c r="B183">
        <v>182</v>
      </c>
      <c r="C183">
        <f t="shared" si="9"/>
        <v>0.60499999999999998</v>
      </c>
      <c r="D183">
        <f t="shared" si="10"/>
        <v>0.26631061320409499</v>
      </c>
      <c r="E183">
        <f t="shared" si="11"/>
        <v>9.8480000000000008</v>
      </c>
    </row>
    <row r="184" spans="1:5" x14ac:dyDescent="0.25">
      <c r="A184">
        <v>9.9689999999999994</v>
      </c>
      <c r="B184">
        <v>183</v>
      </c>
      <c r="C184">
        <f t="shared" si="9"/>
        <v>0.60833333333333328</v>
      </c>
      <c r="D184">
        <f t="shared" si="10"/>
        <v>0.27497774896900462</v>
      </c>
      <c r="E184">
        <f t="shared" si="11"/>
        <v>9.9689999999999994</v>
      </c>
    </row>
    <row r="185" spans="1:5" x14ac:dyDescent="0.25">
      <c r="A185">
        <v>10.042999999999999</v>
      </c>
      <c r="B185">
        <v>184</v>
      </c>
      <c r="C185">
        <f t="shared" si="9"/>
        <v>0.61166666666666669</v>
      </c>
      <c r="D185">
        <f t="shared" si="10"/>
        <v>0.28366559060134999</v>
      </c>
      <c r="E185">
        <f t="shared" si="11"/>
        <v>10.042999999999999</v>
      </c>
    </row>
    <row r="186" spans="1:5" x14ac:dyDescent="0.25">
      <c r="A186">
        <v>10.16</v>
      </c>
      <c r="B186">
        <v>185</v>
      </c>
      <c r="C186">
        <f t="shared" si="9"/>
        <v>0.61499999999999999</v>
      </c>
      <c r="D186">
        <f t="shared" si="10"/>
        <v>0.29237489622680418</v>
      </c>
      <c r="E186">
        <f t="shared" si="11"/>
        <v>10.16</v>
      </c>
    </row>
    <row r="187" spans="1:5" x14ac:dyDescent="0.25">
      <c r="A187">
        <v>10.266999999999999</v>
      </c>
      <c r="B187">
        <v>186</v>
      </c>
      <c r="C187">
        <f t="shared" si="9"/>
        <v>0.61833333333333329</v>
      </c>
      <c r="D187">
        <f t="shared" si="10"/>
        <v>0.30110643612590471</v>
      </c>
      <c r="E187">
        <f t="shared" si="11"/>
        <v>10.266999999999999</v>
      </c>
    </row>
    <row r="188" spans="1:5" x14ac:dyDescent="0.25">
      <c r="A188">
        <v>10.272</v>
      </c>
      <c r="B188">
        <v>187</v>
      </c>
      <c r="C188">
        <f t="shared" si="9"/>
        <v>0.6216666666666667</v>
      </c>
      <c r="D188">
        <f t="shared" si="10"/>
        <v>0.30986099328452343</v>
      </c>
      <c r="E188">
        <f t="shared" si="11"/>
        <v>10.272</v>
      </c>
    </row>
    <row r="189" spans="1:5" x14ac:dyDescent="0.25">
      <c r="A189">
        <v>10.311</v>
      </c>
      <c r="B189">
        <v>188</v>
      </c>
      <c r="C189">
        <f t="shared" si="9"/>
        <v>0.625</v>
      </c>
      <c r="D189">
        <f t="shared" si="10"/>
        <v>0.3186393639643752</v>
      </c>
      <c r="E189">
        <f t="shared" si="11"/>
        <v>10.311</v>
      </c>
    </row>
    <row r="190" spans="1:5" x14ac:dyDescent="0.25">
      <c r="A190">
        <v>10.327999999999999</v>
      </c>
      <c r="B190">
        <v>189</v>
      </c>
      <c r="C190">
        <f t="shared" si="9"/>
        <v>0.6283333333333333</v>
      </c>
      <c r="D190">
        <f t="shared" si="10"/>
        <v>0.32744235829473295</v>
      </c>
      <c r="E190">
        <f t="shared" si="11"/>
        <v>10.327999999999999</v>
      </c>
    </row>
    <row r="191" spans="1:5" x14ac:dyDescent="0.25">
      <c r="A191">
        <v>10.404</v>
      </c>
      <c r="B191">
        <v>190</v>
      </c>
      <c r="C191">
        <f t="shared" si="9"/>
        <v>0.63166666666666671</v>
      </c>
      <c r="D191">
        <f t="shared" si="10"/>
        <v>0.33627080088657485</v>
      </c>
      <c r="E191">
        <f t="shared" si="11"/>
        <v>10.404</v>
      </c>
    </row>
    <row r="192" spans="1:5" x14ac:dyDescent="0.25">
      <c r="A192">
        <v>10.406000000000001</v>
      </c>
      <c r="B192">
        <v>191</v>
      </c>
      <c r="C192">
        <f t="shared" si="9"/>
        <v>0.63500000000000001</v>
      </c>
      <c r="D192">
        <f t="shared" si="10"/>
        <v>0.34512553147047242</v>
      </c>
      <c r="E192">
        <f t="shared" si="11"/>
        <v>10.406000000000001</v>
      </c>
    </row>
    <row r="193" spans="1:5" x14ac:dyDescent="0.25">
      <c r="A193">
        <v>10.441000000000001</v>
      </c>
      <c r="B193">
        <v>192</v>
      </c>
      <c r="C193">
        <f t="shared" si="9"/>
        <v>0.63833333333333331</v>
      </c>
      <c r="D193">
        <f t="shared" si="10"/>
        <v>0.35400740555960392</v>
      </c>
      <c r="E193">
        <f t="shared" si="11"/>
        <v>10.441000000000001</v>
      </c>
    </row>
    <row r="194" spans="1:5" x14ac:dyDescent="0.25">
      <c r="A194">
        <v>10.465999999999999</v>
      </c>
      <c r="B194">
        <v>193</v>
      </c>
      <c r="C194">
        <f t="shared" si="9"/>
        <v>0.64166666666666672</v>
      </c>
      <c r="D194">
        <f t="shared" si="10"/>
        <v>0.36291729513935622</v>
      </c>
      <c r="E194">
        <f t="shared" si="11"/>
        <v>10.465999999999999</v>
      </c>
    </row>
    <row r="195" spans="1:5" x14ac:dyDescent="0.25">
      <c r="A195">
        <v>10.701000000000001</v>
      </c>
      <c r="B195">
        <v>194</v>
      </c>
      <c r="C195">
        <f t="shared" ref="C195:C258" si="12">(B195-0.5)/300</f>
        <v>0.64500000000000002</v>
      </c>
      <c r="D195">
        <f t="shared" ref="D195:D258" si="13">_xlfn.NORM.S.INV(C195)</f>
        <v>0.3718560893850747</v>
      </c>
      <c r="E195">
        <f t="shared" ref="E195:E258" si="14">A195</f>
        <v>10.701000000000001</v>
      </c>
    </row>
    <row r="196" spans="1:5" x14ac:dyDescent="0.25">
      <c r="A196">
        <v>10.79</v>
      </c>
      <c r="B196">
        <v>195</v>
      </c>
      <c r="C196">
        <f t="shared" si="12"/>
        <v>0.64833333333333332</v>
      </c>
      <c r="D196">
        <f t="shared" si="13"/>
        <v>0.38082469540961922</v>
      </c>
      <c r="E196">
        <f t="shared" si="14"/>
        <v>10.79</v>
      </c>
    </row>
    <row r="197" spans="1:5" x14ac:dyDescent="0.25">
      <c r="A197">
        <v>10.983000000000001</v>
      </c>
      <c r="B197">
        <v>196</v>
      </c>
      <c r="C197">
        <f t="shared" si="12"/>
        <v>0.65166666666666662</v>
      </c>
      <c r="D197">
        <f t="shared" si="13"/>
        <v>0.38982403904248075</v>
      </c>
      <c r="E197">
        <f t="shared" si="14"/>
        <v>10.983000000000001</v>
      </c>
    </row>
    <row r="198" spans="1:5" x14ac:dyDescent="0.25">
      <c r="A198">
        <v>11.113</v>
      </c>
      <c r="B198">
        <v>197</v>
      </c>
      <c r="C198">
        <f t="shared" si="12"/>
        <v>0.65500000000000003</v>
      </c>
      <c r="D198">
        <f t="shared" si="13"/>
        <v>0.39885506564233691</v>
      </c>
      <c r="E198">
        <f t="shared" si="14"/>
        <v>11.113</v>
      </c>
    </row>
    <row r="199" spans="1:5" x14ac:dyDescent="0.25">
      <c r="A199">
        <v>11.178000000000001</v>
      </c>
      <c r="B199">
        <v>198</v>
      </c>
      <c r="C199">
        <f t="shared" si="12"/>
        <v>0.65833333333333333</v>
      </c>
      <c r="D199">
        <f t="shared" si="13"/>
        <v>0.40791874094503477</v>
      </c>
      <c r="E199">
        <f t="shared" si="14"/>
        <v>11.178000000000001</v>
      </c>
    </row>
    <row r="200" spans="1:5" x14ac:dyDescent="0.25">
      <c r="A200">
        <v>11.393000000000001</v>
      </c>
      <c r="B200">
        <v>199</v>
      </c>
      <c r="C200">
        <f t="shared" si="12"/>
        <v>0.66166666666666663</v>
      </c>
      <c r="D200">
        <f t="shared" si="13"/>
        <v>0.4170160519491356</v>
      </c>
      <c r="E200">
        <f t="shared" si="14"/>
        <v>11.393000000000001</v>
      </c>
    </row>
    <row r="201" spans="1:5" x14ac:dyDescent="0.25">
      <c r="A201">
        <v>11.574</v>
      </c>
      <c r="B201">
        <v>200</v>
      </c>
      <c r="C201">
        <f t="shared" si="12"/>
        <v>0.66500000000000004</v>
      </c>
      <c r="D201">
        <f t="shared" si="13"/>
        <v>0.42614800784127838</v>
      </c>
      <c r="E201">
        <f t="shared" si="14"/>
        <v>11.574</v>
      </c>
    </row>
    <row r="202" spans="1:5" x14ac:dyDescent="0.25">
      <c r="A202">
        <v>11.581</v>
      </c>
      <c r="B202">
        <v>201</v>
      </c>
      <c r="C202">
        <f t="shared" si="12"/>
        <v>0.66833333333333333</v>
      </c>
      <c r="D202">
        <f t="shared" si="13"/>
        <v>0.43531564096378872</v>
      </c>
      <c r="E202">
        <f t="shared" si="14"/>
        <v>11.581</v>
      </c>
    </row>
    <row r="203" spans="1:5" x14ac:dyDescent="0.25">
      <c r="A203">
        <v>11.664999999999999</v>
      </c>
      <c r="B203">
        <v>202</v>
      </c>
      <c r="C203">
        <f t="shared" si="12"/>
        <v>0.67166666666666663</v>
      </c>
      <c r="D203">
        <f t="shared" si="13"/>
        <v>0.44452000782711959</v>
      </c>
      <c r="E203">
        <f t="shared" si="14"/>
        <v>11.664999999999999</v>
      </c>
    </row>
    <row r="204" spans="1:5" x14ac:dyDescent="0.25">
      <c r="A204">
        <v>11.683999999999999</v>
      </c>
      <c r="B204">
        <v>203</v>
      </c>
      <c r="C204">
        <f t="shared" si="12"/>
        <v>0.67500000000000004</v>
      </c>
      <c r="D204">
        <f t="shared" si="13"/>
        <v>0.45376219016987968</v>
      </c>
      <c r="E204">
        <f t="shared" si="14"/>
        <v>11.683999999999999</v>
      </c>
    </row>
    <row r="205" spans="1:5" x14ac:dyDescent="0.25">
      <c r="A205">
        <v>11.744</v>
      </c>
      <c r="B205">
        <v>204</v>
      </c>
      <c r="C205">
        <f t="shared" si="12"/>
        <v>0.67833333333333334</v>
      </c>
      <c r="D205">
        <f t="shared" si="13"/>
        <v>0.46304329606941308</v>
      </c>
      <c r="E205">
        <f t="shared" si="14"/>
        <v>11.744</v>
      </c>
    </row>
    <row r="206" spans="1:5" x14ac:dyDescent="0.25">
      <c r="A206">
        <v>11.929</v>
      </c>
      <c r="B206">
        <v>205</v>
      </c>
      <c r="C206">
        <f t="shared" si="12"/>
        <v>0.68166666666666664</v>
      </c>
      <c r="D206">
        <f t="shared" si="13"/>
        <v>0.47236446110609492</v>
      </c>
      <c r="E206">
        <f t="shared" si="14"/>
        <v>11.929</v>
      </c>
    </row>
    <row r="207" spans="1:5" x14ac:dyDescent="0.25">
      <c r="A207">
        <v>11.942</v>
      </c>
      <c r="B207">
        <v>206</v>
      </c>
      <c r="C207">
        <f t="shared" si="12"/>
        <v>0.68500000000000005</v>
      </c>
      <c r="D207">
        <f t="shared" si="13"/>
        <v>0.48172684958473044</v>
      </c>
      <c r="E207">
        <f t="shared" si="14"/>
        <v>11.942</v>
      </c>
    </row>
    <row r="208" spans="1:5" x14ac:dyDescent="0.25">
      <c r="A208">
        <v>11.943</v>
      </c>
      <c r="B208">
        <v>207</v>
      </c>
      <c r="C208">
        <f t="shared" si="12"/>
        <v>0.68833333333333335</v>
      </c>
      <c r="D208">
        <f t="shared" si="13"/>
        <v>0.49113165581669765</v>
      </c>
      <c r="E208">
        <f t="shared" si="14"/>
        <v>11.943</v>
      </c>
    </row>
    <row r="209" spans="1:5" x14ac:dyDescent="0.25">
      <c r="A209">
        <v>12.34</v>
      </c>
      <c r="B209">
        <v>208</v>
      </c>
      <c r="C209">
        <f t="shared" si="12"/>
        <v>0.69166666666666665</v>
      </c>
      <c r="D209">
        <f t="shared" si="13"/>
        <v>0.50058010546673981</v>
      </c>
      <c r="E209">
        <f t="shared" si="14"/>
        <v>12.34</v>
      </c>
    </row>
    <row r="210" spans="1:5" x14ac:dyDescent="0.25">
      <c r="A210">
        <v>12.358000000000001</v>
      </c>
      <c r="B210">
        <v>209</v>
      </c>
      <c r="C210">
        <f t="shared" si="12"/>
        <v>0.69499999999999995</v>
      </c>
      <c r="D210">
        <f t="shared" si="13"/>
        <v>0.51007345696859474</v>
      </c>
      <c r="E210">
        <f t="shared" si="14"/>
        <v>12.358000000000001</v>
      </c>
    </row>
    <row r="211" spans="1:5" x14ac:dyDescent="0.25">
      <c r="A211">
        <v>12.528</v>
      </c>
      <c r="B211">
        <v>210</v>
      </c>
      <c r="C211">
        <f t="shared" si="12"/>
        <v>0.69833333333333336</v>
      </c>
      <c r="D211">
        <f t="shared" si="13"/>
        <v>0.51961300301397251</v>
      </c>
      <c r="E211">
        <f t="shared" si="14"/>
        <v>12.528</v>
      </c>
    </row>
    <row r="212" spans="1:5" x14ac:dyDescent="0.25">
      <c r="A212">
        <v>12.675000000000001</v>
      </c>
      <c r="B212">
        <v>211</v>
      </c>
      <c r="C212">
        <f t="shared" si="12"/>
        <v>0.70166666666666666</v>
      </c>
      <c r="D212">
        <f t="shared" si="13"/>
        <v>0.52920007211972775</v>
      </c>
      <c r="E212">
        <f t="shared" si="14"/>
        <v>12.675000000000001</v>
      </c>
    </row>
    <row r="213" spans="1:5" x14ac:dyDescent="0.25">
      <c r="A213">
        <v>12.721</v>
      </c>
      <c r="B213">
        <v>212</v>
      </c>
      <c r="C213">
        <f t="shared" si="12"/>
        <v>0.70499999999999996</v>
      </c>
      <c r="D213">
        <f t="shared" si="13"/>
        <v>0.53883603027845006</v>
      </c>
      <c r="E213">
        <f t="shared" si="14"/>
        <v>12.721</v>
      </c>
    </row>
    <row r="214" spans="1:5" x14ac:dyDescent="0.25">
      <c r="A214">
        <v>12.805999999999999</v>
      </c>
      <c r="B214">
        <v>213</v>
      </c>
      <c r="C214">
        <f t="shared" si="12"/>
        <v>0.70833333333333337</v>
      </c>
      <c r="D214">
        <f t="shared" si="13"/>
        <v>0.54852228269809822</v>
      </c>
      <c r="E214">
        <f t="shared" si="14"/>
        <v>12.805999999999999</v>
      </c>
    </row>
    <row r="215" spans="1:5" x14ac:dyDescent="0.25">
      <c r="A215">
        <v>12.832000000000001</v>
      </c>
      <c r="B215">
        <v>214</v>
      </c>
      <c r="C215">
        <f t="shared" si="12"/>
        <v>0.71166666666666667</v>
      </c>
      <c r="D215">
        <f t="shared" si="13"/>
        <v>0.55826027563674319</v>
      </c>
      <c r="E215">
        <f t="shared" si="14"/>
        <v>12.832000000000001</v>
      </c>
    </row>
    <row r="216" spans="1:5" x14ac:dyDescent="0.25">
      <c r="A216">
        <v>12.92</v>
      </c>
      <c r="B216">
        <v>215</v>
      </c>
      <c r="C216">
        <f t="shared" si="12"/>
        <v>0.71499999999999997</v>
      </c>
      <c r="D216">
        <f t="shared" si="13"/>
        <v>0.56805149833898272</v>
      </c>
      <c r="E216">
        <f t="shared" si="14"/>
        <v>12.92</v>
      </c>
    </row>
    <row r="217" spans="1:5" x14ac:dyDescent="0.25">
      <c r="A217">
        <v>12.976000000000001</v>
      </c>
      <c r="B217">
        <v>216</v>
      </c>
      <c r="C217">
        <f t="shared" si="12"/>
        <v>0.71833333333333338</v>
      </c>
      <c r="D217">
        <f t="shared" si="13"/>
        <v>0.57789748508109473</v>
      </c>
      <c r="E217">
        <f t="shared" si="14"/>
        <v>12.976000000000001</v>
      </c>
    </row>
    <row r="218" spans="1:5" x14ac:dyDescent="0.25">
      <c r="A218">
        <v>13.121</v>
      </c>
      <c r="B218">
        <v>217</v>
      </c>
      <c r="C218">
        <f t="shared" si="12"/>
        <v>0.72166666666666668</v>
      </c>
      <c r="D218">
        <f t="shared" si="13"/>
        <v>0.58779981733259323</v>
      </c>
      <c r="E218">
        <f t="shared" si="14"/>
        <v>13.121</v>
      </c>
    </row>
    <row r="219" spans="1:5" x14ac:dyDescent="0.25">
      <c r="A219">
        <v>13.2</v>
      </c>
      <c r="B219">
        <v>218</v>
      </c>
      <c r="C219">
        <f t="shared" si="12"/>
        <v>0.72499999999999998</v>
      </c>
      <c r="D219">
        <f t="shared" si="13"/>
        <v>0.59776012604247841</v>
      </c>
      <c r="E219">
        <f t="shared" si="14"/>
        <v>13.2</v>
      </c>
    </row>
    <row r="220" spans="1:5" x14ac:dyDescent="0.25">
      <c r="A220">
        <v>13.202</v>
      </c>
      <c r="B220">
        <v>219</v>
      </c>
      <c r="C220">
        <f t="shared" si="12"/>
        <v>0.72833333333333339</v>
      </c>
      <c r="D220">
        <f t="shared" si="13"/>
        <v>0.60778009405915734</v>
      </c>
      <c r="E220">
        <f t="shared" si="14"/>
        <v>13.202</v>
      </c>
    </row>
    <row r="221" spans="1:5" x14ac:dyDescent="0.25">
      <c r="A221">
        <v>13.311</v>
      </c>
      <c r="B221">
        <v>220</v>
      </c>
      <c r="C221">
        <f t="shared" si="12"/>
        <v>0.73166666666666669</v>
      </c>
      <c r="D221">
        <f t="shared" si="13"/>
        <v>0.61786145869377929</v>
      </c>
      <c r="E221">
        <f t="shared" si="14"/>
        <v>13.311</v>
      </c>
    </row>
    <row r="222" spans="1:5" x14ac:dyDescent="0.25">
      <c r="A222">
        <v>13.507999999999999</v>
      </c>
      <c r="B222">
        <v>221</v>
      </c>
      <c r="C222">
        <f t="shared" si="12"/>
        <v>0.73499999999999999</v>
      </c>
      <c r="D222">
        <f t="shared" si="13"/>
        <v>0.62800601443756987</v>
      </c>
      <c r="E222">
        <f t="shared" si="14"/>
        <v>13.507999999999999</v>
      </c>
    </row>
    <row r="223" spans="1:5" x14ac:dyDescent="0.25">
      <c r="A223">
        <v>13.595000000000001</v>
      </c>
      <c r="B223">
        <v>222</v>
      </c>
      <c r="C223">
        <f t="shared" si="12"/>
        <v>0.73833333333333329</v>
      </c>
      <c r="D223">
        <f t="shared" si="13"/>
        <v>0.6382156158446497</v>
      </c>
      <c r="E223">
        <f t="shared" si="14"/>
        <v>13.595000000000001</v>
      </c>
    </row>
    <row r="224" spans="1:5" x14ac:dyDescent="0.25">
      <c r="A224">
        <v>13.76</v>
      </c>
      <c r="B224">
        <v>223</v>
      </c>
      <c r="C224">
        <f t="shared" si="12"/>
        <v>0.7416666666666667</v>
      </c>
      <c r="D224">
        <f t="shared" si="13"/>
        <v>0.64849218059285729</v>
      </c>
      <c r="E224">
        <f t="shared" si="14"/>
        <v>13.76</v>
      </c>
    </row>
    <row r="225" spans="1:5" x14ac:dyDescent="0.25">
      <c r="A225">
        <v>13.824999999999999</v>
      </c>
      <c r="B225">
        <v>224</v>
      </c>
      <c r="C225">
        <f t="shared" si="12"/>
        <v>0.745</v>
      </c>
      <c r="D225">
        <f t="shared" si="13"/>
        <v>0.65883769273618775</v>
      </c>
      <c r="E225">
        <f t="shared" si="14"/>
        <v>13.824999999999999</v>
      </c>
    </row>
    <row r="226" spans="1:5" x14ac:dyDescent="0.25">
      <c r="A226">
        <v>13.872999999999999</v>
      </c>
      <c r="B226">
        <v>225</v>
      </c>
      <c r="C226">
        <f t="shared" si="12"/>
        <v>0.74833333333333329</v>
      </c>
      <c r="D226">
        <f t="shared" si="13"/>
        <v>0.66925420616371145</v>
      </c>
      <c r="E226">
        <f t="shared" si="14"/>
        <v>13.872999999999999</v>
      </c>
    </row>
    <row r="227" spans="1:5" x14ac:dyDescent="0.25">
      <c r="A227">
        <v>13.903</v>
      </c>
      <c r="B227">
        <v>226</v>
      </c>
      <c r="C227">
        <f t="shared" si="12"/>
        <v>0.75166666666666671</v>
      </c>
      <c r="D227">
        <f t="shared" si="13"/>
        <v>0.67974384828117995</v>
      </c>
      <c r="E227">
        <f t="shared" si="14"/>
        <v>13.903</v>
      </c>
    </row>
    <row r="228" spans="1:5" x14ac:dyDescent="0.25">
      <c r="A228">
        <v>14.117000000000001</v>
      </c>
      <c r="B228">
        <v>227</v>
      </c>
      <c r="C228">
        <f t="shared" si="12"/>
        <v>0.755</v>
      </c>
      <c r="D228">
        <f t="shared" si="13"/>
        <v>0.69030882393303394</v>
      </c>
      <c r="E228">
        <f t="shared" si="14"/>
        <v>14.117000000000001</v>
      </c>
    </row>
    <row r="229" spans="1:5" x14ac:dyDescent="0.25">
      <c r="A229">
        <v>14.182</v>
      </c>
      <c r="B229">
        <v>228</v>
      </c>
      <c r="C229">
        <f t="shared" si="12"/>
        <v>0.7583333333333333</v>
      </c>
      <c r="D229">
        <f t="shared" si="13"/>
        <v>0.70095141958421192</v>
      </c>
      <c r="E229">
        <f t="shared" si="14"/>
        <v>14.182</v>
      </c>
    </row>
    <row r="230" spans="1:5" x14ac:dyDescent="0.25">
      <c r="A230">
        <v>14.206</v>
      </c>
      <c r="B230">
        <v>229</v>
      </c>
      <c r="C230">
        <f t="shared" si="12"/>
        <v>0.76166666666666671</v>
      </c>
      <c r="D230">
        <f t="shared" si="13"/>
        <v>0.71167400778297762</v>
      </c>
      <c r="E230">
        <f t="shared" si="14"/>
        <v>14.206</v>
      </c>
    </row>
    <row r="231" spans="1:5" x14ac:dyDescent="0.25">
      <c r="A231">
        <v>14.266</v>
      </c>
      <c r="B231">
        <v>230</v>
      </c>
      <c r="C231">
        <f t="shared" si="12"/>
        <v>0.76500000000000001</v>
      </c>
      <c r="D231">
        <f t="shared" si="13"/>
        <v>0.72247905192806261</v>
      </c>
      <c r="E231">
        <f t="shared" si="14"/>
        <v>14.266</v>
      </c>
    </row>
    <row r="232" spans="1:5" x14ac:dyDescent="0.25">
      <c r="A232">
        <v>14.481</v>
      </c>
      <c r="B232">
        <v>231</v>
      </c>
      <c r="C232">
        <f t="shared" si="12"/>
        <v>0.76833333333333331</v>
      </c>
      <c r="D232">
        <f t="shared" si="13"/>
        <v>0.73336911136570992</v>
      </c>
      <c r="E232">
        <f t="shared" si="14"/>
        <v>14.481</v>
      </c>
    </row>
    <row r="233" spans="1:5" x14ac:dyDescent="0.25">
      <c r="A233">
        <v>14.618</v>
      </c>
      <c r="B233">
        <v>232</v>
      </c>
      <c r="C233">
        <f t="shared" si="12"/>
        <v>0.77166666666666661</v>
      </c>
      <c r="D233">
        <f t="shared" si="13"/>
        <v>0.74434684684471786</v>
      </c>
      <c r="E233">
        <f t="shared" si="14"/>
        <v>14.618</v>
      </c>
    </row>
    <row r="234" spans="1:5" x14ac:dyDescent="0.25">
      <c r="A234">
        <v>14.856999999999999</v>
      </c>
      <c r="B234">
        <v>233</v>
      </c>
      <c r="C234">
        <f t="shared" si="12"/>
        <v>0.77500000000000002</v>
      </c>
      <c r="D234">
        <f t="shared" si="13"/>
        <v>0.75541502636046909</v>
      </c>
      <c r="E234">
        <f t="shared" si="14"/>
        <v>14.856999999999999</v>
      </c>
    </row>
    <row r="235" spans="1:5" x14ac:dyDescent="0.25">
      <c r="A235">
        <v>14.925000000000001</v>
      </c>
      <c r="B235">
        <v>234</v>
      </c>
      <c r="C235">
        <f t="shared" si="12"/>
        <v>0.77833333333333332</v>
      </c>
      <c r="D235">
        <f t="shared" si="13"/>
        <v>0.76657653142207582</v>
      </c>
      <c r="E235">
        <f t="shared" si="14"/>
        <v>14.925000000000001</v>
      </c>
    </row>
    <row r="236" spans="1:5" x14ac:dyDescent="0.25">
      <c r="A236">
        <v>14.946</v>
      </c>
      <c r="B236">
        <v>235</v>
      </c>
      <c r="C236">
        <f t="shared" si="12"/>
        <v>0.78166666666666662</v>
      </c>
      <c r="D236">
        <f t="shared" si="13"/>
        <v>0.77783436378034387</v>
      </c>
      <c r="E236">
        <f t="shared" si="14"/>
        <v>14.946</v>
      </c>
    </row>
    <row r="237" spans="1:5" x14ac:dyDescent="0.25">
      <c r="A237">
        <v>15.129</v>
      </c>
      <c r="B237">
        <v>236</v>
      </c>
      <c r="C237">
        <f t="shared" si="12"/>
        <v>0.78500000000000003</v>
      </c>
      <c r="D237">
        <f t="shared" si="13"/>
        <v>0.78919165265822189</v>
      </c>
      <c r="E237">
        <f t="shared" si="14"/>
        <v>15.129</v>
      </c>
    </row>
    <row r="238" spans="1:5" x14ac:dyDescent="0.25">
      <c r="A238">
        <v>15.15</v>
      </c>
      <c r="B238">
        <v>237</v>
      </c>
      <c r="C238">
        <f t="shared" si="12"/>
        <v>0.78833333333333333</v>
      </c>
      <c r="D238">
        <f t="shared" si="13"/>
        <v>0.80065166252992925</v>
      </c>
      <c r="E238">
        <f t="shared" si="14"/>
        <v>15.15</v>
      </c>
    </row>
    <row r="239" spans="1:5" x14ac:dyDescent="0.25">
      <c r="A239">
        <v>15.151</v>
      </c>
      <c r="B239">
        <v>238</v>
      </c>
      <c r="C239">
        <f t="shared" si="12"/>
        <v>0.79166666666666663</v>
      </c>
      <c r="D239">
        <f t="shared" si="13"/>
        <v>0.81221780149991241</v>
      </c>
      <c r="E239">
        <f t="shared" si="14"/>
        <v>15.151</v>
      </c>
    </row>
    <row r="240" spans="1:5" x14ac:dyDescent="0.25">
      <c r="A240">
        <v>15.423</v>
      </c>
      <c r="B240">
        <v>239</v>
      </c>
      <c r="C240">
        <f t="shared" si="12"/>
        <v>0.79500000000000004</v>
      </c>
      <c r="D240">
        <f t="shared" si="13"/>
        <v>0.82389363033855767</v>
      </c>
      <c r="E240">
        <f t="shared" si="14"/>
        <v>15.423</v>
      </c>
    </row>
    <row r="241" spans="1:5" x14ac:dyDescent="0.25">
      <c r="A241">
        <v>15.521000000000001</v>
      </c>
      <c r="B241">
        <v>240</v>
      </c>
      <c r="C241">
        <f t="shared" si="12"/>
        <v>0.79833333333333334</v>
      </c>
      <c r="D241">
        <f t="shared" si="13"/>
        <v>0.83568287223789273</v>
      </c>
      <c r="E241">
        <f t="shared" si="14"/>
        <v>15.521000000000001</v>
      </c>
    </row>
    <row r="242" spans="1:5" x14ac:dyDescent="0.25">
      <c r="A242">
        <v>15.821</v>
      </c>
      <c r="B242">
        <v>241</v>
      </c>
      <c r="C242">
        <f t="shared" si="12"/>
        <v>0.80166666666666664</v>
      </c>
      <c r="D242">
        <f t="shared" si="13"/>
        <v>0.84758942335786425</v>
      </c>
      <c r="E242">
        <f t="shared" si="14"/>
        <v>15.821</v>
      </c>
    </row>
    <row r="243" spans="1:5" x14ac:dyDescent="0.25">
      <c r="A243">
        <v>16.238</v>
      </c>
      <c r="B243">
        <v>242</v>
      </c>
      <c r="C243">
        <f t="shared" si="12"/>
        <v>0.80500000000000005</v>
      </c>
      <c r="D243">
        <f t="shared" si="13"/>
        <v>0.85961736424191149</v>
      </c>
      <c r="E243">
        <f t="shared" si="14"/>
        <v>16.238</v>
      </c>
    </row>
    <row r="244" spans="1:5" x14ac:dyDescent="0.25">
      <c r="A244">
        <v>16.518999999999998</v>
      </c>
      <c r="B244">
        <v>243</v>
      </c>
      <c r="C244">
        <f t="shared" si="12"/>
        <v>0.80833333333333335</v>
      </c>
      <c r="D244">
        <f t="shared" si="13"/>
        <v>0.87177097218995891</v>
      </c>
      <c r="E244">
        <f t="shared" si="14"/>
        <v>16.518999999999998</v>
      </c>
    </row>
    <row r="245" spans="1:5" x14ac:dyDescent="0.25">
      <c r="A245">
        <v>16.704999999999998</v>
      </c>
      <c r="B245">
        <v>244</v>
      </c>
      <c r="C245">
        <f t="shared" si="12"/>
        <v>0.81166666666666665</v>
      </c>
      <c r="D245">
        <f t="shared" si="13"/>
        <v>0.88405473468753959</v>
      </c>
      <c r="E245">
        <f t="shared" si="14"/>
        <v>16.704999999999998</v>
      </c>
    </row>
    <row r="246" spans="1:5" x14ac:dyDescent="0.25">
      <c r="A246">
        <v>16.852</v>
      </c>
      <c r="B246">
        <v>245</v>
      </c>
      <c r="C246">
        <f t="shared" si="12"/>
        <v>0.81499999999999995</v>
      </c>
      <c r="D246">
        <f t="shared" si="13"/>
        <v>0.89647336400191591</v>
      </c>
      <c r="E246">
        <f t="shared" si="14"/>
        <v>16.852</v>
      </c>
    </row>
    <row r="247" spans="1:5" x14ac:dyDescent="0.25">
      <c r="A247">
        <v>16.873999999999999</v>
      </c>
      <c r="B247">
        <v>246</v>
      </c>
      <c r="C247">
        <f t="shared" si="12"/>
        <v>0.81833333333333336</v>
      </c>
      <c r="D247">
        <f t="shared" si="13"/>
        <v>0.90903181306989334</v>
      </c>
      <c r="E247">
        <f t="shared" si="14"/>
        <v>16.873999999999999</v>
      </c>
    </row>
    <row r="248" spans="1:5" x14ac:dyDescent="0.25">
      <c r="A248">
        <v>17.274999999999999</v>
      </c>
      <c r="B248">
        <v>247</v>
      </c>
      <c r="C248">
        <f t="shared" si="12"/>
        <v>0.82166666666666666</v>
      </c>
      <c r="D248">
        <f t="shared" si="13"/>
        <v>0.92173529281794264</v>
      </c>
      <c r="E248">
        <f t="shared" si="14"/>
        <v>17.274999999999999</v>
      </c>
    </row>
    <row r="249" spans="1:5" x14ac:dyDescent="0.25">
      <c r="A249">
        <v>17.832999999999998</v>
      </c>
      <c r="B249">
        <v>248</v>
      </c>
      <c r="C249">
        <f t="shared" si="12"/>
        <v>0.82499999999999996</v>
      </c>
      <c r="D249">
        <f t="shared" si="13"/>
        <v>0.9345892910734801</v>
      </c>
      <c r="E249">
        <f t="shared" si="14"/>
        <v>17.832999999999998</v>
      </c>
    </row>
    <row r="250" spans="1:5" x14ac:dyDescent="0.25">
      <c r="A250">
        <v>18.189</v>
      </c>
      <c r="B250">
        <v>249</v>
      </c>
      <c r="C250">
        <f t="shared" si="12"/>
        <v>0.82833333333333337</v>
      </c>
      <c r="D250">
        <f t="shared" si="13"/>
        <v>0.9475995932471396</v>
      </c>
      <c r="E250">
        <f t="shared" si="14"/>
        <v>18.189</v>
      </c>
    </row>
    <row r="251" spans="1:5" x14ac:dyDescent="0.25">
      <c r="A251">
        <v>18.29</v>
      </c>
      <c r="B251">
        <v>250</v>
      </c>
      <c r="C251">
        <f t="shared" si="12"/>
        <v>0.83166666666666667</v>
      </c>
      <c r="D251">
        <f t="shared" si="13"/>
        <v>0.96077230499019284</v>
      </c>
      <c r="E251">
        <f t="shared" si="14"/>
        <v>18.29</v>
      </c>
    </row>
    <row r="252" spans="1:5" x14ac:dyDescent="0.25">
      <c r="A252">
        <v>18.311</v>
      </c>
      <c r="B252">
        <v>251</v>
      </c>
      <c r="C252">
        <f t="shared" si="12"/>
        <v>0.83499999999999996</v>
      </c>
      <c r="D252">
        <f t="shared" si="13"/>
        <v>0.97411387705930974</v>
      </c>
      <c r="E252">
        <f t="shared" si="14"/>
        <v>18.311</v>
      </c>
    </row>
    <row r="253" spans="1:5" x14ac:dyDescent="0.25">
      <c r="A253">
        <v>18.492999999999999</v>
      </c>
      <c r="B253">
        <v>252</v>
      </c>
      <c r="C253">
        <f t="shared" si="12"/>
        <v>0.83833333333333337</v>
      </c>
      <c r="D253">
        <f t="shared" si="13"/>
        <v>0.98763113265345293</v>
      </c>
      <c r="E253">
        <f t="shared" si="14"/>
        <v>18.492999999999999</v>
      </c>
    </row>
    <row r="254" spans="1:5" x14ac:dyDescent="0.25">
      <c r="A254">
        <v>18.617999999999999</v>
      </c>
      <c r="B254">
        <v>253</v>
      </c>
      <c r="C254">
        <f t="shared" si="12"/>
        <v>0.84166666666666667</v>
      </c>
      <c r="D254">
        <f t="shared" si="13"/>
        <v>1.0013312975256907</v>
      </c>
      <c r="E254">
        <f t="shared" si="14"/>
        <v>18.617999999999999</v>
      </c>
    </row>
    <row r="255" spans="1:5" x14ac:dyDescent="0.25">
      <c r="A255">
        <v>19.175000000000001</v>
      </c>
      <c r="B255">
        <v>254</v>
      </c>
      <c r="C255">
        <f t="shared" si="12"/>
        <v>0.84499999999999997</v>
      </c>
      <c r="D255">
        <f t="shared" si="13"/>
        <v>1.0152220332170301</v>
      </c>
      <c r="E255">
        <f t="shared" si="14"/>
        <v>19.175000000000001</v>
      </c>
    </row>
    <row r="256" spans="1:5" x14ac:dyDescent="0.25">
      <c r="A256">
        <v>19.603000000000002</v>
      </c>
      <c r="B256">
        <v>255</v>
      </c>
      <c r="C256">
        <f t="shared" si="12"/>
        <v>0.84833333333333338</v>
      </c>
      <c r="D256">
        <f t="shared" si="13"/>
        <v>1.0293114738111979</v>
      </c>
      <c r="E256">
        <f t="shared" si="14"/>
        <v>19.603000000000002</v>
      </c>
    </row>
    <row r="257" spans="1:5" x14ac:dyDescent="0.25">
      <c r="A257">
        <v>19.640999999999998</v>
      </c>
      <c r="B257">
        <v>256</v>
      </c>
      <c r="C257">
        <f t="shared" si="12"/>
        <v>0.85166666666666668</v>
      </c>
      <c r="D257">
        <f t="shared" si="13"/>
        <v>1.0436082666705315</v>
      </c>
      <c r="E257">
        <f t="shared" si="14"/>
        <v>19.640999999999998</v>
      </c>
    </row>
    <row r="258" spans="1:5" x14ac:dyDescent="0.25">
      <c r="A258">
        <v>19.93</v>
      </c>
      <c r="B258">
        <v>257</v>
      </c>
      <c r="C258">
        <f t="shared" si="12"/>
        <v>0.85499999999999998</v>
      </c>
      <c r="D258">
        <f t="shared" si="13"/>
        <v>1.058121617684777</v>
      </c>
      <c r="E258">
        <f t="shared" si="14"/>
        <v>19.93</v>
      </c>
    </row>
    <row r="259" spans="1:5" x14ac:dyDescent="0.25">
      <c r="A259">
        <v>19.933</v>
      </c>
      <c r="B259">
        <v>258</v>
      </c>
      <c r="C259">
        <f t="shared" ref="C259:C301" si="15">(B259-0.5)/300</f>
        <v>0.85833333333333328</v>
      </c>
      <c r="D259">
        <f t="shared" ref="D259:D301" si="16">_xlfn.NORM.S.INV(C259)</f>
        <v>1.0728613416500028</v>
      </c>
      <c r="E259">
        <f t="shared" ref="E259:E301" si="17">A259</f>
        <v>19.933</v>
      </c>
    </row>
    <row r="260" spans="1:5" x14ac:dyDescent="0.25">
      <c r="A260">
        <v>20.11</v>
      </c>
      <c r="B260">
        <v>259</v>
      </c>
      <c r="C260">
        <f t="shared" si="15"/>
        <v>0.86166666666666669</v>
      </c>
      <c r="D260">
        <f t="shared" si="16"/>
        <v>1.0878379184958125</v>
      </c>
      <c r="E260">
        <f t="shared" si="17"/>
        <v>20.11</v>
      </c>
    </row>
    <row r="261" spans="1:5" x14ac:dyDescent="0.25">
      <c r="A261">
        <v>20.274000000000001</v>
      </c>
      <c r="B261">
        <v>260</v>
      </c>
      <c r="C261">
        <f t="shared" si="15"/>
        <v>0.86499999999999999</v>
      </c>
      <c r="D261">
        <f t="shared" si="16"/>
        <v>1.1030625561995977</v>
      </c>
      <c r="E261">
        <f t="shared" si="17"/>
        <v>20.274000000000001</v>
      </c>
    </row>
    <row r="262" spans="1:5" x14ac:dyDescent="0.25">
      <c r="A262">
        <v>20.617999999999999</v>
      </c>
      <c r="B262">
        <v>261</v>
      </c>
      <c r="C262">
        <f t="shared" si="15"/>
        <v>0.86833333333333329</v>
      </c>
      <c r="D262">
        <f t="shared" si="16"/>
        <v>1.1185472613709737</v>
      </c>
      <c r="E262">
        <f t="shared" si="17"/>
        <v>20.617999999999999</v>
      </c>
    </row>
    <row r="263" spans="1:5" x14ac:dyDescent="0.25">
      <c r="A263">
        <v>20.623000000000001</v>
      </c>
      <c r="B263">
        <v>262</v>
      </c>
      <c r="C263">
        <f t="shared" si="15"/>
        <v>0.8716666666666667</v>
      </c>
      <c r="D263">
        <f t="shared" si="16"/>
        <v>1.1343049186629566</v>
      </c>
      <c r="E263">
        <f t="shared" si="17"/>
        <v>20.623000000000001</v>
      </c>
    </row>
    <row r="264" spans="1:5" x14ac:dyDescent="0.25">
      <c r="A264">
        <v>20.949000000000002</v>
      </c>
      <c r="B264">
        <v>263</v>
      </c>
      <c r="C264">
        <f t="shared" si="15"/>
        <v>0.875</v>
      </c>
      <c r="D264">
        <f t="shared" si="16"/>
        <v>1.1503493803760083</v>
      </c>
      <c r="E264">
        <f t="shared" si="17"/>
        <v>20.949000000000002</v>
      </c>
    </row>
    <row r="265" spans="1:5" x14ac:dyDescent="0.25">
      <c r="A265">
        <v>21.170999999999999</v>
      </c>
      <c r="B265">
        <v>264</v>
      </c>
      <c r="C265">
        <f t="shared" si="15"/>
        <v>0.8783333333333333</v>
      </c>
      <c r="D265">
        <f t="shared" si="16"/>
        <v>1.166695567875214</v>
      </c>
      <c r="E265">
        <f t="shared" si="17"/>
        <v>21.170999999999999</v>
      </c>
    </row>
    <row r="266" spans="1:5" x14ac:dyDescent="0.25">
      <c r="A266">
        <v>21.227</v>
      </c>
      <c r="B266">
        <v>265</v>
      </c>
      <c r="C266">
        <f t="shared" si="15"/>
        <v>0.88166666666666671</v>
      </c>
      <c r="D266">
        <f t="shared" si="16"/>
        <v>1.183359586750673</v>
      </c>
      <c r="E266">
        <f t="shared" si="17"/>
        <v>21.227</v>
      </c>
    </row>
    <row r="267" spans="1:5" x14ac:dyDescent="0.25">
      <c r="A267">
        <v>21.477</v>
      </c>
      <c r="B267">
        <v>266</v>
      </c>
      <c r="C267">
        <f t="shared" si="15"/>
        <v>0.88500000000000001</v>
      </c>
      <c r="D267">
        <f t="shared" si="16"/>
        <v>1.2003588580308597</v>
      </c>
      <c r="E267">
        <f t="shared" si="17"/>
        <v>21.477</v>
      </c>
    </row>
    <row r="268" spans="1:5" x14ac:dyDescent="0.25">
      <c r="A268">
        <v>22.131</v>
      </c>
      <c r="B268">
        <v>267</v>
      </c>
      <c r="C268">
        <f t="shared" si="15"/>
        <v>0.88833333333333331</v>
      </c>
      <c r="D268">
        <f t="shared" si="16"/>
        <v>1.2177122682264065</v>
      </c>
      <c r="E268">
        <f t="shared" si="17"/>
        <v>22.131</v>
      </c>
    </row>
    <row r="269" spans="1:5" x14ac:dyDescent="0.25">
      <c r="A269">
        <v>22.239000000000001</v>
      </c>
      <c r="B269">
        <v>268</v>
      </c>
      <c r="C269">
        <f t="shared" si="15"/>
        <v>0.89166666666666672</v>
      </c>
      <c r="D269">
        <f t="shared" si="16"/>
        <v>1.235440341561252</v>
      </c>
      <c r="E269">
        <f t="shared" si="17"/>
        <v>22.239000000000001</v>
      </c>
    </row>
    <row r="270" spans="1:5" x14ac:dyDescent="0.25">
      <c r="A270">
        <v>22.305</v>
      </c>
      <c r="B270">
        <v>269</v>
      </c>
      <c r="C270">
        <f t="shared" si="15"/>
        <v>0.89500000000000002</v>
      </c>
      <c r="D270">
        <f t="shared" si="16"/>
        <v>1.2535654384704511</v>
      </c>
      <c r="E270">
        <f t="shared" si="17"/>
        <v>22.305</v>
      </c>
    </row>
    <row r="271" spans="1:5" x14ac:dyDescent="0.25">
      <c r="A271">
        <v>22.373999999999999</v>
      </c>
      <c r="B271">
        <v>270</v>
      </c>
      <c r="C271">
        <f t="shared" si="15"/>
        <v>0.89833333333333332</v>
      </c>
      <c r="D271">
        <f t="shared" si="16"/>
        <v>1.2721119853500615</v>
      </c>
      <c r="E271">
        <f t="shared" si="17"/>
        <v>22.373999999999999</v>
      </c>
    </row>
    <row r="272" spans="1:5" x14ac:dyDescent="0.25">
      <c r="A272">
        <v>22.454000000000001</v>
      </c>
      <c r="B272">
        <v>271</v>
      </c>
      <c r="C272">
        <f t="shared" si="15"/>
        <v>0.90166666666666662</v>
      </c>
      <c r="D272">
        <f t="shared" si="16"/>
        <v>1.2911067416889623</v>
      </c>
      <c r="E272">
        <f t="shared" si="17"/>
        <v>22.454000000000001</v>
      </c>
    </row>
    <row r="273" spans="1:5" x14ac:dyDescent="0.25">
      <c r="A273">
        <v>22.654</v>
      </c>
      <c r="B273">
        <v>272</v>
      </c>
      <c r="C273">
        <f t="shared" si="15"/>
        <v>0.90500000000000003</v>
      </c>
      <c r="D273">
        <f t="shared" si="16"/>
        <v>1.3105791121681303</v>
      </c>
      <c r="E273">
        <f t="shared" si="17"/>
        <v>22.654</v>
      </c>
    </row>
    <row r="274" spans="1:5" x14ac:dyDescent="0.25">
      <c r="A274">
        <v>22.71</v>
      </c>
      <c r="B274">
        <v>273</v>
      </c>
      <c r="C274">
        <f t="shared" si="15"/>
        <v>0.90833333333333333</v>
      </c>
      <c r="D274">
        <f t="shared" si="16"/>
        <v>1.330561513178897</v>
      </c>
      <c r="E274">
        <f t="shared" si="17"/>
        <v>22.71</v>
      </c>
    </row>
    <row r="275" spans="1:5" x14ac:dyDescent="0.25">
      <c r="A275">
        <v>23.239000000000001</v>
      </c>
      <c r="B275">
        <v>274</v>
      </c>
      <c r="C275">
        <f t="shared" si="15"/>
        <v>0.91166666666666663</v>
      </c>
      <c r="D275">
        <f t="shared" si="16"/>
        <v>1.3510898056228151</v>
      </c>
      <c r="E275">
        <f t="shared" si="17"/>
        <v>23.239000000000001</v>
      </c>
    </row>
    <row r="276" spans="1:5" x14ac:dyDescent="0.25">
      <c r="A276">
        <v>23.558</v>
      </c>
      <c r="B276">
        <v>275</v>
      </c>
      <c r="C276">
        <f t="shared" si="15"/>
        <v>0.91500000000000004</v>
      </c>
      <c r="D276">
        <f t="shared" si="16"/>
        <v>1.3722038089987258</v>
      </c>
      <c r="E276">
        <f t="shared" si="17"/>
        <v>23.558</v>
      </c>
    </row>
    <row r="277" spans="1:5" x14ac:dyDescent="0.25">
      <c r="A277">
        <v>23.591999999999999</v>
      </c>
      <c r="B277">
        <v>276</v>
      </c>
      <c r="C277">
        <f t="shared" si="15"/>
        <v>0.91833333333333333</v>
      </c>
      <c r="D277">
        <f t="shared" si="16"/>
        <v>1.393947915917702</v>
      </c>
      <c r="E277">
        <f t="shared" si="17"/>
        <v>23.591999999999999</v>
      </c>
    </row>
    <row r="278" spans="1:5" x14ac:dyDescent="0.25">
      <c r="A278">
        <v>24.454999999999998</v>
      </c>
      <c r="B278">
        <v>277</v>
      </c>
      <c r="C278">
        <f t="shared" si="15"/>
        <v>0.92166666666666663</v>
      </c>
      <c r="D278">
        <f t="shared" si="16"/>
        <v>1.4163718316812279</v>
      </c>
      <c r="E278">
        <f t="shared" si="17"/>
        <v>24.454999999999998</v>
      </c>
    </row>
    <row r="279" spans="1:5" x14ac:dyDescent="0.25">
      <c r="A279">
        <v>24.597000000000001</v>
      </c>
      <c r="B279">
        <v>278</v>
      </c>
      <c r="C279">
        <f t="shared" si="15"/>
        <v>0.92500000000000004</v>
      </c>
      <c r="D279">
        <f t="shared" si="16"/>
        <v>1.4395314709384563</v>
      </c>
      <c r="E279">
        <f t="shared" si="17"/>
        <v>24.597000000000001</v>
      </c>
    </row>
    <row r="280" spans="1:5" x14ac:dyDescent="0.25">
      <c r="A280">
        <v>25.266999999999999</v>
      </c>
      <c r="B280">
        <v>279</v>
      </c>
      <c r="C280">
        <f t="shared" si="15"/>
        <v>0.92833333333333334</v>
      </c>
      <c r="D280">
        <f t="shared" si="16"/>
        <v>1.4634900534667055</v>
      </c>
      <c r="E280">
        <f t="shared" si="17"/>
        <v>25.266999999999999</v>
      </c>
    </row>
    <row r="281" spans="1:5" x14ac:dyDescent="0.25">
      <c r="A281">
        <v>25.288</v>
      </c>
      <c r="B281">
        <v>280</v>
      </c>
      <c r="C281">
        <f t="shared" si="15"/>
        <v>0.93166666666666664</v>
      </c>
      <c r="D281">
        <f t="shared" si="16"/>
        <v>1.4883194549179166</v>
      </c>
      <c r="E281">
        <f t="shared" si="17"/>
        <v>25.288</v>
      </c>
    </row>
    <row r="282" spans="1:5" x14ac:dyDescent="0.25">
      <c r="A282">
        <v>25.395</v>
      </c>
      <c r="B282">
        <v>281</v>
      </c>
      <c r="C282">
        <f t="shared" si="15"/>
        <v>0.93500000000000005</v>
      </c>
      <c r="D282">
        <f t="shared" si="16"/>
        <v>1.5141018876192844</v>
      </c>
      <c r="E282">
        <f t="shared" si="17"/>
        <v>25.395</v>
      </c>
    </row>
    <row r="283" spans="1:5" x14ac:dyDescent="0.25">
      <c r="A283">
        <v>26.175999999999998</v>
      </c>
      <c r="B283">
        <v>282</v>
      </c>
      <c r="C283">
        <f t="shared" si="15"/>
        <v>0.93833333333333335</v>
      </c>
      <c r="D283">
        <f t="shared" si="16"/>
        <v>1.5409320137606046</v>
      </c>
      <c r="E283">
        <f t="shared" si="17"/>
        <v>26.175999999999998</v>
      </c>
    </row>
    <row r="284" spans="1:5" x14ac:dyDescent="0.25">
      <c r="A284">
        <v>26.75</v>
      </c>
      <c r="B284">
        <v>283</v>
      </c>
      <c r="C284">
        <f t="shared" si="15"/>
        <v>0.94166666666666665</v>
      </c>
      <c r="D284">
        <f t="shared" si="16"/>
        <v>1.5689196324989263</v>
      </c>
      <c r="E284">
        <f t="shared" si="17"/>
        <v>26.75</v>
      </c>
    </row>
    <row r="285" spans="1:5" x14ac:dyDescent="0.25">
      <c r="A285">
        <v>26.898</v>
      </c>
      <c r="B285">
        <v>284</v>
      </c>
      <c r="C285">
        <f t="shared" si="15"/>
        <v>0.94499999999999995</v>
      </c>
      <c r="D285">
        <f t="shared" si="16"/>
        <v>1.5981931399228169</v>
      </c>
      <c r="E285">
        <f t="shared" si="17"/>
        <v>26.898</v>
      </c>
    </row>
    <row r="286" spans="1:5" x14ac:dyDescent="0.25">
      <c r="A286">
        <v>27.073</v>
      </c>
      <c r="B286">
        <v>285</v>
      </c>
      <c r="C286">
        <f t="shared" si="15"/>
        <v>0.94833333333333336</v>
      </c>
      <c r="D286">
        <f t="shared" si="16"/>
        <v>1.6289040465802753</v>
      </c>
      <c r="E286">
        <f t="shared" si="17"/>
        <v>27.073</v>
      </c>
    </row>
    <row r="287" spans="1:5" x14ac:dyDescent="0.25">
      <c r="A287">
        <v>27.983000000000001</v>
      </c>
      <c r="B287">
        <v>286</v>
      </c>
      <c r="C287">
        <f t="shared" si="15"/>
        <v>0.95166666666666666</v>
      </c>
      <c r="D287">
        <f t="shared" si="16"/>
        <v>1.6612329682193088</v>
      </c>
      <c r="E287">
        <f t="shared" si="17"/>
        <v>27.983000000000001</v>
      </c>
    </row>
    <row r="288" spans="1:5" x14ac:dyDescent="0.25">
      <c r="A288">
        <v>28.015000000000001</v>
      </c>
      <c r="B288">
        <v>287</v>
      </c>
      <c r="C288">
        <f t="shared" si="15"/>
        <v>0.95499999999999996</v>
      </c>
      <c r="D288">
        <f t="shared" si="16"/>
        <v>1.6953977102721358</v>
      </c>
      <c r="E288">
        <f t="shared" si="17"/>
        <v>28.015000000000001</v>
      </c>
    </row>
    <row r="289" spans="1:5" x14ac:dyDescent="0.25">
      <c r="A289">
        <v>29.292999999999999</v>
      </c>
      <c r="B289">
        <v>288</v>
      </c>
      <c r="C289">
        <f t="shared" si="15"/>
        <v>0.95833333333333337</v>
      </c>
      <c r="D289">
        <f t="shared" si="16"/>
        <v>1.7316643961222455</v>
      </c>
      <c r="E289">
        <f t="shared" si="17"/>
        <v>29.292999999999999</v>
      </c>
    </row>
    <row r="290" spans="1:5" x14ac:dyDescent="0.25">
      <c r="A290">
        <v>32.106999999999999</v>
      </c>
      <c r="B290">
        <v>289</v>
      </c>
      <c r="C290">
        <f t="shared" si="15"/>
        <v>0.96166666666666667</v>
      </c>
      <c r="D290">
        <f t="shared" si="16"/>
        <v>1.7703631359311631</v>
      </c>
      <c r="E290">
        <f t="shared" si="17"/>
        <v>32.106999999999999</v>
      </c>
    </row>
    <row r="291" spans="1:5" x14ac:dyDescent="0.25">
      <c r="A291">
        <v>32.939</v>
      </c>
      <c r="B291">
        <v>290</v>
      </c>
      <c r="C291">
        <f t="shared" si="15"/>
        <v>0.96499999999999997</v>
      </c>
      <c r="D291">
        <f t="shared" si="16"/>
        <v>1.8119106729525971</v>
      </c>
      <c r="E291">
        <f t="shared" si="17"/>
        <v>32.939</v>
      </c>
    </row>
    <row r="292" spans="1:5" x14ac:dyDescent="0.25">
      <c r="A292">
        <v>33.024000000000001</v>
      </c>
      <c r="B292">
        <v>291</v>
      </c>
      <c r="C292">
        <f t="shared" si="15"/>
        <v>0.96833333333333338</v>
      </c>
      <c r="D292">
        <f t="shared" si="16"/>
        <v>1.8568441290659181</v>
      </c>
      <c r="E292">
        <f t="shared" si="17"/>
        <v>33.024000000000001</v>
      </c>
    </row>
    <row r="293" spans="1:5" x14ac:dyDescent="0.25">
      <c r="A293">
        <v>33.691000000000003</v>
      </c>
      <c r="B293">
        <v>292</v>
      </c>
      <c r="C293">
        <f t="shared" si="15"/>
        <v>0.97166666666666668</v>
      </c>
      <c r="D293">
        <f t="shared" si="16"/>
        <v>1.9058731401211741</v>
      </c>
      <c r="E293">
        <f t="shared" si="17"/>
        <v>33.691000000000003</v>
      </c>
    </row>
    <row r="294" spans="1:5" x14ac:dyDescent="0.25">
      <c r="A294">
        <v>36.744</v>
      </c>
      <c r="B294">
        <v>293</v>
      </c>
      <c r="C294">
        <f t="shared" si="15"/>
        <v>0.97499999999999998</v>
      </c>
      <c r="D294">
        <f t="shared" si="16"/>
        <v>1.9599639845400536</v>
      </c>
      <c r="E294">
        <f t="shared" si="17"/>
        <v>36.744</v>
      </c>
    </row>
    <row r="295" spans="1:5" x14ac:dyDescent="0.25">
      <c r="A295">
        <v>37.308999999999997</v>
      </c>
      <c r="B295">
        <v>294</v>
      </c>
      <c r="C295">
        <f t="shared" si="15"/>
        <v>0.97833333333333339</v>
      </c>
      <c r="D295">
        <f t="shared" si="16"/>
        <v>2.0204827917634063</v>
      </c>
      <c r="E295">
        <f t="shared" si="17"/>
        <v>37.308999999999997</v>
      </c>
    </row>
    <row r="296" spans="1:5" x14ac:dyDescent="0.25">
      <c r="A296">
        <v>37.381</v>
      </c>
      <c r="B296">
        <v>295</v>
      </c>
      <c r="C296">
        <f t="shared" si="15"/>
        <v>0.98166666666666669</v>
      </c>
      <c r="D296">
        <f t="shared" si="16"/>
        <v>2.0894563124274907</v>
      </c>
      <c r="E296">
        <f t="shared" si="17"/>
        <v>37.381</v>
      </c>
    </row>
    <row r="297" spans="1:5" x14ac:dyDescent="0.25">
      <c r="A297">
        <v>37.728000000000002</v>
      </c>
      <c r="B297">
        <v>296</v>
      </c>
      <c r="C297">
        <f t="shared" si="15"/>
        <v>0.98499999999999999</v>
      </c>
      <c r="D297">
        <f t="shared" si="16"/>
        <v>2.1700903775845601</v>
      </c>
      <c r="E297">
        <f t="shared" si="17"/>
        <v>37.728000000000002</v>
      </c>
    </row>
    <row r="298" spans="1:5" x14ac:dyDescent="0.25">
      <c r="A298">
        <v>40.25</v>
      </c>
      <c r="B298">
        <v>297</v>
      </c>
      <c r="C298">
        <f t="shared" si="15"/>
        <v>0.98833333333333329</v>
      </c>
      <c r="D298">
        <f t="shared" si="16"/>
        <v>2.2679322994583568</v>
      </c>
      <c r="E298">
        <f t="shared" si="17"/>
        <v>40.25</v>
      </c>
    </row>
    <row r="299" spans="1:5" x14ac:dyDescent="0.25">
      <c r="A299">
        <v>51.216000000000001</v>
      </c>
      <c r="B299">
        <v>298</v>
      </c>
      <c r="C299">
        <f t="shared" si="15"/>
        <v>0.9916666666666667</v>
      </c>
      <c r="D299">
        <f t="shared" si="16"/>
        <v>2.3939797998185104</v>
      </c>
      <c r="E299">
        <f t="shared" si="17"/>
        <v>51.216000000000001</v>
      </c>
    </row>
    <row r="300" spans="1:5" x14ac:dyDescent="0.25">
      <c r="A300">
        <v>58.308999999999997</v>
      </c>
      <c r="B300">
        <v>299</v>
      </c>
      <c r="C300">
        <f t="shared" si="15"/>
        <v>0.995</v>
      </c>
      <c r="D300">
        <f t="shared" si="16"/>
        <v>2.5758293035488999</v>
      </c>
      <c r="E300">
        <f t="shared" si="17"/>
        <v>58.308999999999997</v>
      </c>
    </row>
    <row r="301" spans="1:5" x14ac:dyDescent="0.25">
      <c r="A301">
        <v>76.284000000000006</v>
      </c>
      <c r="B301">
        <v>300</v>
      </c>
      <c r="C301">
        <f t="shared" si="15"/>
        <v>0.99833333333333329</v>
      </c>
      <c r="D301">
        <f t="shared" si="16"/>
        <v>2.9351994688666982</v>
      </c>
      <c r="E301">
        <f t="shared" si="17"/>
        <v>76.284000000000006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963-921A-495C-B1F4-0C4AEDC4315F}">
  <dimension ref="A1:X301"/>
  <sheetViews>
    <sheetView tabSelected="1" zoomScale="112" zoomScaleNormal="85" workbookViewId="0">
      <selection activeCell="L2" sqref="L2"/>
    </sheetView>
  </sheetViews>
  <sheetFormatPr defaultColWidth="8.85546875" defaultRowHeight="15" x14ac:dyDescent="0.25"/>
  <cols>
    <col min="1" max="1" width="12.42578125" customWidth="1"/>
    <col min="2" max="2" width="11.140625" customWidth="1"/>
    <col min="10" max="10" width="15.42578125" customWidth="1"/>
    <col min="11" max="11" width="18.7109375" customWidth="1"/>
    <col min="12" max="12" width="21.140625" customWidth="1"/>
  </cols>
  <sheetData>
    <row r="1" spans="1:24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s="4" t="s">
        <v>14</v>
      </c>
      <c r="I1" s="4" t="s">
        <v>1</v>
      </c>
      <c r="J1" s="4" t="s">
        <v>3</v>
      </c>
      <c r="K1" s="5" t="s">
        <v>11</v>
      </c>
      <c r="L1" s="5" t="s">
        <v>15</v>
      </c>
      <c r="N1" s="4"/>
      <c r="O1" s="4"/>
      <c r="X1" t="s">
        <v>8</v>
      </c>
    </row>
    <row r="2" spans="1:24" x14ac:dyDescent="0.25">
      <c r="A2">
        <v>8.6999999999999994E-2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f>A2</f>
        <v>8.6999999999999994E-2</v>
      </c>
      <c r="F2">
        <f>AVERAGE(A2:A301)</f>
        <v>10.357909999999999</v>
      </c>
      <c r="G2">
        <f>1/F2</f>
        <v>9.6544573181269203E-2</v>
      </c>
      <c r="H2" s="1">
        <v>1</v>
      </c>
      <c r="I2" s="1">
        <v>1</v>
      </c>
      <c r="J2" s="2">
        <v>23</v>
      </c>
      <c r="K2">
        <f>G2*EXP(-G2*I2)*300</f>
        <v>26.297856197205206</v>
      </c>
      <c r="L2">
        <f>_xlfn.CHISQ.TEST(J2:J42,K2:K42)</f>
        <v>0.70454875822400687</v>
      </c>
      <c r="N2" s="1"/>
      <c r="O2" s="2"/>
    </row>
    <row r="3" spans="1:24" x14ac:dyDescent="0.25">
      <c r="A3">
        <v>0.1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f t="shared" ref="E3:E66" si="2">A3</f>
        <v>0.1</v>
      </c>
      <c r="G3">
        <f>G2</f>
        <v>9.6544573181269203E-2</v>
      </c>
      <c r="H3" s="1">
        <v>2</v>
      </c>
      <c r="I3" s="1">
        <v>2</v>
      </c>
      <c r="J3" s="2">
        <v>16</v>
      </c>
      <c r="K3">
        <f>G3*EXP(-G3*I3)*300</f>
        <v>23.87764938620284</v>
      </c>
      <c r="N3" s="1"/>
      <c r="O3" s="2"/>
    </row>
    <row r="4" spans="1:24" x14ac:dyDescent="0.25">
      <c r="A4">
        <v>0.114</v>
      </c>
      <c r="B4">
        <v>3</v>
      </c>
      <c r="C4">
        <f t="shared" si="0"/>
        <v>8.3333333333333332E-3</v>
      </c>
      <c r="D4">
        <f t="shared" si="1"/>
        <v>-2.3939797998185091</v>
      </c>
      <c r="E4">
        <f t="shared" si="2"/>
        <v>0.114</v>
      </c>
      <c r="G4">
        <f t="shared" ref="G4:G42" si="3">G3</f>
        <v>9.6544573181269203E-2</v>
      </c>
      <c r="H4" s="1">
        <v>3</v>
      </c>
      <c r="I4" s="1">
        <v>3</v>
      </c>
      <c r="J4" s="2">
        <v>22</v>
      </c>
      <c r="K4">
        <f>G4*EXP(-G4*I4)*300</f>
        <v>21.680175598154822</v>
      </c>
      <c r="N4" s="1"/>
      <c r="O4" s="2"/>
    </row>
    <row r="5" spans="1:24" x14ac:dyDescent="0.25">
      <c r="A5">
        <v>0.121</v>
      </c>
      <c r="B5">
        <v>4</v>
      </c>
      <c r="C5">
        <f t="shared" si="0"/>
        <v>1.1666666666666667E-2</v>
      </c>
      <c r="D5">
        <f t="shared" si="1"/>
        <v>-2.2679322994583582</v>
      </c>
      <c r="E5">
        <f t="shared" si="2"/>
        <v>0.121</v>
      </c>
      <c r="G5">
        <f t="shared" si="3"/>
        <v>9.6544573181269203E-2</v>
      </c>
      <c r="H5" s="1">
        <v>4</v>
      </c>
      <c r="I5" s="1">
        <v>4</v>
      </c>
      <c r="J5" s="2">
        <v>20</v>
      </c>
      <c r="K5">
        <f t="shared" ref="K2:K66" si="4">G5*EXP(-G5*I5)*300</f>
        <v>19.684936585023483</v>
      </c>
      <c r="N5" s="1"/>
      <c r="O5" s="2"/>
    </row>
    <row r="6" spans="1:24" x14ac:dyDescent="0.25">
      <c r="A6">
        <v>0.2</v>
      </c>
      <c r="B6">
        <v>5</v>
      </c>
      <c r="C6">
        <f t="shared" si="0"/>
        <v>1.4999999999999999E-2</v>
      </c>
      <c r="D6">
        <f t="shared" si="1"/>
        <v>-2.1700903775845601</v>
      </c>
      <c r="E6">
        <f t="shared" si="2"/>
        <v>0.2</v>
      </c>
      <c r="G6">
        <f t="shared" si="3"/>
        <v>9.6544573181269203E-2</v>
      </c>
      <c r="H6" s="1">
        <v>5</v>
      </c>
      <c r="I6" s="1">
        <v>5</v>
      </c>
      <c r="J6" s="2">
        <v>24</v>
      </c>
      <c r="K6">
        <f>G6*EXP(-G6*I6)*300</f>
        <v>17.873320564312007</v>
      </c>
      <c r="N6" s="1"/>
      <c r="O6" s="2"/>
    </row>
    <row r="7" spans="1:24" x14ac:dyDescent="0.25">
      <c r="A7">
        <v>0.26600000000000001</v>
      </c>
      <c r="B7">
        <v>6</v>
      </c>
      <c r="C7">
        <f t="shared" si="0"/>
        <v>1.8333333333333333E-2</v>
      </c>
      <c r="D7">
        <f t="shared" si="1"/>
        <v>-2.0894563124274903</v>
      </c>
      <c r="E7">
        <f t="shared" si="2"/>
        <v>0.26600000000000001</v>
      </c>
      <c r="G7">
        <f t="shared" si="3"/>
        <v>9.6544573181269203E-2</v>
      </c>
      <c r="H7" s="1">
        <v>6</v>
      </c>
      <c r="I7" s="1">
        <v>6</v>
      </c>
      <c r="J7" s="2">
        <v>16</v>
      </c>
      <c r="K7">
        <f t="shared" si="4"/>
        <v>16.228428606557149</v>
      </c>
      <c r="N7" s="1"/>
      <c r="O7" s="2"/>
    </row>
    <row r="8" spans="1:24" x14ac:dyDescent="0.25">
      <c r="A8">
        <v>0.33400000000000002</v>
      </c>
      <c r="B8">
        <v>7</v>
      </c>
      <c r="C8">
        <f t="shared" si="0"/>
        <v>2.1666666666666667E-2</v>
      </c>
      <c r="D8">
        <f t="shared" si="1"/>
        <v>-2.020482791763405</v>
      </c>
      <c r="E8">
        <f t="shared" si="2"/>
        <v>0.33400000000000002</v>
      </c>
      <c r="G8">
        <f t="shared" si="3"/>
        <v>9.6544573181269203E-2</v>
      </c>
      <c r="H8" s="1">
        <v>7</v>
      </c>
      <c r="I8" s="1">
        <v>7</v>
      </c>
      <c r="J8" s="2">
        <v>18</v>
      </c>
      <c r="K8">
        <f t="shared" si="4"/>
        <v>14.734917000480705</v>
      </c>
      <c r="N8" s="1"/>
      <c r="O8" s="2"/>
    </row>
    <row r="9" spans="1:24" x14ac:dyDescent="0.25">
      <c r="A9">
        <v>0.35099999999999998</v>
      </c>
      <c r="B9">
        <v>8</v>
      </c>
      <c r="C9">
        <f t="shared" si="0"/>
        <v>2.5000000000000001E-2</v>
      </c>
      <c r="D9">
        <f t="shared" si="1"/>
        <v>-1.9599639845400538</v>
      </c>
      <c r="E9">
        <f t="shared" si="2"/>
        <v>0.35099999999999998</v>
      </c>
      <c r="G9">
        <f t="shared" si="3"/>
        <v>9.6544573181269203E-2</v>
      </c>
      <c r="H9" s="1">
        <v>8</v>
      </c>
      <c r="I9" s="1">
        <v>8</v>
      </c>
      <c r="J9" s="2">
        <v>14</v>
      </c>
      <c r="K9">
        <f t="shared" si="4"/>
        <v>13.378854125366654</v>
      </c>
      <c r="N9" s="1"/>
      <c r="O9" s="2"/>
    </row>
    <row r="10" spans="1:24" x14ac:dyDescent="0.25">
      <c r="A10">
        <v>0.35799999999999998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f t="shared" si="2"/>
        <v>0.35799999999999998</v>
      </c>
      <c r="G10">
        <f t="shared" si="3"/>
        <v>9.6544573181269203E-2</v>
      </c>
      <c r="H10" s="1">
        <v>9</v>
      </c>
      <c r="I10" s="1">
        <v>9</v>
      </c>
      <c r="J10" s="2">
        <v>18</v>
      </c>
      <c r="K10">
        <f t="shared" si="4"/>
        <v>12.147590495555619</v>
      </c>
      <c r="N10" s="1"/>
      <c r="O10" s="2"/>
    </row>
    <row r="11" spans="1:24" x14ac:dyDescent="0.25">
      <c r="A11">
        <v>0.36199999999999999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f t="shared" si="2"/>
        <v>0.36199999999999999</v>
      </c>
      <c r="G11">
        <f t="shared" si="3"/>
        <v>9.6544573181269203E-2</v>
      </c>
      <c r="H11" s="1">
        <v>10</v>
      </c>
      <c r="I11" s="1">
        <v>10</v>
      </c>
      <c r="J11" s="2">
        <v>12</v>
      </c>
      <c r="K11">
        <f t="shared" si="4"/>
        <v>11.029640764819174</v>
      </c>
      <c r="N11" s="1"/>
      <c r="O11" s="2"/>
    </row>
    <row r="12" spans="1:24" x14ac:dyDescent="0.25">
      <c r="A12">
        <v>0.38700000000000001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f t="shared" si="2"/>
        <v>0.38700000000000001</v>
      </c>
      <c r="G12">
        <f t="shared" si="3"/>
        <v>9.6544573181269203E-2</v>
      </c>
      <c r="H12" s="1">
        <v>11</v>
      </c>
      <c r="I12" s="1">
        <v>11</v>
      </c>
      <c r="J12" s="2">
        <v>13</v>
      </c>
      <c r="K12">
        <f t="shared" si="4"/>
        <v>10.014576589939338</v>
      </c>
      <c r="N12" s="1"/>
      <c r="O12" s="2"/>
    </row>
    <row r="13" spans="1:24" x14ac:dyDescent="0.25">
      <c r="A13">
        <v>0.41799999999999998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f t="shared" si="2"/>
        <v>0.41799999999999998</v>
      </c>
      <c r="G13">
        <f t="shared" si="3"/>
        <v>9.6544573181269203E-2</v>
      </c>
      <c r="H13" s="1">
        <v>12</v>
      </c>
      <c r="I13" s="1">
        <v>12</v>
      </c>
      <c r="J13" s="2">
        <v>11</v>
      </c>
      <c r="K13">
        <f t="shared" si="4"/>
        <v>9.0929293541143927</v>
      </c>
      <c r="N13" s="1"/>
      <c r="O13" s="2"/>
    </row>
    <row r="14" spans="1:24" x14ac:dyDescent="0.25">
      <c r="A14">
        <v>0.47499999999999998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f t="shared" si="2"/>
        <v>0.47499999999999998</v>
      </c>
      <c r="G14">
        <f t="shared" si="3"/>
        <v>9.6544573181269203E-2</v>
      </c>
      <c r="H14" s="1">
        <v>13</v>
      </c>
      <c r="I14" s="1">
        <v>13</v>
      </c>
      <c r="J14" s="2">
        <v>9</v>
      </c>
      <c r="K14">
        <f t="shared" si="4"/>
        <v>8.2561018427855508</v>
      </c>
      <c r="N14" s="1"/>
      <c r="O14" s="2"/>
    </row>
    <row r="15" spans="1:24" x14ac:dyDescent="0.25">
      <c r="A15">
        <v>0.48599999999999999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f t="shared" si="2"/>
        <v>0.48599999999999999</v>
      </c>
      <c r="G15">
        <f t="shared" si="3"/>
        <v>9.6544573181269203E-2</v>
      </c>
      <c r="H15" s="1">
        <v>14</v>
      </c>
      <c r="I15" s="1">
        <v>14</v>
      </c>
      <c r="J15" s="2">
        <v>10</v>
      </c>
      <c r="K15">
        <f t="shared" si="4"/>
        <v>7.4962880479879983</v>
      </c>
      <c r="N15" s="1"/>
      <c r="O15" s="2"/>
    </row>
    <row r="16" spans="1:24" x14ac:dyDescent="0.25">
      <c r="A16">
        <v>0.496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f t="shared" si="2"/>
        <v>0.496</v>
      </c>
      <c r="G16">
        <f t="shared" si="3"/>
        <v>9.6544573181269203E-2</v>
      </c>
      <c r="H16" s="1">
        <v>15</v>
      </c>
      <c r="I16" s="1">
        <v>15</v>
      </c>
      <c r="J16" s="2">
        <v>9</v>
      </c>
      <c r="K16">
        <f t="shared" si="4"/>
        <v>6.8064003531536095</v>
      </c>
      <c r="N16" s="1"/>
      <c r="O16" s="2"/>
    </row>
    <row r="17" spans="1:15" x14ac:dyDescent="0.25">
      <c r="A17">
        <v>0.502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f t="shared" si="2"/>
        <v>0.502</v>
      </c>
      <c r="G17">
        <f t="shared" si="3"/>
        <v>9.6544573181269203E-2</v>
      </c>
      <c r="H17" s="1">
        <v>16</v>
      </c>
      <c r="I17" s="1">
        <v>16</v>
      </c>
      <c r="J17" s="2">
        <v>6</v>
      </c>
      <c r="K17">
        <f t="shared" si="4"/>
        <v>6.1800034191380551</v>
      </c>
      <c r="N17" s="1"/>
      <c r="O17" s="2"/>
    </row>
    <row r="18" spans="1:15" x14ac:dyDescent="0.25">
      <c r="A18">
        <v>0.55600000000000005</v>
      </c>
      <c r="B18">
        <v>17</v>
      </c>
      <c r="C18">
        <f t="shared" si="0"/>
        <v>5.5E-2</v>
      </c>
      <c r="D18">
        <f t="shared" si="1"/>
        <v>-1.5981931399228173</v>
      </c>
      <c r="E18">
        <f t="shared" si="2"/>
        <v>0.55600000000000005</v>
      </c>
      <c r="G18">
        <f t="shared" si="3"/>
        <v>9.6544573181269203E-2</v>
      </c>
      <c r="H18" s="1">
        <v>17</v>
      </c>
      <c r="I18" s="1">
        <v>17</v>
      </c>
      <c r="J18" s="2">
        <v>5</v>
      </c>
      <c r="K18">
        <f t="shared" si="4"/>
        <v>5.6112541547548469</v>
      </c>
      <c r="N18" s="1"/>
      <c r="O18" s="2"/>
    </row>
    <row r="19" spans="1:15" x14ac:dyDescent="0.25">
      <c r="A19">
        <v>0.6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f t="shared" si="2"/>
        <v>0.6</v>
      </c>
      <c r="G19">
        <f t="shared" si="3"/>
        <v>9.6544573181269203E-2</v>
      </c>
      <c r="H19" s="1">
        <v>18</v>
      </c>
      <c r="I19" s="1">
        <v>18</v>
      </c>
      <c r="J19" s="2">
        <v>2</v>
      </c>
      <c r="K19">
        <f t="shared" si="4"/>
        <v>5.0948472118555905</v>
      </c>
      <c r="N19" s="1"/>
      <c r="O19" s="2"/>
    </row>
    <row r="20" spans="1:15" x14ac:dyDescent="0.25">
      <c r="A20">
        <v>0.65100000000000002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f t="shared" si="2"/>
        <v>0.65100000000000002</v>
      </c>
      <c r="G20">
        <f t="shared" si="3"/>
        <v>9.6544573181269203E-2</v>
      </c>
      <c r="H20" s="1">
        <v>19</v>
      </c>
      <c r="I20" s="1">
        <v>19</v>
      </c>
      <c r="J20" s="2">
        <v>5</v>
      </c>
      <c r="K20">
        <f t="shared" si="4"/>
        <v>4.6259654965293135</v>
      </c>
      <c r="N20" s="1"/>
      <c r="O20" s="2"/>
    </row>
    <row r="21" spans="1:15" x14ac:dyDescent="0.25">
      <c r="A21">
        <v>0.69399999999999995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f t="shared" si="2"/>
        <v>0.69399999999999995</v>
      </c>
      <c r="G21">
        <f t="shared" si="3"/>
        <v>9.6544573181269203E-2</v>
      </c>
      <c r="H21" s="1">
        <v>20</v>
      </c>
      <c r="I21" s="1">
        <v>20</v>
      </c>
      <c r="J21" s="2">
        <v>5</v>
      </c>
      <c r="K21">
        <f t="shared" si="4"/>
        <v>4.2002352347845564</v>
      </c>
      <c r="N21" s="1"/>
      <c r="O21" s="2"/>
    </row>
    <row r="22" spans="1:15" x14ac:dyDescent="0.25">
      <c r="A22">
        <v>0.74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f t="shared" si="2"/>
        <v>0.74</v>
      </c>
      <c r="G22">
        <f t="shared" si="3"/>
        <v>9.6544573181269203E-2</v>
      </c>
      <c r="H22" s="1">
        <v>21</v>
      </c>
      <c r="I22" s="1">
        <v>21</v>
      </c>
      <c r="J22" s="2">
        <v>5</v>
      </c>
      <c r="K22">
        <f t="shared" si="4"/>
        <v>3.8136851735625301</v>
      </c>
      <c r="N22" s="1"/>
      <c r="O22" s="2"/>
    </row>
    <row r="23" spans="1:15" x14ac:dyDescent="0.25">
      <c r="A23">
        <v>0.78500000000000003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f t="shared" si="2"/>
        <v>0.78500000000000003</v>
      </c>
      <c r="G23">
        <f t="shared" si="3"/>
        <v>9.6544573181269203E-2</v>
      </c>
      <c r="H23" s="1">
        <v>22</v>
      </c>
      <c r="I23" s="1">
        <v>22</v>
      </c>
      <c r="J23" s="2">
        <v>3</v>
      </c>
      <c r="K23">
        <f t="shared" si="4"/>
        <v>3.4627095365044918</v>
      </c>
      <c r="N23" s="1"/>
      <c r="O23" s="2"/>
    </row>
    <row r="24" spans="1:15" x14ac:dyDescent="0.25">
      <c r="A24">
        <v>0.98099999999999998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f t="shared" si="2"/>
        <v>0.98099999999999998</v>
      </c>
      <c r="G24">
        <f t="shared" si="3"/>
        <v>9.6544573181269203E-2</v>
      </c>
      <c r="H24" s="1">
        <v>23</v>
      </c>
      <c r="I24" s="1">
        <v>23</v>
      </c>
      <c r="J24" s="2">
        <v>7</v>
      </c>
      <c r="K24">
        <f t="shared" si="4"/>
        <v>3.144034388921106</v>
      </c>
      <c r="N24" s="1"/>
      <c r="O24" s="2"/>
    </row>
    <row r="25" spans="1:15" x14ac:dyDescent="0.25">
      <c r="A25">
        <v>1.2210000000000001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f t="shared" si="2"/>
        <v>1.2210000000000001</v>
      </c>
      <c r="G25">
        <f t="shared" si="3"/>
        <v>9.6544573181269203E-2</v>
      </c>
      <c r="H25" s="1">
        <v>24</v>
      </c>
      <c r="I25" s="1">
        <v>24</v>
      </c>
      <c r="J25" s="2">
        <v>3</v>
      </c>
      <c r="K25">
        <f t="shared" si="4"/>
        <v>2.8546870982130068</v>
      </c>
      <c r="N25" s="1"/>
      <c r="O25" s="2"/>
    </row>
    <row r="26" spans="1:15" x14ac:dyDescent="0.25">
      <c r="A26">
        <v>1.2230000000000001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f t="shared" si="2"/>
        <v>1.2230000000000001</v>
      </c>
      <c r="G26">
        <f t="shared" si="3"/>
        <v>9.6544573181269203E-2</v>
      </c>
      <c r="H26" s="1">
        <v>25</v>
      </c>
      <c r="I26" s="1">
        <v>25</v>
      </c>
      <c r="J26" s="2">
        <v>2</v>
      </c>
      <c r="K26">
        <f t="shared" si="4"/>
        <v>2.5919686048663912</v>
      </c>
      <c r="N26" s="1"/>
      <c r="O26" s="2"/>
    </row>
    <row r="27" spans="1:15" x14ac:dyDescent="0.25">
      <c r="A27">
        <v>1.24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f t="shared" si="2"/>
        <v>1.24</v>
      </c>
      <c r="G27">
        <f t="shared" si="3"/>
        <v>9.6544573181269203E-2</v>
      </c>
      <c r="H27" s="1">
        <v>26</v>
      </c>
      <c r="I27" s="1">
        <v>26</v>
      </c>
      <c r="J27" s="2">
        <v>3</v>
      </c>
      <c r="K27">
        <f t="shared" si="4"/>
        <v>2.3534282453648205</v>
      </c>
      <c r="N27" s="1"/>
      <c r="O27" s="2"/>
    </row>
    <row r="28" spans="1:15" x14ac:dyDescent="0.25">
      <c r="A28">
        <v>1.248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f t="shared" si="2"/>
        <v>1.248</v>
      </c>
      <c r="G28">
        <f t="shared" si="3"/>
        <v>9.6544573181269203E-2</v>
      </c>
      <c r="H28" s="1">
        <v>27</v>
      </c>
      <c r="I28" s="1">
        <v>27</v>
      </c>
      <c r="J28" s="2">
        <v>3</v>
      </c>
      <c r="K28">
        <f t="shared" si="4"/>
        <v>2.1368408921629038</v>
      </c>
      <c r="N28" s="1"/>
      <c r="O28" s="2"/>
    </row>
    <row r="29" spans="1:15" x14ac:dyDescent="0.25">
      <c r="A29">
        <v>1.2490000000000001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f t="shared" si="2"/>
        <v>1.2490000000000001</v>
      </c>
      <c r="G29">
        <f t="shared" si="3"/>
        <v>9.6544573181269203E-2</v>
      </c>
      <c r="H29" s="1">
        <v>28</v>
      </c>
      <c r="I29" s="1">
        <v>28</v>
      </c>
      <c r="J29" s="2">
        <v>2</v>
      </c>
      <c r="K29">
        <f t="shared" si="4"/>
        <v>1.9401861974813412</v>
      </c>
      <c r="N29" s="1"/>
      <c r="O29" s="2"/>
    </row>
    <row r="30" spans="1:15" x14ac:dyDescent="0.25">
      <c r="A30">
        <v>1.504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f t="shared" si="2"/>
        <v>1.504</v>
      </c>
      <c r="G30">
        <f t="shared" si="3"/>
        <v>9.6544573181269203E-2</v>
      </c>
      <c r="H30" s="1">
        <v>29</v>
      </c>
      <c r="I30" s="1">
        <v>29</v>
      </c>
      <c r="J30" s="2">
        <v>1</v>
      </c>
      <c r="K30">
        <f t="shared" si="4"/>
        <v>1.7616297473074232</v>
      </c>
      <c r="N30" s="1"/>
      <c r="O30" s="2"/>
    </row>
    <row r="31" spans="1:15" x14ac:dyDescent="0.25">
      <c r="A31">
        <v>1.532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f t="shared" si="2"/>
        <v>1.532</v>
      </c>
      <c r="G31">
        <f t="shared" si="3"/>
        <v>9.6544573181269203E-2</v>
      </c>
      <c r="H31" s="1">
        <v>30</v>
      </c>
      <c r="I31" s="1">
        <v>30</v>
      </c>
      <c r="J31" s="2">
        <v>1</v>
      </c>
      <c r="K31">
        <f t="shared" si="4"/>
        <v>1.5995059498036976</v>
      </c>
      <c r="N31" s="1"/>
      <c r="O31" s="2"/>
    </row>
    <row r="32" spans="1:15" x14ac:dyDescent="0.25">
      <c r="A32">
        <v>1.5860000000000001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f t="shared" si="2"/>
        <v>1.5860000000000001</v>
      </c>
      <c r="G32">
        <f t="shared" si="3"/>
        <v>9.6544573181269203E-2</v>
      </c>
      <c r="H32" s="1">
        <v>31</v>
      </c>
      <c r="I32" s="1">
        <v>31</v>
      </c>
      <c r="J32" s="2">
        <v>0</v>
      </c>
      <c r="K32">
        <f t="shared" si="4"/>
        <v>1.4523024985062065</v>
      </c>
      <c r="N32" s="1"/>
      <c r="O32" s="2"/>
    </row>
    <row r="33" spans="1:15" x14ac:dyDescent="0.25">
      <c r="A33">
        <v>1.6120000000000001</v>
      </c>
      <c r="B33">
        <v>32</v>
      </c>
      <c r="C33">
        <f t="shared" si="0"/>
        <v>0.105</v>
      </c>
      <c r="D33">
        <f t="shared" si="1"/>
        <v>-1.2535654384704511</v>
      </c>
      <c r="E33">
        <f t="shared" si="2"/>
        <v>1.6120000000000001</v>
      </c>
      <c r="G33">
        <f t="shared" si="3"/>
        <v>9.6544573181269203E-2</v>
      </c>
      <c r="H33" s="1">
        <v>32</v>
      </c>
      <c r="I33" s="1">
        <v>32</v>
      </c>
      <c r="J33" s="2">
        <v>0</v>
      </c>
      <c r="K33">
        <f t="shared" si="4"/>
        <v>1.3186462653835225</v>
      </c>
      <c r="N33" s="1"/>
      <c r="O33" s="2"/>
    </row>
    <row r="34" spans="1:15" x14ac:dyDescent="0.25">
      <c r="A34">
        <v>1.6379999999999999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f t="shared" si="2"/>
        <v>1.6379999999999999</v>
      </c>
      <c r="G34">
        <f t="shared" si="3"/>
        <v>9.6544573181269203E-2</v>
      </c>
      <c r="H34" s="1">
        <v>33</v>
      </c>
      <c r="I34" s="1">
        <v>33</v>
      </c>
      <c r="J34" s="2">
        <v>2</v>
      </c>
      <c r="K34">
        <f t="shared" si="4"/>
        <v>1.1972904921656584</v>
      </c>
      <c r="N34" s="1"/>
      <c r="O34" s="2"/>
    </row>
    <row r="35" spans="1:15" x14ac:dyDescent="0.25">
      <c r="A35">
        <v>1.679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f t="shared" si="2"/>
        <v>1.679</v>
      </c>
      <c r="G35">
        <f t="shared" si="3"/>
        <v>9.6544573181269203E-2</v>
      </c>
      <c r="H35" s="1">
        <v>34</v>
      </c>
      <c r="I35" s="1">
        <v>34</v>
      </c>
      <c r="J35" s="2">
        <v>2</v>
      </c>
      <c r="K35">
        <f t="shared" si="4"/>
        <v>1.0871031604623367</v>
      </c>
      <c r="N35" s="1"/>
      <c r="O35" s="2"/>
    </row>
    <row r="36" spans="1:15" x14ac:dyDescent="0.25">
      <c r="A36">
        <v>1.6910000000000001</v>
      </c>
      <c r="B36">
        <v>35</v>
      </c>
      <c r="C36">
        <f t="shared" si="0"/>
        <v>0.115</v>
      </c>
      <c r="D36">
        <f t="shared" si="1"/>
        <v>-1.2003588580308597</v>
      </c>
      <c r="E36">
        <f t="shared" si="2"/>
        <v>1.6910000000000001</v>
      </c>
      <c r="G36">
        <f t="shared" si="3"/>
        <v>9.6544573181269203E-2</v>
      </c>
      <c r="H36" s="1">
        <v>35</v>
      </c>
      <c r="I36" s="1">
        <v>35</v>
      </c>
      <c r="J36" s="2">
        <v>0</v>
      </c>
      <c r="K36">
        <f t="shared" si="4"/>
        <v>0.98705643218595529</v>
      </c>
      <c r="N36" s="1"/>
      <c r="O36" s="2"/>
    </row>
    <row r="37" spans="1:15" x14ac:dyDescent="0.25">
      <c r="A37">
        <v>1.74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f t="shared" si="2"/>
        <v>1.74</v>
      </c>
      <c r="G37">
        <f t="shared" si="3"/>
        <v>9.6544573181269203E-2</v>
      </c>
      <c r="H37" s="1">
        <v>36</v>
      </c>
      <c r="I37" s="1">
        <v>36</v>
      </c>
      <c r="J37" s="2">
        <v>0</v>
      </c>
      <c r="K37">
        <f t="shared" si="4"/>
        <v>0.89621706177849136</v>
      </c>
      <c r="N37" s="1"/>
      <c r="O37" s="2"/>
    </row>
    <row r="38" spans="1:15" x14ac:dyDescent="0.25">
      <c r="A38">
        <v>1.7450000000000001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f t="shared" si="2"/>
        <v>1.7450000000000001</v>
      </c>
      <c r="G38">
        <f t="shared" si="3"/>
        <v>9.6544573181269203E-2</v>
      </c>
      <c r="H38" s="1">
        <v>37</v>
      </c>
      <c r="I38" s="1">
        <v>37</v>
      </c>
      <c r="J38" s="2">
        <v>1</v>
      </c>
      <c r="K38">
        <f t="shared" si="4"/>
        <v>0.81373769080667235</v>
      </c>
      <c r="N38" s="1"/>
      <c r="O38" s="2"/>
    </row>
    <row r="39" spans="1:15" x14ac:dyDescent="0.25">
      <c r="A39">
        <v>1.9339999999999999</v>
      </c>
      <c r="B39">
        <v>38</v>
      </c>
      <c r="C39">
        <f t="shared" si="0"/>
        <v>0.125</v>
      </c>
      <c r="D39">
        <f t="shared" si="1"/>
        <v>-1.1503493803760083</v>
      </c>
      <c r="E39">
        <f t="shared" si="2"/>
        <v>1.9339999999999999</v>
      </c>
      <c r="G39">
        <f t="shared" si="3"/>
        <v>9.6544573181269203E-2</v>
      </c>
      <c r="H39" s="1">
        <v>38</v>
      </c>
      <c r="I39" s="1">
        <v>38</v>
      </c>
      <c r="J39" s="2">
        <v>3</v>
      </c>
      <c r="K39">
        <f t="shared" si="4"/>
        <v>0.73884894372055265</v>
      </c>
      <c r="N39" s="1"/>
      <c r="O39" s="2"/>
    </row>
    <row r="40" spans="1:15" x14ac:dyDescent="0.25">
      <c r="A40">
        <v>1.9339999999999999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f t="shared" si="2"/>
        <v>1.9339999999999999</v>
      </c>
      <c r="G40">
        <f t="shared" si="3"/>
        <v>9.6544573181269203E-2</v>
      </c>
      <c r="H40" s="1">
        <v>39</v>
      </c>
      <c r="I40" s="1">
        <v>39</v>
      </c>
      <c r="J40" s="2">
        <v>0</v>
      </c>
      <c r="K40">
        <f t="shared" si="4"/>
        <v>0.67085225104396806</v>
      </c>
      <c r="N40" s="1"/>
      <c r="O40" s="2"/>
    </row>
    <row r="41" spans="1:15" x14ac:dyDescent="0.25">
      <c r="A41">
        <v>2.0369999999999999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f t="shared" si="2"/>
        <v>2.0369999999999999</v>
      </c>
      <c r="G41">
        <f t="shared" si="3"/>
        <v>9.6544573181269203E-2</v>
      </c>
      <c r="H41" s="1">
        <v>40</v>
      </c>
      <c r="I41" s="1">
        <v>40</v>
      </c>
      <c r="J41" s="2">
        <v>0</v>
      </c>
      <c r="K41">
        <f t="shared" si="4"/>
        <v>0.60911333305089477</v>
      </c>
      <c r="N41" s="1"/>
      <c r="O41" s="2"/>
    </row>
    <row r="42" spans="1:15" x14ac:dyDescent="0.25">
      <c r="A42">
        <v>2.1930000000000001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f t="shared" si="2"/>
        <v>2.1930000000000001</v>
      </c>
      <c r="G42">
        <f t="shared" si="3"/>
        <v>9.6544573181269203E-2</v>
      </c>
      <c r="H42" s="1">
        <v>41</v>
      </c>
      <c r="I42" s="1">
        <v>41</v>
      </c>
      <c r="J42" s="2">
        <v>1</v>
      </c>
      <c r="K42">
        <f t="shared" si="4"/>
        <v>0.55305628314281907</v>
      </c>
      <c r="N42" s="1"/>
      <c r="O42" s="2"/>
    </row>
    <row r="43" spans="1:15" ht="15.75" thickBot="1" x14ac:dyDescent="0.3">
      <c r="A43">
        <v>2.2080000000000002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f t="shared" si="2"/>
        <v>2.2080000000000002</v>
      </c>
      <c r="H43" s="1">
        <v>42</v>
      </c>
      <c r="I43" s="1">
        <v>42</v>
      </c>
      <c r="J43" s="2">
        <v>0</v>
      </c>
      <c r="K43">
        <f t="shared" si="4"/>
        <v>0</v>
      </c>
      <c r="N43" s="3"/>
      <c r="O43" s="3"/>
    </row>
    <row r="44" spans="1:15" x14ac:dyDescent="0.25">
      <c r="A44">
        <v>2.2559999999999998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f t="shared" si="2"/>
        <v>2.2559999999999998</v>
      </c>
      <c r="H44" s="1">
        <v>43</v>
      </c>
      <c r="I44" s="1">
        <v>43</v>
      </c>
      <c r="J44" s="2">
        <v>0</v>
      </c>
      <c r="K44">
        <f t="shared" si="4"/>
        <v>0</v>
      </c>
    </row>
    <row r="45" spans="1:15" x14ac:dyDescent="0.25">
      <c r="A45">
        <v>2.2650000000000001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f t="shared" si="2"/>
        <v>2.2650000000000001</v>
      </c>
      <c r="H45" s="1">
        <v>44</v>
      </c>
      <c r="I45" s="1">
        <v>44</v>
      </c>
      <c r="J45" s="2">
        <v>0</v>
      </c>
      <c r="K45">
        <f t="shared" si="4"/>
        <v>0</v>
      </c>
    </row>
    <row r="46" spans="1:15" x14ac:dyDescent="0.25">
      <c r="A46">
        <v>2.4249999999999998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f t="shared" si="2"/>
        <v>2.4249999999999998</v>
      </c>
      <c r="H46" s="1">
        <v>45</v>
      </c>
      <c r="I46" s="1">
        <v>45</v>
      </c>
      <c r="J46" s="2">
        <v>0</v>
      </c>
      <c r="K46">
        <f t="shared" si="4"/>
        <v>0</v>
      </c>
    </row>
    <row r="47" spans="1:15" x14ac:dyDescent="0.25">
      <c r="A47">
        <v>2.431</v>
      </c>
      <c r="B47">
        <v>46</v>
      </c>
      <c r="C47">
        <f t="shared" si="0"/>
        <v>0.15166666666666667</v>
      </c>
      <c r="D47">
        <f t="shared" si="1"/>
        <v>-1.029311473811199</v>
      </c>
      <c r="E47">
        <f t="shared" si="2"/>
        <v>2.431</v>
      </c>
      <c r="H47" s="1">
        <v>46</v>
      </c>
      <c r="I47" s="1">
        <v>46</v>
      </c>
      <c r="J47" s="2">
        <v>0</v>
      </c>
      <c r="K47">
        <f t="shared" si="4"/>
        <v>0</v>
      </c>
    </row>
    <row r="48" spans="1:15" x14ac:dyDescent="0.25">
      <c r="A48">
        <v>2.4319999999999999</v>
      </c>
      <c r="B48">
        <v>47</v>
      </c>
      <c r="C48">
        <f t="shared" si="0"/>
        <v>0.155</v>
      </c>
      <c r="D48">
        <f t="shared" si="1"/>
        <v>-1.0152220332170301</v>
      </c>
      <c r="E48">
        <f t="shared" si="2"/>
        <v>2.4319999999999999</v>
      </c>
      <c r="H48" s="1">
        <v>47</v>
      </c>
      <c r="I48" s="1">
        <v>47</v>
      </c>
      <c r="J48" s="2">
        <v>0</v>
      </c>
      <c r="K48">
        <f t="shared" si="4"/>
        <v>0</v>
      </c>
    </row>
    <row r="49" spans="1:11" x14ac:dyDescent="0.25">
      <c r="A49">
        <v>2.4769999999999999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f t="shared" si="2"/>
        <v>2.4769999999999999</v>
      </c>
      <c r="H49" s="1">
        <v>48</v>
      </c>
      <c r="I49" s="1">
        <v>48</v>
      </c>
      <c r="J49" s="2">
        <v>0</v>
      </c>
      <c r="K49">
        <f t="shared" si="4"/>
        <v>0</v>
      </c>
    </row>
    <row r="50" spans="1:11" x14ac:dyDescent="0.25">
      <c r="A50">
        <v>2.4860000000000002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f t="shared" si="2"/>
        <v>2.4860000000000002</v>
      </c>
      <c r="H50" s="1">
        <v>49</v>
      </c>
      <c r="I50" s="1">
        <v>49</v>
      </c>
      <c r="J50" s="2">
        <v>0</v>
      </c>
      <c r="K50">
        <f t="shared" si="4"/>
        <v>0</v>
      </c>
    </row>
    <row r="51" spans="1:11" x14ac:dyDescent="0.25">
      <c r="A51">
        <v>2.5510000000000002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f t="shared" si="2"/>
        <v>2.5510000000000002</v>
      </c>
      <c r="H51" s="1">
        <v>50</v>
      </c>
      <c r="I51" s="1">
        <v>50</v>
      </c>
      <c r="J51" s="2">
        <v>0</v>
      </c>
      <c r="K51">
        <f t="shared" si="4"/>
        <v>0</v>
      </c>
    </row>
    <row r="52" spans="1:11" x14ac:dyDescent="0.25">
      <c r="A52">
        <v>2.5619999999999998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f t="shared" si="2"/>
        <v>2.5619999999999998</v>
      </c>
      <c r="H52" s="1">
        <v>51</v>
      </c>
      <c r="I52" s="1">
        <v>51</v>
      </c>
      <c r="J52" s="2">
        <v>0</v>
      </c>
      <c r="K52">
        <f t="shared" si="4"/>
        <v>0</v>
      </c>
    </row>
    <row r="53" spans="1:11" x14ac:dyDescent="0.25">
      <c r="A53">
        <v>2.5910000000000002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f t="shared" si="2"/>
        <v>2.5910000000000002</v>
      </c>
      <c r="H53" s="1">
        <v>52</v>
      </c>
      <c r="I53" s="1">
        <v>52</v>
      </c>
      <c r="J53" s="2">
        <v>1</v>
      </c>
      <c r="K53">
        <f t="shared" si="4"/>
        <v>0</v>
      </c>
    </row>
    <row r="54" spans="1:11" x14ac:dyDescent="0.25">
      <c r="A54">
        <v>2.665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f t="shared" si="2"/>
        <v>2.665</v>
      </c>
      <c r="H54" s="1">
        <v>53</v>
      </c>
      <c r="I54" s="1">
        <v>53</v>
      </c>
      <c r="J54" s="2">
        <v>0</v>
      </c>
      <c r="K54">
        <f t="shared" si="4"/>
        <v>0</v>
      </c>
    </row>
    <row r="55" spans="1:11" x14ac:dyDescent="0.25">
      <c r="A55">
        <v>2.7869999999999999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f t="shared" si="2"/>
        <v>2.7869999999999999</v>
      </c>
      <c r="H55" s="1">
        <v>54</v>
      </c>
      <c r="I55" s="1">
        <v>54</v>
      </c>
      <c r="J55" s="2">
        <v>0</v>
      </c>
      <c r="K55">
        <f t="shared" si="4"/>
        <v>0</v>
      </c>
    </row>
    <row r="56" spans="1:11" x14ac:dyDescent="0.25">
      <c r="A56">
        <v>2.8029999999999999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f t="shared" si="2"/>
        <v>2.8029999999999999</v>
      </c>
      <c r="H56" s="1">
        <v>55</v>
      </c>
      <c r="I56" s="1">
        <v>55</v>
      </c>
      <c r="J56" s="2">
        <v>0</v>
      </c>
      <c r="K56">
        <f t="shared" si="4"/>
        <v>0</v>
      </c>
    </row>
    <row r="57" spans="1:11" x14ac:dyDescent="0.25">
      <c r="A57">
        <v>2.8439999999999999</v>
      </c>
      <c r="B57">
        <v>56</v>
      </c>
      <c r="C57">
        <f t="shared" si="0"/>
        <v>0.185</v>
      </c>
      <c r="D57">
        <f t="shared" si="1"/>
        <v>-0.89647336400191613</v>
      </c>
      <c r="E57">
        <f t="shared" si="2"/>
        <v>2.8439999999999999</v>
      </c>
      <c r="H57" s="1">
        <v>56</v>
      </c>
      <c r="I57" s="1">
        <v>56</v>
      </c>
      <c r="J57" s="2">
        <v>0</v>
      </c>
      <c r="K57">
        <f t="shared" si="4"/>
        <v>0</v>
      </c>
    </row>
    <row r="58" spans="1:11" x14ac:dyDescent="0.25">
      <c r="A58">
        <v>2.859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f t="shared" si="2"/>
        <v>2.859</v>
      </c>
      <c r="H58" s="1">
        <v>57</v>
      </c>
      <c r="I58" s="1">
        <v>57</v>
      </c>
      <c r="J58" s="2">
        <v>0</v>
      </c>
      <c r="K58">
        <f t="shared" si="4"/>
        <v>0</v>
      </c>
    </row>
    <row r="59" spans="1:11" x14ac:dyDescent="0.25">
      <c r="A59">
        <v>2.8730000000000002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f t="shared" si="2"/>
        <v>2.8730000000000002</v>
      </c>
      <c r="H59" s="1">
        <v>58</v>
      </c>
      <c r="I59" s="1">
        <v>58</v>
      </c>
      <c r="J59" s="2">
        <v>0</v>
      </c>
      <c r="K59">
        <f t="shared" si="4"/>
        <v>0</v>
      </c>
    </row>
    <row r="60" spans="1:11" x14ac:dyDescent="0.25">
      <c r="A60">
        <v>2.9369999999999998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f t="shared" si="2"/>
        <v>2.9369999999999998</v>
      </c>
      <c r="H60" s="1">
        <v>59</v>
      </c>
      <c r="I60" s="1">
        <v>59</v>
      </c>
      <c r="J60" s="2">
        <v>1</v>
      </c>
      <c r="K60">
        <f t="shared" si="4"/>
        <v>0</v>
      </c>
    </row>
    <row r="61" spans="1:11" x14ac:dyDescent="0.25">
      <c r="A61">
        <v>2.9929999999999999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f t="shared" si="2"/>
        <v>2.9929999999999999</v>
      </c>
      <c r="H61" s="1">
        <v>60</v>
      </c>
      <c r="I61" s="1">
        <v>60</v>
      </c>
      <c r="J61" s="2">
        <v>0</v>
      </c>
      <c r="K61">
        <f t="shared" si="4"/>
        <v>0</v>
      </c>
    </row>
    <row r="62" spans="1:11" x14ac:dyDescent="0.25">
      <c r="A62">
        <v>3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f t="shared" si="2"/>
        <v>3</v>
      </c>
      <c r="H62" s="1">
        <v>61</v>
      </c>
      <c r="I62" s="1">
        <v>61</v>
      </c>
      <c r="J62" s="2">
        <v>0</v>
      </c>
      <c r="K62">
        <f t="shared" si="4"/>
        <v>0</v>
      </c>
    </row>
    <row r="63" spans="1:11" x14ac:dyDescent="0.25">
      <c r="A63">
        <v>3.0259999999999998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f t="shared" si="2"/>
        <v>3.0259999999999998</v>
      </c>
      <c r="H63" s="1">
        <v>62</v>
      </c>
      <c r="I63" s="1">
        <v>62</v>
      </c>
      <c r="J63" s="2">
        <v>0</v>
      </c>
      <c r="K63">
        <f t="shared" si="4"/>
        <v>0</v>
      </c>
    </row>
    <row r="64" spans="1:11" x14ac:dyDescent="0.25">
      <c r="A64">
        <v>3.141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f t="shared" si="2"/>
        <v>3.141</v>
      </c>
      <c r="H64" s="1">
        <v>63</v>
      </c>
      <c r="I64" s="1">
        <v>63</v>
      </c>
      <c r="J64" s="2">
        <v>0</v>
      </c>
      <c r="K64">
        <f t="shared" si="4"/>
        <v>0</v>
      </c>
    </row>
    <row r="65" spans="1:11" x14ac:dyDescent="0.25">
      <c r="A65">
        <v>3.1619999999999999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f t="shared" si="2"/>
        <v>3.1619999999999999</v>
      </c>
      <c r="H65" s="1">
        <v>64</v>
      </c>
      <c r="I65" s="1">
        <v>64</v>
      </c>
      <c r="J65" s="2">
        <v>0</v>
      </c>
      <c r="K65">
        <f t="shared" si="4"/>
        <v>0</v>
      </c>
    </row>
    <row r="66" spans="1:11" x14ac:dyDescent="0.25">
      <c r="A66">
        <v>3.1720000000000002</v>
      </c>
      <c r="B66">
        <v>65</v>
      </c>
      <c r="C66">
        <f t="shared" si="0"/>
        <v>0.215</v>
      </c>
      <c r="D66">
        <f t="shared" si="1"/>
        <v>-0.78919165265822189</v>
      </c>
      <c r="E66">
        <f t="shared" si="2"/>
        <v>3.1720000000000002</v>
      </c>
      <c r="H66" s="1">
        <v>65</v>
      </c>
      <c r="I66" s="1">
        <v>65</v>
      </c>
      <c r="J66" s="2">
        <v>0</v>
      </c>
      <c r="K66">
        <f t="shared" si="4"/>
        <v>0</v>
      </c>
    </row>
    <row r="67" spans="1:11" x14ac:dyDescent="0.25">
      <c r="A67">
        <v>3.214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f t="shared" ref="E67:E130" si="7">A67</f>
        <v>3.214</v>
      </c>
      <c r="H67" s="1">
        <v>66</v>
      </c>
      <c r="I67" s="1">
        <v>66</v>
      </c>
      <c r="J67" s="2">
        <v>0</v>
      </c>
      <c r="K67">
        <f t="shared" ref="K67:K99" si="8">G67*EXP(-G67*I67)*300</f>
        <v>0</v>
      </c>
    </row>
    <row r="68" spans="1:11" x14ac:dyDescent="0.25">
      <c r="A68">
        <v>3.3889999999999998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f t="shared" si="7"/>
        <v>3.3889999999999998</v>
      </c>
      <c r="H68" s="1">
        <v>67</v>
      </c>
      <c r="I68" s="1">
        <v>67</v>
      </c>
      <c r="J68" s="2">
        <v>0</v>
      </c>
      <c r="K68">
        <f t="shared" si="8"/>
        <v>0</v>
      </c>
    </row>
    <row r="69" spans="1:11" x14ac:dyDescent="0.25">
      <c r="A69">
        <v>3.3919999999999999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f t="shared" si="7"/>
        <v>3.3919999999999999</v>
      </c>
      <c r="H69" s="1">
        <v>68</v>
      </c>
      <c r="I69" s="1">
        <v>68</v>
      </c>
      <c r="J69" s="2">
        <v>0</v>
      </c>
      <c r="K69">
        <f t="shared" si="8"/>
        <v>0</v>
      </c>
    </row>
    <row r="70" spans="1:11" x14ac:dyDescent="0.25">
      <c r="A70">
        <v>3.4260000000000002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f t="shared" si="7"/>
        <v>3.4260000000000002</v>
      </c>
      <c r="H70" s="1">
        <v>69</v>
      </c>
      <c r="I70" s="1">
        <v>69</v>
      </c>
      <c r="J70" s="2">
        <v>0</v>
      </c>
      <c r="K70">
        <f t="shared" si="8"/>
        <v>0</v>
      </c>
    </row>
    <row r="71" spans="1:11" x14ac:dyDescent="0.25">
      <c r="A71">
        <v>3.5059999999999998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f t="shared" si="7"/>
        <v>3.5059999999999998</v>
      </c>
      <c r="H71" s="1">
        <v>70</v>
      </c>
      <c r="I71" s="1">
        <v>70</v>
      </c>
      <c r="J71" s="2">
        <v>0</v>
      </c>
      <c r="K71">
        <f t="shared" si="8"/>
        <v>0</v>
      </c>
    </row>
    <row r="72" spans="1:11" x14ac:dyDescent="0.25">
      <c r="A72">
        <v>3.6429999999999998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f t="shared" si="7"/>
        <v>3.6429999999999998</v>
      </c>
      <c r="H72" s="1">
        <v>71</v>
      </c>
      <c r="I72" s="1">
        <v>71</v>
      </c>
      <c r="J72" s="2">
        <v>0</v>
      </c>
      <c r="K72">
        <f t="shared" si="8"/>
        <v>0</v>
      </c>
    </row>
    <row r="73" spans="1:11" x14ac:dyDescent="0.25">
      <c r="A73">
        <v>3.6509999999999998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f t="shared" si="7"/>
        <v>3.6509999999999998</v>
      </c>
      <c r="H73" s="1">
        <v>72</v>
      </c>
      <c r="I73" s="1">
        <v>72</v>
      </c>
      <c r="J73" s="2">
        <v>0</v>
      </c>
      <c r="K73">
        <f t="shared" si="8"/>
        <v>0</v>
      </c>
    </row>
    <row r="74" spans="1:11" x14ac:dyDescent="0.25">
      <c r="A74">
        <v>3.6619999999999999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f t="shared" si="7"/>
        <v>3.6619999999999999</v>
      </c>
      <c r="H74" s="1">
        <v>73</v>
      </c>
      <c r="I74" s="1">
        <v>73</v>
      </c>
      <c r="J74" s="2">
        <v>0</v>
      </c>
      <c r="K74">
        <f t="shared" si="8"/>
        <v>0</v>
      </c>
    </row>
    <row r="75" spans="1:11" x14ac:dyDescent="0.25">
      <c r="A75">
        <v>3.746</v>
      </c>
      <c r="B75">
        <v>74</v>
      </c>
      <c r="C75">
        <f t="shared" si="5"/>
        <v>0.245</v>
      </c>
      <c r="D75">
        <f t="shared" si="6"/>
        <v>-0.69030882393303394</v>
      </c>
      <c r="E75">
        <f t="shared" si="7"/>
        <v>3.746</v>
      </c>
      <c r="H75" s="1">
        <v>74</v>
      </c>
      <c r="I75" s="1">
        <v>74</v>
      </c>
      <c r="J75" s="2">
        <v>0</v>
      </c>
      <c r="K75">
        <f t="shared" si="8"/>
        <v>0</v>
      </c>
    </row>
    <row r="76" spans="1:11" x14ac:dyDescent="0.25">
      <c r="A76">
        <v>3.7469999999999999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f t="shared" si="7"/>
        <v>3.7469999999999999</v>
      </c>
      <c r="H76" s="1">
        <v>75</v>
      </c>
      <c r="I76" s="1">
        <v>75</v>
      </c>
      <c r="J76" s="2">
        <v>0</v>
      </c>
      <c r="K76">
        <f t="shared" si="8"/>
        <v>0</v>
      </c>
    </row>
    <row r="77" spans="1:11" x14ac:dyDescent="0.25">
      <c r="A77">
        <v>3.7610000000000001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f t="shared" si="7"/>
        <v>3.7610000000000001</v>
      </c>
      <c r="H77" s="1">
        <v>76</v>
      </c>
      <c r="I77" s="1">
        <v>76</v>
      </c>
      <c r="J77" s="2">
        <v>0</v>
      </c>
      <c r="K77">
        <f t="shared" si="8"/>
        <v>0</v>
      </c>
    </row>
    <row r="78" spans="1:11" x14ac:dyDescent="0.25">
      <c r="A78">
        <v>3.819</v>
      </c>
      <c r="B78">
        <v>77</v>
      </c>
      <c r="C78">
        <f t="shared" si="5"/>
        <v>0.255</v>
      </c>
      <c r="D78">
        <f t="shared" si="6"/>
        <v>-0.65883769273618775</v>
      </c>
      <c r="E78">
        <f t="shared" si="7"/>
        <v>3.819</v>
      </c>
      <c r="H78" s="1">
        <v>77</v>
      </c>
      <c r="I78" s="1">
        <v>77</v>
      </c>
      <c r="J78" s="2">
        <v>1</v>
      </c>
      <c r="K78">
        <f t="shared" si="8"/>
        <v>0</v>
      </c>
    </row>
    <row r="79" spans="1:11" x14ac:dyDescent="0.25">
      <c r="A79">
        <v>3.835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f t="shared" si="7"/>
        <v>3.835</v>
      </c>
      <c r="H79" s="1">
        <v>78</v>
      </c>
      <c r="I79" s="1">
        <v>78</v>
      </c>
      <c r="J79" s="2">
        <v>0</v>
      </c>
      <c r="K79">
        <f t="shared" si="8"/>
        <v>0</v>
      </c>
    </row>
    <row r="80" spans="1:11" x14ac:dyDescent="0.25">
      <c r="A80">
        <v>3.8530000000000002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f t="shared" si="7"/>
        <v>3.8530000000000002</v>
      </c>
      <c r="H80" s="1">
        <v>79</v>
      </c>
      <c r="I80" s="1">
        <v>79</v>
      </c>
      <c r="J80" s="2">
        <v>0</v>
      </c>
      <c r="K80">
        <f t="shared" si="8"/>
        <v>0</v>
      </c>
    </row>
    <row r="81" spans="1:11" x14ac:dyDescent="0.25">
      <c r="A81">
        <v>3.8769999999999998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f t="shared" si="7"/>
        <v>3.8769999999999998</v>
      </c>
      <c r="H81" s="1">
        <v>80</v>
      </c>
      <c r="I81" s="1">
        <v>80</v>
      </c>
      <c r="J81" s="2">
        <v>0</v>
      </c>
      <c r="K81">
        <f t="shared" si="8"/>
        <v>0</v>
      </c>
    </row>
    <row r="82" spans="1:11" x14ac:dyDescent="0.25">
      <c r="A82">
        <v>3.9209999999999998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f t="shared" si="7"/>
        <v>3.9209999999999998</v>
      </c>
      <c r="H82" s="1">
        <v>81</v>
      </c>
      <c r="I82" s="1">
        <v>81</v>
      </c>
      <c r="J82" s="2">
        <v>0</v>
      </c>
      <c r="K82">
        <f t="shared" si="8"/>
        <v>0</v>
      </c>
    </row>
    <row r="83" spans="1:11" x14ac:dyDescent="0.25">
      <c r="A83">
        <v>4.016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f t="shared" si="7"/>
        <v>4.016</v>
      </c>
      <c r="H83" s="1">
        <v>82</v>
      </c>
      <c r="I83" s="1">
        <v>82</v>
      </c>
      <c r="J83" s="2">
        <v>0</v>
      </c>
      <c r="K83">
        <f t="shared" si="8"/>
        <v>0</v>
      </c>
    </row>
    <row r="84" spans="1:11" x14ac:dyDescent="0.25">
      <c r="A84">
        <v>4.0430000000000001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f t="shared" si="7"/>
        <v>4.0430000000000001</v>
      </c>
      <c r="H84" s="1">
        <v>83</v>
      </c>
      <c r="I84" s="1">
        <v>83</v>
      </c>
      <c r="J84" s="2">
        <v>0</v>
      </c>
      <c r="K84">
        <f t="shared" si="8"/>
        <v>0</v>
      </c>
    </row>
    <row r="85" spans="1:11" x14ac:dyDescent="0.25">
      <c r="A85">
        <v>4.0659999999999998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f t="shared" si="7"/>
        <v>4.0659999999999998</v>
      </c>
      <c r="H85" s="1">
        <v>84</v>
      </c>
      <c r="I85" s="1">
        <v>84</v>
      </c>
      <c r="J85" s="2">
        <v>0</v>
      </c>
      <c r="K85">
        <f t="shared" si="8"/>
        <v>0</v>
      </c>
    </row>
    <row r="86" spans="1:11" x14ac:dyDescent="0.25">
      <c r="A86">
        <v>4.1020000000000003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f t="shared" si="7"/>
        <v>4.1020000000000003</v>
      </c>
      <c r="H86" s="1">
        <v>85</v>
      </c>
      <c r="I86" s="1">
        <v>85</v>
      </c>
      <c r="J86" s="2">
        <v>0</v>
      </c>
      <c r="K86">
        <f t="shared" si="8"/>
        <v>0</v>
      </c>
    </row>
    <row r="87" spans="1:11" x14ac:dyDescent="0.25">
      <c r="A87">
        <v>4.125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f t="shared" si="7"/>
        <v>4.125</v>
      </c>
      <c r="H87" s="1">
        <v>86</v>
      </c>
      <c r="I87" s="1">
        <v>86</v>
      </c>
      <c r="J87" s="2">
        <v>0</v>
      </c>
      <c r="K87">
        <f t="shared" si="8"/>
        <v>0</v>
      </c>
    </row>
    <row r="88" spans="1:11" x14ac:dyDescent="0.25">
      <c r="A88">
        <v>4.258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f t="shared" si="7"/>
        <v>4.258</v>
      </c>
      <c r="H88" s="1">
        <v>87</v>
      </c>
      <c r="I88" s="1">
        <v>87</v>
      </c>
      <c r="J88" s="2">
        <v>0</v>
      </c>
      <c r="K88">
        <f t="shared" si="8"/>
        <v>0</v>
      </c>
    </row>
    <row r="89" spans="1:11" x14ac:dyDescent="0.25">
      <c r="A89">
        <v>4.3360000000000003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f t="shared" si="7"/>
        <v>4.3360000000000003</v>
      </c>
      <c r="H89" s="1">
        <v>88</v>
      </c>
      <c r="I89" s="1">
        <v>88</v>
      </c>
      <c r="J89" s="2">
        <v>0</v>
      </c>
      <c r="K89">
        <f t="shared" si="8"/>
        <v>0</v>
      </c>
    </row>
    <row r="90" spans="1:11" x14ac:dyDescent="0.25">
      <c r="A90">
        <v>4.3440000000000003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f t="shared" si="7"/>
        <v>4.3440000000000003</v>
      </c>
      <c r="H90" s="1">
        <v>89</v>
      </c>
      <c r="I90" s="1">
        <v>89</v>
      </c>
      <c r="J90" s="2">
        <v>0</v>
      </c>
      <c r="K90">
        <f t="shared" si="8"/>
        <v>0</v>
      </c>
    </row>
    <row r="91" spans="1:11" x14ac:dyDescent="0.25">
      <c r="A91">
        <v>4.4109999999999996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f t="shared" si="7"/>
        <v>4.4109999999999996</v>
      </c>
      <c r="H91" s="1">
        <v>90</v>
      </c>
      <c r="I91" s="1">
        <v>90</v>
      </c>
      <c r="J91" s="2">
        <v>0</v>
      </c>
      <c r="K91">
        <f t="shared" si="8"/>
        <v>0</v>
      </c>
    </row>
    <row r="92" spans="1:11" x14ac:dyDescent="0.25">
      <c r="A92">
        <v>4.4210000000000003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f t="shared" si="7"/>
        <v>4.4210000000000003</v>
      </c>
      <c r="H92" s="1">
        <v>91</v>
      </c>
      <c r="I92" s="1">
        <v>91</v>
      </c>
      <c r="J92" s="2">
        <v>0</v>
      </c>
      <c r="K92">
        <f t="shared" si="8"/>
        <v>0</v>
      </c>
    </row>
    <row r="93" spans="1:11" x14ac:dyDescent="0.25">
      <c r="A93">
        <v>4.484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f t="shared" si="7"/>
        <v>4.484</v>
      </c>
      <c r="H93" s="1">
        <v>92</v>
      </c>
      <c r="I93" s="1">
        <v>92</v>
      </c>
      <c r="J93" s="2">
        <v>0</v>
      </c>
      <c r="K93">
        <f t="shared" si="8"/>
        <v>0</v>
      </c>
    </row>
    <row r="94" spans="1:11" x14ac:dyDescent="0.25">
      <c r="A94">
        <v>4.5339999999999998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f t="shared" si="7"/>
        <v>4.5339999999999998</v>
      </c>
      <c r="H94" s="1">
        <v>93</v>
      </c>
      <c r="I94" s="1">
        <v>93</v>
      </c>
      <c r="J94" s="2">
        <v>0</v>
      </c>
      <c r="K94">
        <f t="shared" si="8"/>
        <v>0</v>
      </c>
    </row>
    <row r="95" spans="1:11" x14ac:dyDescent="0.25">
      <c r="A95">
        <v>4.5519999999999996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f t="shared" si="7"/>
        <v>4.5519999999999996</v>
      </c>
      <c r="H95" s="1">
        <v>94</v>
      </c>
      <c r="I95" s="1">
        <v>94</v>
      </c>
      <c r="J95" s="2">
        <v>0</v>
      </c>
      <c r="K95">
        <f t="shared" si="8"/>
        <v>0</v>
      </c>
    </row>
    <row r="96" spans="1:11" x14ac:dyDescent="0.25">
      <c r="A96">
        <v>4.58</v>
      </c>
      <c r="B96">
        <v>95</v>
      </c>
      <c r="C96">
        <f t="shared" si="5"/>
        <v>0.315</v>
      </c>
      <c r="D96">
        <f t="shared" si="6"/>
        <v>-0.48172684958473044</v>
      </c>
      <c r="E96">
        <f t="shared" si="7"/>
        <v>4.58</v>
      </c>
      <c r="H96" s="1">
        <v>95</v>
      </c>
      <c r="I96" s="1">
        <v>95</v>
      </c>
      <c r="J96" s="2">
        <v>0</v>
      </c>
      <c r="K96">
        <f t="shared" si="8"/>
        <v>0</v>
      </c>
    </row>
    <row r="97" spans="1:11" x14ac:dyDescent="0.25">
      <c r="A97">
        <v>4.59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f t="shared" si="7"/>
        <v>4.59</v>
      </c>
      <c r="H97" s="1">
        <v>96</v>
      </c>
      <c r="I97" s="1">
        <v>96</v>
      </c>
      <c r="J97" s="2">
        <v>0</v>
      </c>
      <c r="K97">
        <f t="shared" si="8"/>
        <v>0</v>
      </c>
    </row>
    <row r="98" spans="1:11" x14ac:dyDescent="0.25">
      <c r="A98">
        <v>4.6210000000000004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f t="shared" si="7"/>
        <v>4.6210000000000004</v>
      </c>
      <c r="H98" s="1">
        <v>97</v>
      </c>
      <c r="I98" s="1">
        <v>97</v>
      </c>
      <c r="J98" s="2">
        <v>0</v>
      </c>
      <c r="K98">
        <f t="shared" si="8"/>
        <v>0</v>
      </c>
    </row>
    <row r="99" spans="1:11" x14ac:dyDescent="0.25">
      <c r="A99">
        <v>4.6760000000000002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f t="shared" si="7"/>
        <v>4.6760000000000002</v>
      </c>
      <c r="H99" s="1">
        <v>98</v>
      </c>
      <c r="I99" s="1">
        <v>98</v>
      </c>
      <c r="J99" s="2">
        <v>0</v>
      </c>
      <c r="K99">
        <f t="shared" si="8"/>
        <v>0</v>
      </c>
    </row>
    <row r="100" spans="1:11" ht="15.75" thickBot="1" x14ac:dyDescent="0.3">
      <c r="A100">
        <v>4.7329999999999997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f t="shared" si="7"/>
        <v>4.7329999999999997</v>
      </c>
      <c r="I100" s="3" t="s">
        <v>2</v>
      </c>
      <c r="J100" s="3">
        <v>0</v>
      </c>
    </row>
    <row r="101" spans="1:11" x14ac:dyDescent="0.25">
      <c r="A101">
        <v>4.7489999999999997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f t="shared" si="7"/>
        <v>4.7489999999999997</v>
      </c>
    </row>
    <row r="102" spans="1:11" x14ac:dyDescent="0.25">
      <c r="A102">
        <v>4.7930000000000001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f t="shared" si="7"/>
        <v>4.7930000000000001</v>
      </c>
    </row>
    <row r="103" spans="1:11" x14ac:dyDescent="0.25">
      <c r="A103">
        <v>4.8890000000000002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f t="shared" si="7"/>
        <v>4.8890000000000002</v>
      </c>
    </row>
    <row r="104" spans="1:11" x14ac:dyDescent="0.25">
      <c r="A104">
        <v>4.9109999999999996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f t="shared" si="7"/>
        <v>4.9109999999999996</v>
      </c>
    </row>
    <row r="105" spans="1:11" x14ac:dyDescent="0.25">
      <c r="A105">
        <v>4.97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f t="shared" si="7"/>
        <v>4.97</v>
      </c>
    </row>
    <row r="106" spans="1:11" x14ac:dyDescent="0.25">
      <c r="A106">
        <v>4.9800000000000004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f t="shared" si="7"/>
        <v>4.9800000000000004</v>
      </c>
    </row>
    <row r="107" spans="1:11" x14ac:dyDescent="0.25">
      <c r="A107">
        <v>5.1040000000000001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f t="shared" si="7"/>
        <v>5.1040000000000001</v>
      </c>
    </row>
    <row r="108" spans="1:11" x14ac:dyDescent="0.25">
      <c r="A108">
        <v>5.1260000000000003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f t="shared" si="7"/>
        <v>5.1260000000000003</v>
      </c>
    </row>
    <row r="109" spans="1:11" x14ac:dyDescent="0.25">
      <c r="A109">
        <v>5.3419999999999996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f t="shared" si="7"/>
        <v>5.3419999999999996</v>
      </c>
    </row>
    <row r="110" spans="1:11" x14ac:dyDescent="0.25">
      <c r="A110">
        <v>5.4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f t="shared" si="7"/>
        <v>5.4</v>
      </c>
    </row>
    <row r="111" spans="1:11" x14ac:dyDescent="0.25">
      <c r="A111">
        <v>5.4119999999999999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f t="shared" si="7"/>
        <v>5.4119999999999999</v>
      </c>
    </row>
    <row r="112" spans="1:11" x14ac:dyDescent="0.25">
      <c r="A112">
        <v>5.423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f t="shared" si="7"/>
        <v>5.423</v>
      </c>
    </row>
    <row r="113" spans="1:5" x14ac:dyDescent="0.25">
      <c r="A113">
        <v>5.4320000000000004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f t="shared" si="7"/>
        <v>5.4320000000000004</v>
      </c>
    </row>
    <row r="114" spans="1:5" x14ac:dyDescent="0.25">
      <c r="A114">
        <v>5.4660000000000002</v>
      </c>
      <c r="B114">
        <v>113</v>
      </c>
      <c r="C114">
        <f t="shared" si="5"/>
        <v>0.375</v>
      </c>
      <c r="D114">
        <f t="shared" si="6"/>
        <v>-0.3186393639643752</v>
      </c>
      <c r="E114">
        <f t="shared" si="7"/>
        <v>5.4660000000000002</v>
      </c>
    </row>
    <row r="115" spans="1:5" x14ac:dyDescent="0.25">
      <c r="A115">
        <v>5.4809999999999999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f t="shared" si="7"/>
        <v>5.4809999999999999</v>
      </c>
    </row>
    <row r="116" spans="1:5" x14ac:dyDescent="0.25">
      <c r="A116">
        <v>5.5620000000000003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f t="shared" si="7"/>
        <v>5.5620000000000003</v>
      </c>
    </row>
    <row r="117" spans="1:5" x14ac:dyDescent="0.25">
      <c r="A117">
        <v>5.6559999999999997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f t="shared" si="7"/>
        <v>5.6559999999999997</v>
      </c>
    </row>
    <row r="118" spans="1:5" x14ac:dyDescent="0.25">
      <c r="A118">
        <v>5.8109999999999999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f t="shared" si="7"/>
        <v>5.8109999999999999</v>
      </c>
    </row>
    <row r="119" spans="1:5" x14ac:dyDescent="0.25">
      <c r="A119">
        <v>5.8179999999999996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f t="shared" si="7"/>
        <v>5.8179999999999996</v>
      </c>
    </row>
    <row r="120" spans="1:5" x14ac:dyDescent="0.25">
      <c r="A120">
        <v>5.8689999999999998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f t="shared" si="7"/>
        <v>5.8689999999999998</v>
      </c>
    </row>
    <row r="121" spans="1:5" x14ac:dyDescent="0.25">
      <c r="A121">
        <v>5.9089999999999998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f t="shared" si="7"/>
        <v>5.9089999999999998</v>
      </c>
    </row>
    <row r="122" spans="1:5" x14ac:dyDescent="0.25">
      <c r="A122">
        <v>5.9809999999999999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f t="shared" si="7"/>
        <v>5.9809999999999999</v>
      </c>
    </row>
    <row r="123" spans="1:5" x14ac:dyDescent="0.25">
      <c r="A123">
        <v>6.0019999999999998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f t="shared" si="7"/>
        <v>6.0019999999999998</v>
      </c>
    </row>
    <row r="124" spans="1:5" x14ac:dyDescent="0.25">
      <c r="A124">
        <v>6.0069999999999997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f t="shared" si="7"/>
        <v>6.0069999999999997</v>
      </c>
    </row>
    <row r="125" spans="1:5" x14ac:dyDescent="0.25">
      <c r="A125">
        <v>6.0510000000000002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f t="shared" si="7"/>
        <v>6.0510000000000002</v>
      </c>
    </row>
    <row r="126" spans="1:5" x14ac:dyDescent="0.25">
      <c r="A126">
        <v>6.11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f t="shared" si="7"/>
        <v>6.11</v>
      </c>
    </row>
    <row r="127" spans="1:5" x14ac:dyDescent="0.25">
      <c r="A127">
        <v>6.1440000000000001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f t="shared" si="7"/>
        <v>6.1440000000000001</v>
      </c>
    </row>
    <row r="128" spans="1:5" x14ac:dyDescent="0.25">
      <c r="A128">
        <v>6.3259999999999996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f t="shared" si="7"/>
        <v>6.3259999999999996</v>
      </c>
    </row>
    <row r="129" spans="1:5" x14ac:dyDescent="0.25">
      <c r="A129">
        <v>6.4029999999999996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f t="shared" si="7"/>
        <v>6.4029999999999996</v>
      </c>
    </row>
    <row r="130" spans="1:5" x14ac:dyDescent="0.25">
      <c r="A130">
        <v>6.4260000000000002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f t="shared" si="7"/>
        <v>6.4260000000000002</v>
      </c>
    </row>
    <row r="131" spans="1:5" x14ac:dyDescent="0.25">
      <c r="A131">
        <v>6.4349999999999996</v>
      </c>
      <c r="B131">
        <v>130</v>
      </c>
      <c r="C131">
        <f t="shared" ref="C131:C194" si="9">(B131-0.5)/300</f>
        <v>0.43166666666666664</v>
      </c>
      <c r="D131">
        <f t="shared" ref="D131:D194" si="10">_xlfn.NORM.S.INV(C131)</f>
        <v>-0.17213253745432833</v>
      </c>
      <c r="E131">
        <f t="shared" ref="E131:E194" si="11">A131</f>
        <v>6.4349999999999996</v>
      </c>
    </row>
    <row r="132" spans="1:5" x14ac:dyDescent="0.25">
      <c r="A132">
        <v>6.4480000000000004</v>
      </c>
      <c r="B132">
        <v>131</v>
      </c>
      <c r="C132">
        <f t="shared" si="9"/>
        <v>0.435</v>
      </c>
      <c r="D132">
        <f t="shared" si="10"/>
        <v>-0.16365848623314128</v>
      </c>
      <c r="E132">
        <f t="shared" si="11"/>
        <v>6.4480000000000004</v>
      </c>
    </row>
    <row r="133" spans="1:5" x14ac:dyDescent="0.25">
      <c r="A133">
        <v>6.5439999999999996</v>
      </c>
      <c r="B133">
        <v>132</v>
      </c>
      <c r="C133">
        <f t="shared" si="9"/>
        <v>0.43833333333333335</v>
      </c>
      <c r="D133">
        <f t="shared" si="10"/>
        <v>-0.15519617118919438</v>
      </c>
      <c r="E133">
        <f t="shared" si="11"/>
        <v>6.5439999999999996</v>
      </c>
    </row>
    <row r="134" spans="1:5" x14ac:dyDescent="0.25">
      <c r="A134">
        <v>6.5460000000000003</v>
      </c>
      <c r="B134">
        <v>133</v>
      </c>
      <c r="C134">
        <f t="shared" si="9"/>
        <v>0.44166666666666665</v>
      </c>
      <c r="D134">
        <f t="shared" si="10"/>
        <v>-0.14674495548654862</v>
      </c>
      <c r="E134">
        <f t="shared" si="11"/>
        <v>6.5460000000000003</v>
      </c>
    </row>
    <row r="135" spans="1:5" x14ac:dyDescent="0.25">
      <c r="A135">
        <v>6.5549999999999997</v>
      </c>
      <c r="B135">
        <v>134</v>
      </c>
      <c r="C135">
        <f t="shared" si="9"/>
        <v>0.44500000000000001</v>
      </c>
      <c r="D135">
        <f t="shared" si="10"/>
        <v>-0.1383042079614045</v>
      </c>
      <c r="E135">
        <f t="shared" si="11"/>
        <v>6.5549999999999997</v>
      </c>
    </row>
    <row r="136" spans="1:5" x14ac:dyDescent="0.25">
      <c r="A136">
        <v>6.5990000000000002</v>
      </c>
      <c r="B136">
        <v>135</v>
      </c>
      <c r="C136">
        <f t="shared" si="9"/>
        <v>0.44833333333333331</v>
      </c>
      <c r="D136">
        <f t="shared" si="10"/>
        <v>-0.12987330277448192</v>
      </c>
      <c r="E136">
        <f t="shared" si="11"/>
        <v>6.5990000000000002</v>
      </c>
    </row>
    <row r="137" spans="1:5" x14ac:dyDescent="0.25">
      <c r="A137">
        <v>6.6749999999999998</v>
      </c>
      <c r="B137">
        <v>136</v>
      </c>
      <c r="C137">
        <f t="shared" si="9"/>
        <v>0.45166666666666666</v>
      </c>
      <c r="D137">
        <f t="shared" si="10"/>
        <v>-0.1214516190705431</v>
      </c>
      <c r="E137">
        <f t="shared" si="11"/>
        <v>6.6749999999999998</v>
      </c>
    </row>
    <row r="138" spans="1:5" x14ac:dyDescent="0.25">
      <c r="A138">
        <v>6.8659999999999997</v>
      </c>
      <c r="B138">
        <v>137</v>
      </c>
      <c r="C138">
        <f t="shared" si="9"/>
        <v>0.45500000000000002</v>
      </c>
      <c r="D138">
        <f t="shared" si="10"/>
        <v>-0.11303854064456513</v>
      </c>
      <c r="E138">
        <f t="shared" si="11"/>
        <v>6.8659999999999997</v>
      </c>
    </row>
    <row r="139" spans="1:5" x14ac:dyDescent="0.25">
      <c r="A139">
        <v>6.8760000000000003</v>
      </c>
      <c r="B139">
        <v>138</v>
      </c>
      <c r="C139">
        <f t="shared" si="9"/>
        <v>0.45833333333333331</v>
      </c>
      <c r="D139">
        <f t="shared" si="10"/>
        <v>-0.10463345561407539</v>
      </c>
      <c r="E139">
        <f t="shared" si="11"/>
        <v>6.8760000000000003</v>
      </c>
    </row>
    <row r="140" spans="1:5" x14ac:dyDescent="0.25">
      <c r="A140">
        <v>6.9489999999999998</v>
      </c>
      <c r="B140">
        <v>139</v>
      </c>
      <c r="C140">
        <f t="shared" si="9"/>
        <v>0.46166666666666667</v>
      </c>
      <c r="D140">
        <f t="shared" si="10"/>
        <v>-9.623575609718539E-2</v>
      </c>
      <c r="E140">
        <f t="shared" si="11"/>
        <v>6.9489999999999998</v>
      </c>
    </row>
    <row r="141" spans="1:5" x14ac:dyDescent="0.25">
      <c r="A141">
        <v>7.0949999999999998</v>
      </c>
      <c r="B141">
        <v>140</v>
      </c>
      <c r="C141">
        <f t="shared" si="9"/>
        <v>0.46500000000000002</v>
      </c>
      <c r="D141">
        <f t="shared" si="10"/>
        <v>-8.7844837895871677E-2</v>
      </c>
      <c r="E141">
        <f t="shared" si="11"/>
        <v>7.0949999999999998</v>
      </c>
    </row>
    <row r="142" spans="1:5" x14ac:dyDescent="0.25">
      <c r="A142">
        <v>7.0949999999999998</v>
      </c>
      <c r="B142">
        <v>141</v>
      </c>
      <c r="C142">
        <f t="shared" si="9"/>
        <v>0.46833333333333332</v>
      </c>
      <c r="D142">
        <f t="shared" si="10"/>
        <v>-7.946010018406334E-2</v>
      </c>
      <c r="E142">
        <f t="shared" si="11"/>
        <v>7.0949999999999998</v>
      </c>
    </row>
    <row r="143" spans="1:5" x14ac:dyDescent="0.25">
      <c r="A143">
        <v>7.11</v>
      </c>
      <c r="B143">
        <v>142</v>
      </c>
      <c r="C143">
        <f t="shared" si="9"/>
        <v>0.47166666666666668</v>
      </c>
      <c r="D143">
        <f t="shared" si="10"/>
        <v>-7.108094520010963E-2</v>
      </c>
      <c r="E143">
        <f t="shared" si="11"/>
        <v>7.11</v>
      </c>
    </row>
    <row r="144" spans="1:5" x14ac:dyDescent="0.25">
      <c r="A144">
        <v>7.1479999999999997</v>
      </c>
      <c r="B144">
        <v>143</v>
      </c>
      <c r="C144">
        <f t="shared" si="9"/>
        <v>0.47499999999999998</v>
      </c>
      <c r="D144">
        <f t="shared" si="10"/>
        <v>-6.2706777943213846E-2</v>
      </c>
      <c r="E144">
        <f t="shared" si="11"/>
        <v>7.1479999999999997</v>
      </c>
    </row>
    <row r="145" spans="1:5" x14ac:dyDescent="0.25">
      <c r="A145">
        <v>7.2169999999999996</v>
      </c>
      <c r="B145">
        <v>144</v>
      </c>
      <c r="C145">
        <f t="shared" si="9"/>
        <v>0.47833333333333333</v>
      </c>
      <c r="D145">
        <f t="shared" si="10"/>
        <v>-5.4337005873423251E-2</v>
      </c>
      <c r="E145">
        <f t="shared" si="11"/>
        <v>7.2169999999999996</v>
      </c>
    </row>
    <row r="146" spans="1:5" x14ac:dyDescent="0.25">
      <c r="A146">
        <v>7.25</v>
      </c>
      <c r="B146">
        <v>145</v>
      </c>
      <c r="C146">
        <f t="shared" si="9"/>
        <v>0.48166666666666669</v>
      </c>
      <c r="D146">
        <f t="shared" si="10"/>
        <v>-4.5971038614782349E-2</v>
      </c>
      <c r="E146">
        <f t="shared" si="11"/>
        <v>7.25</v>
      </c>
    </row>
    <row r="147" spans="1:5" x14ac:dyDescent="0.25">
      <c r="A147">
        <v>7.2569999999999997</v>
      </c>
      <c r="B147">
        <v>146</v>
      </c>
      <c r="C147">
        <f t="shared" si="9"/>
        <v>0.48499999999999999</v>
      </c>
      <c r="D147">
        <f t="shared" si="10"/>
        <v>-3.7608287661255936E-2</v>
      </c>
      <c r="E147">
        <f t="shared" si="11"/>
        <v>7.2569999999999997</v>
      </c>
    </row>
    <row r="148" spans="1:5" x14ac:dyDescent="0.25">
      <c r="A148">
        <v>7.52</v>
      </c>
      <c r="B148">
        <v>147</v>
      </c>
      <c r="C148">
        <f t="shared" si="9"/>
        <v>0.48833333333333334</v>
      </c>
      <c r="D148">
        <f t="shared" si="10"/>
        <v>-2.9248166085040543E-2</v>
      </c>
      <c r="E148">
        <f t="shared" si="11"/>
        <v>7.52</v>
      </c>
    </row>
    <row r="149" spans="1:5" x14ac:dyDescent="0.25">
      <c r="A149">
        <v>7.54</v>
      </c>
      <c r="B149">
        <v>148</v>
      </c>
      <c r="C149">
        <f t="shared" si="9"/>
        <v>0.49166666666666664</v>
      </c>
      <c r="D149">
        <f t="shared" si="10"/>
        <v>-2.0890088246888559E-2</v>
      </c>
      <c r="E149">
        <f t="shared" si="11"/>
        <v>7.54</v>
      </c>
    </row>
    <row r="150" spans="1:5" x14ac:dyDescent="0.25">
      <c r="A150">
        <v>7.5830000000000002</v>
      </c>
      <c r="B150">
        <v>149</v>
      </c>
      <c r="C150">
        <f t="shared" si="9"/>
        <v>0.495</v>
      </c>
      <c r="D150">
        <f t="shared" si="10"/>
        <v>-1.2533469508069276E-2</v>
      </c>
      <c r="E150">
        <f t="shared" si="11"/>
        <v>7.5830000000000002</v>
      </c>
    </row>
    <row r="151" spans="1:5" x14ac:dyDescent="0.25">
      <c r="A151">
        <v>7.7210000000000001</v>
      </c>
      <c r="B151">
        <v>150</v>
      </c>
      <c r="C151">
        <f t="shared" si="9"/>
        <v>0.49833333333333335</v>
      </c>
      <c r="D151">
        <f t="shared" si="10"/>
        <v>-4.1777259436026719E-3</v>
      </c>
      <c r="E151">
        <f t="shared" si="11"/>
        <v>7.7210000000000001</v>
      </c>
    </row>
    <row r="152" spans="1:5" x14ac:dyDescent="0.25">
      <c r="A152">
        <v>7.8010000000000002</v>
      </c>
      <c r="B152">
        <v>151</v>
      </c>
      <c r="C152">
        <f t="shared" si="9"/>
        <v>0.50166666666666671</v>
      </c>
      <c r="D152">
        <f t="shared" si="10"/>
        <v>4.1777259436028107E-3</v>
      </c>
      <c r="E152">
        <f t="shared" si="11"/>
        <v>7.8010000000000002</v>
      </c>
    </row>
    <row r="153" spans="1:5" x14ac:dyDescent="0.25">
      <c r="A153">
        <v>7.8550000000000004</v>
      </c>
      <c r="B153">
        <v>152</v>
      </c>
      <c r="C153">
        <f t="shared" si="9"/>
        <v>0.505</v>
      </c>
      <c r="D153">
        <f t="shared" si="10"/>
        <v>1.2533469508069276E-2</v>
      </c>
      <c r="E153">
        <f t="shared" si="11"/>
        <v>7.8550000000000004</v>
      </c>
    </row>
    <row r="154" spans="1:5" x14ac:dyDescent="0.25">
      <c r="A154">
        <v>7.9950000000000001</v>
      </c>
      <c r="B154">
        <v>153</v>
      </c>
      <c r="C154">
        <f t="shared" si="9"/>
        <v>0.5083333333333333</v>
      </c>
      <c r="D154">
        <f t="shared" si="10"/>
        <v>2.0890088246888421E-2</v>
      </c>
      <c r="E154">
        <f t="shared" si="11"/>
        <v>7.9950000000000001</v>
      </c>
    </row>
    <row r="155" spans="1:5" x14ac:dyDescent="0.25">
      <c r="A155">
        <v>8.0429999999999993</v>
      </c>
      <c r="B155">
        <v>154</v>
      </c>
      <c r="C155">
        <f t="shared" si="9"/>
        <v>0.51166666666666671</v>
      </c>
      <c r="D155">
        <f t="shared" si="10"/>
        <v>2.9248166085040685E-2</v>
      </c>
      <c r="E155">
        <f t="shared" si="11"/>
        <v>8.0429999999999993</v>
      </c>
    </row>
    <row r="156" spans="1:5" x14ac:dyDescent="0.25">
      <c r="A156">
        <v>8.0440000000000005</v>
      </c>
      <c r="B156">
        <v>155</v>
      </c>
      <c r="C156">
        <f t="shared" si="9"/>
        <v>0.51500000000000001</v>
      </c>
      <c r="D156">
        <f t="shared" si="10"/>
        <v>3.7608287661255936E-2</v>
      </c>
      <c r="E156">
        <f t="shared" si="11"/>
        <v>8.0440000000000005</v>
      </c>
    </row>
    <row r="157" spans="1:5" x14ac:dyDescent="0.25">
      <c r="A157">
        <v>8.1590000000000007</v>
      </c>
      <c r="B157">
        <v>156</v>
      </c>
      <c r="C157">
        <f t="shared" si="9"/>
        <v>0.51833333333333331</v>
      </c>
      <c r="D157">
        <f t="shared" si="10"/>
        <v>4.5971038614782349E-2</v>
      </c>
      <c r="E157">
        <f t="shared" si="11"/>
        <v>8.1590000000000007</v>
      </c>
    </row>
    <row r="158" spans="1:5" x14ac:dyDescent="0.25">
      <c r="A158">
        <v>8.2420000000000009</v>
      </c>
      <c r="B158">
        <v>157</v>
      </c>
      <c r="C158">
        <f t="shared" si="9"/>
        <v>0.52166666666666661</v>
      </c>
      <c r="D158">
        <f t="shared" si="10"/>
        <v>5.4337005873423105E-2</v>
      </c>
      <c r="E158">
        <f t="shared" si="11"/>
        <v>8.2420000000000009</v>
      </c>
    </row>
    <row r="159" spans="1:5" x14ac:dyDescent="0.25">
      <c r="A159">
        <v>8.2590000000000003</v>
      </c>
      <c r="B159">
        <v>158</v>
      </c>
      <c r="C159">
        <f t="shared" si="9"/>
        <v>0.52500000000000002</v>
      </c>
      <c r="D159">
        <f t="shared" si="10"/>
        <v>6.2706777943213846E-2</v>
      </c>
      <c r="E159">
        <f t="shared" si="11"/>
        <v>8.2590000000000003</v>
      </c>
    </row>
    <row r="160" spans="1:5" x14ac:dyDescent="0.25">
      <c r="A160">
        <v>8.2959999999999994</v>
      </c>
      <c r="B160">
        <v>159</v>
      </c>
      <c r="C160">
        <f t="shared" si="9"/>
        <v>0.52833333333333332</v>
      </c>
      <c r="D160">
        <f t="shared" si="10"/>
        <v>7.108094520010963E-2</v>
      </c>
      <c r="E160">
        <f t="shared" si="11"/>
        <v>8.2959999999999994</v>
      </c>
    </row>
    <row r="161" spans="1:5" x14ac:dyDescent="0.25">
      <c r="A161">
        <v>8.3239999999999998</v>
      </c>
      <c r="B161">
        <v>160</v>
      </c>
      <c r="C161">
        <f t="shared" si="9"/>
        <v>0.53166666666666662</v>
      </c>
      <c r="D161">
        <f t="shared" si="10"/>
        <v>7.9460100184063201E-2</v>
      </c>
      <c r="E161">
        <f t="shared" si="11"/>
        <v>8.3239999999999998</v>
      </c>
    </row>
    <row r="162" spans="1:5" x14ac:dyDescent="0.25">
      <c r="A162">
        <v>8.3339999999999996</v>
      </c>
      <c r="B162">
        <v>161</v>
      </c>
      <c r="C162">
        <f t="shared" si="9"/>
        <v>0.53500000000000003</v>
      </c>
      <c r="D162">
        <f t="shared" si="10"/>
        <v>8.7844837895871816E-2</v>
      </c>
      <c r="E162">
        <f t="shared" si="11"/>
        <v>8.3339999999999996</v>
      </c>
    </row>
    <row r="163" spans="1:5" x14ac:dyDescent="0.25">
      <c r="A163">
        <v>8.41</v>
      </c>
      <c r="B163">
        <v>162</v>
      </c>
      <c r="C163">
        <f t="shared" si="9"/>
        <v>0.53833333333333333</v>
      </c>
      <c r="D163">
        <f t="shared" si="10"/>
        <v>9.623575609718539E-2</v>
      </c>
      <c r="E163">
        <f t="shared" si="11"/>
        <v>8.41</v>
      </c>
    </row>
    <row r="164" spans="1:5" x14ac:dyDescent="0.25">
      <c r="A164">
        <v>8.4700000000000006</v>
      </c>
      <c r="B164">
        <v>163</v>
      </c>
      <c r="C164">
        <f t="shared" si="9"/>
        <v>0.54166666666666663</v>
      </c>
      <c r="D164">
        <f t="shared" si="10"/>
        <v>0.10463345561407525</v>
      </c>
      <c r="E164">
        <f t="shared" si="11"/>
        <v>8.4700000000000006</v>
      </c>
    </row>
    <row r="165" spans="1:5" x14ac:dyDescent="0.25">
      <c r="A165">
        <v>8.4819999999999993</v>
      </c>
      <c r="B165">
        <v>164</v>
      </c>
      <c r="C165">
        <f t="shared" si="9"/>
        <v>0.54500000000000004</v>
      </c>
      <c r="D165">
        <f t="shared" si="10"/>
        <v>0.11303854064456527</v>
      </c>
      <c r="E165">
        <f t="shared" si="11"/>
        <v>8.4819999999999993</v>
      </c>
    </row>
    <row r="166" spans="1:5" x14ac:dyDescent="0.25">
      <c r="A166">
        <v>8.5060000000000002</v>
      </c>
      <c r="B166">
        <v>165</v>
      </c>
      <c r="C166">
        <f t="shared" si="9"/>
        <v>0.54833333333333334</v>
      </c>
      <c r="D166">
        <f t="shared" si="10"/>
        <v>0.1214516190705431</v>
      </c>
      <c r="E166">
        <f t="shared" si="11"/>
        <v>8.5060000000000002</v>
      </c>
    </row>
    <row r="167" spans="1:5" x14ac:dyDescent="0.25">
      <c r="A167">
        <v>8.532</v>
      </c>
      <c r="B167">
        <v>166</v>
      </c>
      <c r="C167">
        <f t="shared" si="9"/>
        <v>0.55166666666666664</v>
      </c>
      <c r="D167">
        <f t="shared" si="10"/>
        <v>0.12987330277448178</v>
      </c>
      <c r="E167">
        <f t="shared" si="11"/>
        <v>8.532</v>
      </c>
    </row>
    <row r="168" spans="1:5" x14ac:dyDescent="0.25">
      <c r="A168">
        <v>8.5890000000000004</v>
      </c>
      <c r="B168">
        <v>167</v>
      </c>
      <c r="C168">
        <f t="shared" si="9"/>
        <v>0.55500000000000005</v>
      </c>
      <c r="D168">
        <f t="shared" si="10"/>
        <v>0.13830420796140466</v>
      </c>
      <c r="E168">
        <f t="shared" si="11"/>
        <v>8.5890000000000004</v>
      </c>
    </row>
    <row r="169" spans="1:5" x14ac:dyDescent="0.25">
      <c r="A169">
        <v>8.6820000000000004</v>
      </c>
      <c r="B169">
        <v>168</v>
      </c>
      <c r="C169">
        <f t="shared" si="9"/>
        <v>0.55833333333333335</v>
      </c>
      <c r="D169">
        <f t="shared" si="10"/>
        <v>0.14674495548654862</v>
      </c>
      <c r="E169">
        <f t="shared" si="11"/>
        <v>8.6820000000000004</v>
      </c>
    </row>
    <row r="170" spans="1:5" x14ac:dyDescent="0.25">
      <c r="A170">
        <v>8.7260000000000009</v>
      </c>
      <c r="B170">
        <v>169</v>
      </c>
      <c r="C170">
        <f t="shared" si="9"/>
        <v>0.56166666666666665</v>
      </c>
      <c r="D170">
        <f t="shared" si="10"/>
        <v>0.15519617118919438</v>
      </c>
      <c r="E170">
        <f t="shared" si="11"/>
        <v>8.7260000000000009</v>
      </c>
    </row>
    <row r="171" spans="1:5" x14ac:dyDescent="0.25">
      <c r="A171">
        <v>8.9250000000000007</v>
      </c>
      <c r="B171">
        <v>170</v>
      </c>
      <c r="C171">
        <f t="shared" si="9"/>
        <v>0.56499999999999995</v>
      </c>
      <c r="D171">
        <f t="shared" si="10"/>
        <v>0.16365848623314114</v>
      </c>
      <c r="E171">
        <f t="shared" si="11"/>
        <v>8.9250000000000007</v>
      </c>
    </row>
    <row r="172" spans="1:5" x14ac:dyDescent="0.25">
      <c r="A172">
        <v>8.9890000000000008</v>
      </c>
      <c r="B172">
        <v>171</v>
      </c>
      <c r="C172">
        <f t="shared" si="9"/>
        <v>0.56833333333333336</v>
      </c>
      <c r="D172">
        <f t="shared" si="10"/>
        <v>0.17213253745432833</v>
      </c>
      <c r="E172">
        <f t="shared" si="11"/>
        <v>8.9890000000000008</v>
      </c>
    </row>
    <row r="173" spans="1:5" x14ac:dyDescent="0.25">
      <c r="A173">
        <v>9.0500000000000007</v>
      </c>
      <c r="B173">
        <v>172</v>
      </c>
      <c r="C173">
        <f t="shared" si="9"/>
        <v>0.57166666666666666</v>
      </c>
      <c r="D173">
        <f t="shared" si="10"/>
        <v>0.18061896771611988</v>
      </c>
      <c r="E173">
        <f t="shared" si="11"/>
        <v>9.0500000000000007</v>
      </c>
    </row>
    <row r="174" spans="1:5" x14ac:dyDescent="0.25">
      <c r="A174">
        <v>9.0579999999999998</v>
      </c>
      <c r="B174">
        <v>173</v>
      </c>
      <c r="C174">
        <f t="shared" si="9"/>
        <v>0.57499999999999996</v>
      </c>
      <c r="D174">
        <f t="shared" si="10"/>
        <v>0.18911842627279243</v>
      </c>
      <c r="E174">
        <f t="shared" si="11"/>
        <v>9.0579999999999998</v>
      </c>
    </row>
    <row r="175" spans="1:5" x14ac:dyDescent="0.25">
      <c r="A175">
        <v>9.1</v>
      </c>
      <c r="B175">
        <v>174</v>
      </c>
      <c r="C175">
        <f t="shared" si="9"/>
        <v>0.57833333333333337</v>
      </c>
      <c r="D175">
        <f t="shared" si="10"/>
        <v>0.19763156914178184</v>
      </c>
      <c r="E175">
        <f t="shared" si="11"/>
        <v>9.1</v>
      </c>
    </row>
    <row r="176" spans="1:5" x14ac:dyDescent="0.25">
      <c r="A176">
        <v>9.3510000000000009</v>
      </c>
      <c r="B176">
        <v>175</v>
      </c>
      <c r="C176">
        <f t="shared" si="9"/>
        <v>0.58166666666666667</v>
      </c>
      <c r="D176">
        <f t="shared" si="10"/>
        <v>0.2061590594852733</v>
      </c>
      <c r="E176">
        <f t="shared" si="11"/>
        <v>9.3510000000000009</v>
      </c>
    </row>
    <row r="177" spans="1:5" x14ac:dyDescent="0.25">
      <c r="A177">
        <v>9.4239999999999995</v>
      </c>
      <c r="B177">
        <v>176</v>
      </c>
      <c r="C177">
        <f t="shared" si="9"/>
        <v>0.58499999999999996</v>
      </c>
      <c r="D177">
        <f t="shared" si="10"/>
        <v>0.21470156800174439</v>
      </c>
      <c r="E177">
        <f t="shared" si="11"/>
        <v>9.4239999999999995</v>
      </c>
    </row>
    <row r="178" spans="1:5" x14ac:dyDescent="0.25">
      <c r="A178">
        <v>9.4860000000000007</v>
      </c>
      <c r="B178">
        <v>177</v>
      </c>
      <c r="C178">
        <f t="shared" si="9"/>
        <v>0.58833333333333337</v>
      </c>
      <c r="D178">
        <f t="shared" si="10"/>
        <v>0.22325977332809246</v>
      </c>
      <c r="E178">
        <f t="shared" si="11"/>
        <v>9.4860000000000007</v>
      </c>
    </row>
    <row r="179" spans="1:5" x14ac:dyDescent="0.25">
      <c r="A179">
        <v>9.5389999999999997</v>
      </c>
      <c r="B179">
        <v>178</v>
      </c>
      <c r="C179">
        <f t="shared" si="9"/>
        <v>0.59166666666666667</v>
      </c>
      <c r="D179">
        <f t="shared" si="10"/>
        <v>0.2318343624530099</v>
      </c>
      <c r="E179">
        <f t="shared" si="11"/>
        <v>9.5389999999999997</v>
      </c>
    </row>
    <row r="180" spans="1:5" x14ac:dyDescent="0.25">
      <c r="A180">
        <v>9.6210000000000004</v>
      </c>
      <c r="B180">
        <v>179</v>
      </c>
      <c r="C180">
        <f t="shared" si="9"/>
        <v>0.59499999999999997</v>
      </c>
      <c r="D180">
        <f t="shared" si="10"/>
        <v>0.2404260311423079</v>
      </c>
      <c r="E180">
        <f t="shared" si="11"/>
        <v>9.6210000000000004</v>
      </c>
    </row>
    <row r="181" spans="1:5" x14ac:dyDescent="0.25">
      <c r="A181">
        <v>9.6649999999999991</v>
      </c>
      <c r="B181">
        <v>180</v>
      </c>
      <c r="C181">
        <f t="shared" si="9"/>
        <v>0.59833333333333338</v>
      </c>
      <c r="D181">
        <f t="shared" si="10"/>
        <v>0.24903548437690931</v>
      </c>
      <c r="E181">
        <f t="shared" si="11"/>
        <v>9.6649999999999991</v>
      </c>
    </row>
    <row r="182" spans="1:5" x14ac:dyDescent="0.25">
      <c r="A182">
        <v>9.7460000000000004</v>
      </c>
      <c r="B182">
        <v>181</v>
      </c>
      <c r="C182">
        <f t="shared" si="9"/>
        <v>0.60166666666666668</v>
      </c>
      <c r="D182">
        <f t="shared" si="10"/>
        <v>0.25766343680427872</v>
      </c>
      <c r="E182">
        <f t="shared" si="11"/>
        <v>9.7460000000000004</v>
      </c>
    </row>
    <row r="183" spans="1:5" x14ac:dyDescent="0.25">
      <c r="A183">
        <v>9.8480000000000008</v>
      </c>
      <c r="B183">
        <v>182</v>
      </c>
      <c r="C183">
        <f t="shared" si="9"/>
        <v>0.60499999999999998</v>
      </c>
      <c r="D183">
        <f t="shared" si="10"/>
        <v>0.26631061320409499</v>
      </c>
      <c r="E183">
        <f t="shared" si="11"/>
        <v>9.8480000000000008</v>
      </c>
    </row>
    <row r="184" spans="1:5" x14ac:dyDescent="0.25">
      <c r="A184">
        <v>9.9689999999999994</v>
      </c>
      <c r="B184">
        <v>183</v>
      </c>
      <c r="C184">
        <f t="shared" si="9"/>
        <v>0.60833333333333328</v>
      </c>
      <c r="D184">
        <f t="shared" si="10"/>
        <v>0.27497774896900462</v>
      </c>
      <c r="E184">
        <f t="shared" si="11"/>
        <v>9.9689999999999994</v>
      </c>
    </row>
    <row r="185" spans="1:5" x14ac:dyDescent="0.25">
      <c r="A185">
        <v>10.042999999999999</v>
      </c>
      <c r="B185">
        <v>184</v>
      </c>
      <c r="C185">
        <f t="shared" si="9"/>
        <v>0.61166666666666669</v>
      </c>
      <c r="D185">
        <f t="shared" si="10"/>
        <v>0.28366559060134999</v>
      </c>
      <c r="E185">
        <f t="shared" si="11"/>
        <v>10.042999999999999</v>
      </c>
    </row>
    <row r="186" spans="1:5" x14ac:dyDescent="0.25">
      <c r="A186">
        <v>10.16</v>
      </c>
      <c r="B186">
        <v>185</v>
      </c>
      <c r="C186">
        <f t="shared" si="9"/>
        <v>0.61499999999999999</v>
      </c>
      <c r="D186">
        <f t="shared" si="10"/>
        <v>0.29237489622680418</v>
      </c>
      <c r="E186">
        <f t="shared" si="11"/>
        <v>10.16</v>
      </c>
    </row>
    <row r="187" spans="1:5" x14ac:dyDescent="0.25">
      <c r="A187">
        <v>10.266999999999999</v>
      </c>
      <c r="B187">
        <v>186</v>
      </c>
      <c r="C187">
        <f t="shared" si="9"/>
        <v>0.61833333333333329</v>
      </c>
      <c r="D187">
        <f t="shared" si="10"/>
        <v>0.30110643612590471</v>
      </c>
      <c r="E187">
        <f t="shared" si="11"/>
        <v>10.266999999999999</v>
      </c>
    </row>
    <row r="188" spans="1:5" x14ac:dyDescent="0.25">
      <c r="A188">
        <v>10.272</v>
      </c>
      <c r="B188">
        <v>187</v>
      </c>
      <c r="C188">
        <f t="shared" si="9"/>
        <v>0.6216666666666667</v>
      </c>
      <c r="D188">
        <f t="shared" si="10"/>
        <v>0.30986099328452343</v>
      </c>
      <c r="E188">
        <f t="shared" si="11"/>
        <v>10.272</v>
      </c>
    </row>
    <row r="189" spans="1:5" x14ac:dyDescent="0.25">
      <c r="A189">
        <v>10.311</v>
      </c>
      <c r="B189">
        <v>188</v>
      </c>
      <c r="C189">
        <f t="shared" si="9"/>
        <v>0.625</v>
      </c>
      <c r="D189">
        <f t="shared" si="10"/>
        <v>0.3186393639643752</v>
      </c>
      <c r="E189">
        <f t="shared" si="11"/>
        <v>10.311</v>
      </c>
    </row>
    <row r="190" spans="1:5" x14ac:dyDescent="0.25">
      <c r="A190">
        <v>10.327999999999999</v>
      </c>
      <c r="B190">
        <v>189</v>
      </c>
      <c r="C190">
        <f t="shared" si="9"/>
        <v>0.6283333333333333</v>
      </c>
      <c r="D190">
        <f t="shared" si="10"/>
        <v>0.32744235829473295</v>
      </c>
      <c r="E190">
        <f t="shared" si="11"/>
        <v>10.327999999999999</v>
      </c>
    </row>
    <row r="191" spans="1:5" x14ac:dyDescent="0.25">
      <c r="A191">
        <v>10.404</v>
      </c>
      <c r="B191">
        <v>190</v>
      </c>
      <c r="C191">
        <f t="shared" si="9"/>
        <v>0.63166666666666671</v>
      </c>
      <c r="D191">
        <f t="shared" si="10"/>
        <v>0.33627080088657485</v>
      </c>
      <c r="E191">
        <f t="shared" si="11"/>
        <v>10.404</v>
      </c>
    </row>
    <row r="192" spans="1:5" x14ac:dyDescent="0.25">
      <c r="A192">
        <v>10.406000000000001</v>
      </c>
      <c r="B192">
        <v>191</v>
      </c>
      <c r="C192">
        <f t="shared" si="9"/>
        <v>0.63500000000000001</v>
      </c>
      <c r="D192">
        <f t="shared" si="10"/>
        <v>0.34512553147047242</v>
      </c>
      <c r="E192">
        <f t="shared" si="11"/>
        <v>10.406000000000001</v>
      </c>
    </row>
    <row r="193" spans="1:5" x14ac:dyDescent="0.25">
      <c r="A193">
        <v>10.441000000000001</v>
      </c>
      <c r="B193">
        <v>192</v>
      </c>
      <c r="C193">
        <f t="shared" si="9"/>
        <v>0.63833333333333331</v>
      </c>
      <c r="D193">
        <f t="shared" si="10"/>
        <v>0.35400740555960392</v>
      </c>
      <c r="E193">
        <f t="shared" si="11"/>
        <v>10.441000000000001</v>
      </c>
    </row>
    <row r="194" spans="1:5" x14ac:dyDescent="0.25">
      <c r="A194">
        <v>10.465999999999999</v>
      </c>
      <c r="B194">
        <v>193</v>
      </c>
      <c r="C194">
        <f t="shared" si="9"/>
        <v>0.64166666666666672</v>
      </c>
      <c r="D194">
        <f t="shared" si="10"/>
        <v>0.36291729513935622</v>
      </c>
      <c r="E194">
        <f t="shared" si="11"/>
        <v>10.465999999999999</v>
      </c>
    </row>
    <row r="195" spans="1:5" x14ac:dyDescent="0.25">
      <c r="A195">
        <v>10.701000000000001</v>
      </c>
      <c r="B195">
        <v>194</v>
      </c>
      <c r="C195">
        <f t="shared" ref="C195:C258" si="12">(B195-0.5)/300</f>
        <v>0.64500000000000002</v>
      </c>
      <c r="D195">
        <f t="shared" ref="D195:D258" si="13">_xlfn.NORM.S.INV(C195)</f>
        <v>0.3718560893850747</v>
      </c>
      <c r="E195">
        <f t="shared" ref="E195:E258" si="14">A195</f>
        <v>10.701000000000001</v>
      </c>
    </row>
    <row r="196" spans="1:5" x14ac:dyDescent="0.25">
      <c r="A196">
        <v>10.79</v>
      </c>
      <c r="B196">
        <v>195</v>
      </c>
      <c r="C196">
        <f t="shared" si="12"/>
        <v>0.64833333333333332</v>
      </c>
      <c r="D196">
        <f t="shared" si="13"/>
        <v>0.38082469540961922</v>
      </c>
      <c r="E196">
        <f t="shared" si="14"/>
        <v>10.79</v>
      </c>
    </row>
    <row r="197" spans="1:5" x14ac:dyDescent="0.25">
      <c r="A197">
        <v>10.983000000000001</v>
      </c>
      <c r="B197">
        <v>196</v>
      </c>
      <c r="C197">
        <f t="shared" si="12"/>
        <v>0.65166666666666662</v>
      </c>
      <c r="D197">
        <f t="shared" si="13"/>
        <v>0.38982403904248075</v>
      </c>
      <c r="E197">
        <f t="shared" si="14"/>
        <v>10.983000000000001</v>
      </c>
    </row>
    <row r="198" spans="1:5" x14ac:dyDescent="0.25">
      <c r="A198">
        <v>11.113</v>
      </c>
      <c r="B198">
        <v>197</v>
      </c>
      <c r="C198">
        <f t="shared" si="12"/>
        <v>0.65500000000000003</v>
      </c>
      <c r="D198">
        <f t="shared" si="13"/>
        <v>0.39885506564233691</v>
      </c>
      <c r="E198">
        <f t="shared" si="14"/>
        <v>11.113</v>
      </c>
    </row>
    <row r="199" spans="1:5" x14ac:dyDescent="0.25">
      <c r="A199">
        <v>11.178000000000001</v>
      </c>
      <c r="B199">
        <v>198</v>
      </c>
      <c r="C199">
        <f t="shared" si="12"/>
        <v>0.65833333333333333</v>
      </c>
      <c r="D199">
        <f t="shared" si="13"/>
        <v>0.40791874094503477</v>
      </c>
      <c r="E199">
        <f t="shared" si="14"/>
        <v>11.178000000000001</v>
      </c>
    </row>
    <row r="200" spans="1:5" x14ac:dyDescent="0.25">
      <c r="A200">
        <v>11.393000000000001</v>
      </c>
      <c r="B200">
        <v>199</v>
      </c>
      <c r="C200">
        <f t="shared" si="12"/>
        <v>0.66166666666666663</v>
      </c>
      <c r="D200">
        <f t="shared" si="13"/>
        <v>0.4170160519491356</v>
      </c>
      <c r="E200">
        <f t="shared" si="14"/>
        <v>11.393000000000001</v>
      </c>
    </row>
    <row r="201" spans="1:5" x14ac:dyDescent="0.25">
      <c r="A201">
        <v>11.574</v>
      </c>
      <c r="B201">
        <v>200</v>
      </c>
      <c r="C201">
        <f t="shared" si="12"/>
        <v>0.66500000000000004</v>
      </c>
      <c r="D201">
        <f t="shared" si="13"/>
        <v>0.42614800784127838</v>
      </c>
      <c r="E201">
        <f t="shared" si="14"/>
        <v>11.574</v>
      </c>
    </row>
    <row r="202" spans="1:5" x14ac:dyDescent="0.25">
      <c r="A202">
        <v>11.581</v>
      </c>
      <c r="B202">
        <v>201</v>
      </c>
      <c r="C202">
        <f t="shared" si="12"/>
        <v>0.66833333333333333</v>
      </c>
      <c r="D202">
        <f t="shared" si="13"/>
        <v>0.43531564096378872</v>
      </c>
      <c r="E202">
        <f t="shared" si="14"/>
        <v>11.581</v>
      </c>
    </row>
    <row r="203" spans="1:5" x14ac:dyDescent="0.25">
      <c r="A203">
        <v>11.664999999999999</v>
      </c>
      <c r="B203">
        <v>202</v>
      </c>
      <c r="C203">
        <f t="shared" si="12"/>
        <v>0.67166666666666663</v>
      </c>
      <c r="D203">
        <f t="shared" si="13"/>
        <v>0.44452000782711959</v>
      </c>
      <c r="E203">
        <f t="shared" si="14"/>
        <v>11.664999999999999</v>
      </c>
    </row>
    <row r="204" spans="1:5" x14ac:dyDescent="0.25">
      <c r="A204">
        <v>11.683999999999999</v>
      </c>
      <c r="B204">
        <v>203</v>
      </c>
      <c r="C204">
        <f t="shared" si="12"/>
        <v>0.67500000000000004</v>
      </c>
      <c r="D204">
        <f t="shared" si="13"/>
        <v>0.45376219016987968</v>
      </c>
      <c r="E204">
        <f t="shared" si="14"/>
        <v>11.683999999999999</v>
      </c>
    </row>
    <row r="205" spans="1:5" x14ac:dyDescent="0.25">
      <c r="A205">
        <v>11.744</v>
      </c>
      <c r="B205">
        <v>204</v>
      </c>
      <c r="C205">
        <f t="shared" si="12"/>
        <v>0.67833333333333334</v>
      </c>
      <c r="D205">
        <f t="shared" si="13"/>
        <v>0.46304329606941308</v>
      </c>
      <c r="E205">
        <f t="shared" si="14"/>
        <v>11.744</v>
      </c>
    </row>
    <row r="206" spans="1:5" x14ac:dyDescent="0.25">
      <c r="A206">
        <v>11.929</v>
      </c>
      <c r="B206">
        <v>205</v>
      </c>
      <c r="C206">
        <f t="shared" si="12"/>
        <v>0.68166666666666664</v>
      </c>
      <c r="D206">
        <f t="shared" si="13"/>
        <v>0.47236446110609492</v>
      </c>
      <c r="E206">
        <f t="shared" si="14"/>
        <v>11.929</v>
      </c>
    </row>
    <row r="207" spans="1:5" x14ac:dyDescent="0.25">
      <c r="A207">
        <v>11.942</v>
      </c>
      <c r="B207">
        <v>206</v>
      </c>
      <c r="C207">
        <f t="shared" si="12"/>
        <v>0.68500000000000005</v>
      </c>
      <c r="D207">
        <f t="shared" si="13"/>
        <v>0.48172684958473044</v>
      </c>
      <c r="E207">
        <f t="shared" si="14"/>
        <v>11.942</v>
      </c>
    </row>
    <row r="208" spans="1:5" x14ac:dyDescent="0.25">
      <c r="A208">
        <v>11.943</v>
      </c>
      <c r="B208">
        <v>207</v>
      </c>
      <c r="C208">
        <f t="shared" si="12"/>
        <v>0.68833333333333335</v>
      </c>
      <c r="D208">
        <f t="shared" si="13"/>
        <v>0.49113165581669765</v>
      </c>
      <c r="E208">
        <f t="shared" si="14"/>
        <v>11.943</v>
      </c>
    </row>
    <row r="209" spans="1:5" x14ac:dyDescent="0.25">
      <c r="A209">
        <v>12.34</v>
      </c>
      <c r="B209">
        <v>208</v>
      </c>
      <c r="C209">
        <f t="shared" si="12"/>
        <v>0.69166666666666665</v>
      </c>
      <c r="D209">
        <f t="shared" si="13"/>
        <v>0.50058010546673981</v>
      </c>
      <c r="E209">
        <f t="shared" si="14"/>
        <v>12.34</v>
      </c>
    </row>
    <row r="210" spans="1:5" x14ac:dyDescent="0.25">
      <c r="A210">
        <v>12.358000000000001</v>
      </c>
      <c r="B210">
        <v>209</v>
      </c>
      <c r="C210">
        <f t="shared" si="12"/>
        <v>0.69499999999999995</v>
      </c>
      <c r="D210">
        <f t="shared" si="13"/>
        <v>0.51007345696859474</v>
      </c>
      <c r="E210">
        <f t="shared" si="14"/>
        <v>12.358000000000001</v>
      </c>
    </row>
    <row r="211" spans="1:5" x14ac:dyDescent="0.25">
      <c r="A211">
        <v>12.528</v>
      </c>
      <c r="B211">
        <v>210</v>
      </c>
      <c r="C211">
        <f t="shared" si="12"/>
        <v>0.69833333333333336</v>
      </c>
      <c r="D211">
        <f t="shared" si="13"/>
        <v>0.51961300301397251</v>
      </c>
      <c r="E211">
        <f t="shared" si="14"/>
        <v>12.528</v>
      </c>
    </row>
    <row r="212" spans="1:5" x14ac:dyDescent="0.25">
      <c r="A212">
        <v>12.675000000000001</v>
      </c>
      <c r="B212">
        <v>211</v>
      </c>
      <c r="C212">
        <f t="shared" si="12"/>
        <v>0.70166666666666666</v>
      </c>
      <c r="D212">
        <f t="shared" si="13"/>
        <v>0.52920007211972775</v>
      </c>
      <c r="E212">
        <f t="shared" si="14"/>
        <v>12.675000000000001</v>
      </c>
    </row>
    <row r="213" spans="1:5" x14ac:dyDescent="0.25">
      <c r="A213">
        <v>12.721</v>
      </c>
      <c r="B213">
        <v>212</v>
      </c>
      <c r="C213">
        <f t="shared" si="12"/>
        <v>0.70499999999999996</v>
      </c>
      <c r="D213">
        <f t="shared" si="13"/>
        <v>0.53883603027845006</v>
      </c>
      <c r="E213">
        <f t="shared" si="14"/>
        <v>12.721</v>
      </c>
    </row>
    <row r="214" spans="1:5" x14ac:dyDescent="0.25">
      <c r="A214">
        <v>12.805999999999999</v>
      </c>
      <c r="B214">
        <v>213</v>
      </c>
      <c r="C214">
        <f t="shared" si="12"/>
        <v>0.70833333333333337</v>
      </c>
      <c r="D214">
        <f t="shared" si="13"/>
        <v>0.54852228269809822</v>
      </c>
      <c r="E214">
        <f t="shared" si="14"/>
        <v>12.805999999999999</v>
      </c>
    </row>
    <row r="215" spans="1:5" x14ac:dyDescent="0.25">
      <c r="A215">
        <v>12.832000000000001</v>
      </c>
      <c r="B215">
        <v>214</v>
      </c>
      <c r="C215">
        <f t="shared" si="12"/>
        <v>0.71166666666666667</v>
      </c>
      <c r="D215">
        <f t="shared" si="13"/>
        <v>0.55826027563674319</v>
      </c>
      <c r="E215">
        <f t="shared" si="14"/>
        <v>12.832000000000001</v>
      </c>
    </row>
    <row r="216" spans="1:5" x14ac:dyDescent="0.25">
      <c r="A216">
        <v>12.92</v>
      </c>
      <c r="B216">
        <v>215</v>
      </c>
      <c r="C216">
        <f t="shared" si="12"/>
        <v>0.71499999999999997</v>
      </c>
      <c r="D216">
        <f t="shared" si="13"/>
        <v>0.56805149833898272</v>
      </c>
      <c r="E216">
        <f t="shared" si="14"/>
        <v>12.92</v>
      </c>
    </row>
    <row r="217" spans="1:5" x14ac:dyDescent="0.25">
      <c r="A217">
        <v>12.976000000000001</v>
      </c>
      <c r="B217">
        <v>216</v>
      </c>
      <c r="C217">
        <f t="shared" si="12"/>
        <v>0.71833333333333338</v>
      </c>
      <c r="D217">
        <f t="shared" si="13"/>
        <v>0.57789748508109473</v>
      </c>
      <c r="E217">
        <f t="shared" si="14"/>
        <v>12.976000000000001</v>
      </c>
    </row>
    <row r="218" spans="1:5" x14ac:dyDescent="0.25">
      <c r="A218">
        <v>13.121</v>
      </c>
      <c r="B218">
        <v>217</v>
      </c>
      <c r="C218">
        <f t="shared" si="12"/>
        <v>0.72166666666666668</v>
      </c>
      <c r="D218">
        <f t="shared" si="13"/>
        <v>0.58779981733259323</v>
      </c>
      <c r="E218">
        <f t="shared" si="14"/>
        <v>13.121</v>
      </c>
    </row>
    <row r="219" spans="1:5" x14ac:dyDescent="0.25">
      <c r="A219">
        <v>13.2</v>
      </c>
      <c r="B219">
        <v>218</v>
      </c>
      <c r="C219">
        <f t="shared" si="12"/>
        <v>0.72499999999999998</v>
      </c>
      <c r="D219">
        <f t="shared" si="13"/>
        <v>0.59776012604247841</v>
      </c>
      <c r="E219">
        <f t="shared" si="14"/>
        <v>13.2</v>
      </c>
    </row>
    <row r="220" spans="1:5" x14ac:dyDescent="0.25">
      <c r="A220">
        <v>13.202</v>
      </c>
      <c r="B220">
        <v>219</v>
      </c>
      <c r="C220">
        <f t="shared" si="12"/>
        <v>0.72833333333333339</v>
      </c>
      <c r="D220">
        <f t="shared" si="13"/>
        <v>0.60778009405915734</v>
      </c>
      <c r="E220">
        <f t="shared" si="14"/>
        <v>13.202</v>
      </c>
    </row>
    <row r="221" spans="1:5" x14ac:dyDescent="0.25">
      <c r="A221">
        <v>13.311</v>
      </c>
      <c r="B221">
        <v>220</v>
      </c>
      <c r="C221">
        <f t="shared" si="12"/>
        <v>0.73166666666666669</v>
      </c>
      <c r="D221">
        <f t="shared" si="13"/>
        <v>0.61786145869377929</v>
      </c>
      <c r="E221">
        <f t="shared" si="14"/>
        <v>13.311</v>
      </c>
    </row>
    <row r="222" spans="1:5" x14ac:dyDescent="0.25">
      <c r="A222">
        <v>13.507999999999999</v>
      </c>
      <c r="B222">
        <v>221</v>
      </c>
      <c r="C222">
        <f t="shared" si="12"/>
        <v>0.73499999999999999</v>
      </c>
      <c r="D222">
        <f t="shared" si="13"/>
        <v>0.62800601443756987</v>
      </c>
      <c r="E222">
        <f t="shared" si="14"/>
        <v>13.507999999999999</v>
      </c>
    </row>
    <row r="223" spans="1:5" x14ac:dyDescent="0.25">
      <c r="A223">
        <v>13.595000000000001</v>
      </c>
      <c r="B223">
        <v>222</v>
      </c>
      <c r="C223">
        <f t="shared" si="12"/>
        <v>0.73833333333333329</v>
      </c>
      <c r="D223">
        <f t="shared" si="13"/>
        <v>0.6382156158446497</v>
      </c>
      <c r="E223">
        <f t="shared" si="14"/>
        <v>13.595000000000001</v>
      </c>
    </row>
    <row r="224" spans="1:5" x14ac:dyDescent="0.25">
      <c r="A224">
        <v>13.76</v>
      </c>
      <c r="B224">
        <v>223</v>
      </c>
      <c r="C224">
        <f t="shared" si="12"/>
        <v>0.7416666666666667</v>
      </c>
      <c r="D224">
        <f t="shared" si="13"/>
        <v>0.64849218059285729</v>
      </c>
      <c r="E224">
        <f t="shared" si="14"/>
        <v>13.76</v>
      </c>
    </row>
    <row r="225" spans="1:5" x14ac:dyDescent="0.25">
      <c r="A225">
        <v>13.824999999999999</v>
      </c>
      <c r="B225">
        <v>224</v>
      </c>
      <c r="C225">
        <f t="shared" si="12"/>
        <v>0.745</v>
      </c>
      <c r="D225">
        <f t="shared" si="13"/>
        <v>0.65883769273618775</v>
      </c>
      <c r="E225">
        <f t="shared" si="14"/>
        <v>13.824999999999999</v>
      </c>
    </row>
    <row r="226" spans="1:5" x14ac:dyDescent="0.25">
      <c r="A226">
        <v>13.872999999999999</v>
      </c>
      <c r="B226">
        <v>225</v>
      </c>
      <c r="C226">
        <f t="shared" si="12"/>
        <v>0.74833333333333329</v>
      </c>
      <c r="D226">
        <f t="shared" si="13"/>
        <v>0.66925420616371145</v>
      </c>
      <c r="E226">
        <f t="shared" si="14"/>
        <v>13.872999999999999</v>
      </c>
    </row>
    <row r="227" spans="1:5" x14ac:dyDescent="0.25">
      <c r="A227">
        <v>13.903</v>
      </c>
      <c r="B227">
        <v>226</v>
      </c>
      <c r="C227">
        <f t="shared" si="12"/>
        <v>0.75166666666666671</v>
      </c>
      <c r="D227">
        <f t="shared" si="13"/>
        <v>0.67974384828117995</v>
      </c>
      <c r="E227">
        <f t="shared" si="14"/>
        <v>13.903</v>
      </c>
    </row>
    <row r="228" spans="1:5" x14ac:dyDescent="0.25">
      <c r="A228">
        <v>14.117000000000001</v>
      </c>
      <c r="B228">
        <v>227</v>
      </c>
      <c r="C228">
        <f t="shared" si="12"/>
        <v>0.755</v>
      </c>
      <c r="D228">
        <f t="shared" si="13"/>
        <v>0.69030882393303394</v>
      </c>
      <c r="E228">
        <f t="shared" si="14"/>
        <v>14.117000000000001</v>
      </c>
    </row>
    <row r="229" spans="1:5" x14ac:dyDescent="0.25">
      <c r="A229">
        <v>14.182</v>
      </c>
      <c r="B229">
        <v>228</v>
      </c>
      <c r="C229">
        <f t="shared" si="12"/>
        <v>0.7583333333333333</v>
      </c>
      <c r="D229">
        <f t="shared" si="13"/>
        <v>0.70095141958421192</v>
      </c>
      <c r="E229">
        <f t="shared" si="14"/>
        <v>14.182</v>
      </c>
    </row>
    <row r="230" spans="1:5" x14ac:dyDescent="0.25">
      <c r="A230">
        <v>14.206</v>
      </c>
      <c r="B230">
        <v>229</v>
      </c>
      <c r="C230">
        <f t="shared" si="12"/>
        <v>0.76166666666666671</v>
      </c>
      <c r="D230">
        <f t="shared" si="13"/>
        <v>0.71167400778297762</v>
      </c>
      <c r="E230">
        <f t="shared" si="14"/>
        <v>14.206</v>
      </c>
    </row>
    <row r="231" spans="1:5" x14ac:dyDescent="0.25">
      <c r="A231">
        <v>14.266</v>
      </c>
      <c r="B231">
        <v>230</v>
      </c>
      <c r="C231">
        <f t="shared" si="12"/>
        <v>0.76500000000000001</v>
      </c>
      <c r="D231">
        <f t="shared" si="13"/>
        <v>0.72247905192806261</v>
      </c>
      <c r="E231">
        <f t="shared" si="14"/>
        <v>14.266</v>
      </c>
    </row>
    <row r="232" spans="1:5" x14ac:dyDescent="0.25">
      <c r="A232">
        <v>14.481</v>
      </c>
      <c r="B232">
        <v>231</v>
      </c>
      <c r="C232">
        <f t="shared" si="12"/>
        <v>0.76833333333333331</v>
      </c>
      <c r="D232">
        <f t="shared" si="13"/>
        <v>0.73336911136570992</v>
      </c>
      <c r="E232">
        <f t="shared" si="14"/>
        <v>14.481</v>
      </c>
    </row>
    <row r="233" spans="1:5" x14ac:dyDescent="0.25">
      <c r="A233">
        <v>14.618</v>
      </c>
      <c r="B233">
        <v>232</v>
      </c>
      <c r="C233">
        <f t="shared" si="12"/>
        <v>0.77166666666666661</v>
      </c>
      <c r="D233">
        <f t="shared" si="13"/>
        <v>0.74434684684471786</v>
      </c>
      <c r="E233">
        <f t="shared" si="14"/>
        <v>14.618</v>
      </c>
    </row>
    <row r="234" spans="1:5" x14ac:dyDescent="0.25">
      <c r="A234">
        <v>14.856999999999999</v>
      </c>
      <c r="B234">
        <v>233</v>
      </c>
      <c r="C234">
        <f t="shared" si="12"/>
        <v>0.77500000000000002</v>
      </c>
      <c r="D234">
        <f t="shared" si="13"/>
        <v>0.75541502636046909</v>
      </c>
      <c r="E234">
        <f t="shared" si="14"/>
        <v>14.856999999999999</v>
      </c>
    </row>
    <row r="235" spans="1:5" x14ac:dyDescent="0.25">
      <c r="A235">
        <v>14.925000000000001</v>
      </c>
      <c r="B235">
        <v>234</v>
      </c>
      <c r="C235">
        <f t="shared" si="12"/>
        <v>0.77833333333333332</v>
      </c>
      <c r="D235">
        <f t="shared" si="13"/>
        <v>0.76657653142207582</v>
      </c>
      <c r="E235">
        <f t="shared" si="14"/>
        <v>14.925000000000001</v>
      </c>
    </row>
    <row r="236" spans="1:5" x14ac:dyDescent="0.25">
      <c r="A236">
        <v>14.946</v>
      </c>
      <c r="B236">
        <v>235</v>
      </c>
      <c r="C236">
        <f t="shared" si="12"/>
        <v>0.78166666666666662</v>
      </c>
      <c r="D236">
        <f t="shared" si="13"/>
        <v>0.77783436378034387</v>
      </c>
      <c r="E236">
        <f t="shared" si="14"/>
        <v>14.946</v>
      </c>
    </row>
    <row r="237" spans="1:5" x14ac:dyDescent="0.25">
      <c r="A237">
        <v>15.129</v>
      </c>
      <c r="B237">
        <v>236</v>
      </c>
      <c r="C237">
        <f t="shared" si="12"/>
        <v>0.78500000000000003</v>
      </c>
      <c r="D237">
        <f t="shared" si="13"/>
        <v>0.78919165265822189</v>
      </c>
      <c r="E237">
        <f t="shared" si="14"/>
        <v>15.129</v>
      </c>
    </row>
    <row r="238" spans="1:5" x14ac:dyDescent="0.25">
      <c r="A238">
        <v>15.15</v>
      </c>
      <c r="B238">
        <v>237</v>
      </c>
      <c r="C238">
        <f t="shared" si="12"/>
        <v>0.78833333333333333</v>
      </c>
      <c r="D238">
        <f t="shared" si="13"/>
        <v>0.80065166252992925</v>
      </c>
      <c r="E238">
        <f t="shared" si="14"/>
        <v>15.15</v>
      </c>
    </row>
    <row r="239" spans="1:5" x14ac:dyDescent="0.25">
      <c r="A239">
        <v>15.151</v>
      </c>
      <c r="B239">
        <v>238</v>
      </c>
      <c r="C239">
        <f t="shared" si="12"/>
        <v>0.79166666666666663</v>
      </c>
      <c r="D239">
        <f t="shared" si="13"/>
        <v>0.81221780149991241</v>
      </c>
      <c r="E239">
        <f t="shared" si="14"/>
        <v>15.151</v>
      </c>
    </row>
    <row r="240" spans="1:5" x14ac:dyDescent="0.25">
      <c r="A240">
        <v>15.423</v>
      </c>
      <c r="B240">
        <v>239</v>
      </c>
      <c r="C240">
        <f t="shared" si="12"/>
        <v>0.79500000000000004</v>
      </c>
      <c r="D240">
        <f t="shared" si="13"/>
        <v>0.82389363033855767</v>
      </c>
      <c r="E240">
        <f t="shared" si="14"/>
        <v>15.423</v>
      </c>
    </row>
    <row r="241" spans="1:5" x14ac:dyDescent="0.25">
      <c r="A241">
        <v>15.521000000000001</v>
      </c>
      <c r="B241">
        <v>240</v>
      </c>
      <c r="C241">
        <f t="shared" si="12"/>
        <v>0.79833333333333334</v>
      </c>
      <c r="D241">
        <f t="shared" si="13"/>
        <v>0.83568287223789273</v>
      </c>
      <c r="E241">
        <f t="shared" si="14"/>
        <v>15.521000000000001</v>
      </c>
    </row>
    <row r="242" spans="1:5" x14ac:dyDescent="0.25">
      <c r="A242">
        <v>15.821</v>
      </c>
      <c r="B242">
        <v>241</v>
      </c>
      <c r="C242">
        <f t="shared" si="12"/>
        <v>0.80166666666666664</v>
      </c>
      <c r="D242">
        <f t="shared" si="13"/>
        <v>0.84758942335786425</v>
      </c>
      <c r="E242">
        <f t="shared" si="14"/>
        <v>15.821</v>
      </c>
    </row>
    <row r="243" spans="1:5" x14ac:dyDescent="0.25">
      <c r="A243">
        <v>16.238</v>
      </c>
      <c r="B243">
        <v>242</v>
      </c>
      <c r="C243">
        <f t="shared" si="12"/>
        <v>0.80500000000000005</v>
      </c>
      <c r="D243">
        <f t="shared" si="13"/>
        <v>0.85961736424191149</v>
      </c>
      <c r="E243">
        <f t="shared" si="14"/>
        <v>16.238</v>
      </c>
    </row>
    <row r="244" spans="1:5" x14ac:dyDescent="0.25">
      <c r="A244">
        <v>16.518999999999998</v>
      </c>
      <c r="B244">
        <v>243</v>
      </c>
      <c r="C244">
        <f t="shared" si="12"/>
        <v>0.80833333333333335</v>
      </c>
      <c r="D244">
        <f t="shared" si="13"/>
        <v>0.87177097218995891</v>
      </c>
      <c r="E244">
        <f t="shared" si="14"/>
        <v>16.518999999999998</v>
      </c>
    </row>
    <row r="245" spans="1:5" x14ac:dyDescent="0.25">
      <c r="A245">
        <v>16.704999999999998</v>
      </c>
      <c r="B245">
        <v>244</v>
      </c>
      <c r="C245">
        <f t="shared" si="12"/>
        <v>0.81166666666666665</v>
      </c>
      <c r="D245">
        <f t="shared" si="13"/>
        <v>0.88405473468753959</v>
      </c>
      <c r="E245">
        <f t="shared" si="14"/>
        <v>16.704999999999998</v>
      </c>
    </row>
    <row r="246" spans="1:5" x14ac:dyDescent="0.25">
      <c r="A246">
        <v>16.852</v>
      </c>
      <c r="B246">
        <v>245</v>
      </c>
      <c r="C246">
        <f t="shared" si="12"/>
        <v>0.81499999999999995</v>
      </c>
      <c r="D246">
        <f t="shared" si="13"/>
        <v>0.89647336400191591</v>
      </c>
      <c r="E246">
        <f t="shared" si="14"/>
        <v>16.852</v>
      </c>
    </row>
    <row r="247" spans="1:5" x14ac:dyDescent="0.25">
      <c r="A247">
        <v>16.873999999999999</v>
      </c>
      <c r="B247">
        <v>246</v>
      </c>
      <c r="C247">
        <f t="shared" si="12"/>
        <v>0.81833333333333336</v>
      </c>
      <c r="D247">
        <f t="shared" si="13"/>
        <v>0.90903181306989334</v>
      </c>
      <c r="E247">
        <f t="shared" si="14"/>
        <v>16.873999999999999</v>
      </c>
    </row>
    <row r="248" spans="1:5" x14ac:dyDescent="0.25">
      <c r="A248">
        <v>17.274999999999999</v>
      </c>
      <c r="B248">
        <v>247</v>
      </c>
      <c r="C248">
        <f t="shared" si="12"/>
        <v>0.82166666666666666</v>
      </c>
      <c r="D248">
        <f t="shared" si="13"/>
        <v>0.92173529281794264</v>
      </c>
      <c r="E248">
        <f t="shared" si="14"/>
        <v>17.274999999999999</v>
      </c>
    </row>
    <row r="249" spans="1:5" x14ac:dyDescent="0.25">
      <c r="A249">
        <v>17.832999999999998</v>
      </c>
      <c r="B249">
        <v>248</v>
      </c>
      <c r="C249">
        <f t="shared" si="12"/>
        <v>0.82499999999999996</v>
      </c>
      <c r="D249">
        <f t="shared" si="13"/>
        <v>0.9345892910734801</v>
      </c>
      <c r="E249">
        <f t="shared" si="14"/>
        <v>17.832999999999998</v>
      </c>
    </row>
    <row r="250" spans="1:5" x14ac:dyDescent="0.25">
      <c r="A250">
        <v>18.189</v>
      </c>
      <c r="B250">
        <v>249</v>
      </c>
      <c r="C250">
        <f t="shared" si="12"/>
        <v>0.82833333333333337</v>
      </c>
      <c r="D250">
        <f t="shared" si="13"/>
        <v>0.9475995932471396</v>
      </c>
      <c r="E250">
        <f t="shared" si="14"/>
        <v>18.189</v>
      </c>
    </row>
    <row r="251" spans="1:5" x14ac:dyDescent="0.25">
      <c r="A251">
        <v>18.29</v>
      </c>
      <c r="B251">
        <v>250</v>
      </c>
      <c r="C251">
        <f t="shared" si="12"/>
        <v>0.83166666666666667</v>
      </c>
      <c r="D251">
        <f t="shared" si="13"/>
        <v>0.96077230499019284</v>
      </c>
      <c r="E251">
        <f t="shared" si="14"/>
        <v>18.29</v>
      </c>
    </row>
    <row r="252" spans="1:5" x14ac:dyDescent="0.25">
      <c r="A252">
        <v>18.311</v>
      </c>
      <c r="B252">
        <v>251</v>
      </c>
      <c r="C252">
        <f t="shared" si="12"/>
        <v>0.83499999999999996</v>
      </c>
      <c r="D252">
        <f t="shared" si="13"/>
        <v>0.97411387705930974</v>
      </c>
      <c r="E252">
        <f t="shared" si="14"/>
        <v>18.311</v>
      </c>
    </row>
    <row r="253" spans="1:5" x14ac:dyDescent="0.25">
      <c r="A253">
        <v>18.492999999999999</v>
      </c>
      <c r="B253">
        <v>252</v>
      </c>
      <c r="C253">
        <f t="shared" si="12"/>
        <v>0.83833333333333337</v>
      </c>
      <c r="D253">
        <f t="shared" si="13"/>
        <v>0.98763113265345293</v>
      </c>
      <c r="E253">
        <f t="shared" si="14"/>
        <v>18.492999999999999</v>
      </c>
    </row>
    <row r="254" spans="1:5" x14ac:dyDescent="0.25">
      <c r="A254">
        <v>18.617999999999999</v>
      </c>
      <c r="B254">
        <v>253</v>
      </c>
      <c r="C254">
        <f t="shared" si="12"/>
        <v>0.84166666666666667</v>
      </c>
      <c r="D254">
        <f t="shared" si="13"/>
        <v>1.0013312975256907</v>
      </c>
      <c r="E254">
        <f t="shared" si="14"/>
        <v>18.617999999999999</v>
      </c>
    </row>
    <row r="255" spans="1:5" x14ac:dyDescent="0.25">
      <c r="A255">
        <v>19.175000000000001</v>
      </c>
      <c r="B255">
        <v>254</v>
      </c>
      <c r="C255">
        <f t="shared" si="12"/>
        <v>0.84499999999999997</v>
      </c>
      <c r="D255">
        <f t="shared" si="13"/>
        <v>1.0152220332170301</v>
      </c>
      <c r="E255">
        <f t="shared" si="14"/>
        <v>19.175000000000001</v>
      </c>
    </row>
    <row r="256" spans="1:5" x14ac:dyDescent="0.25">
      <c r="A256">
        <v>19.603000000000002</v>
      </c>
      <c r="B256">
        <v>255</v>
      </c>
      <c r="C256">
        <f t="shared" si="12"/>
        <v>0.84833333333333338</v>
      </c>
      <c r="D256">
        <f t="shared" si="13"/>
        <v>1.0293114738111979</v>
      </c>
      <c r="E256">
        <f t="shared" si="14"/>
        <v>19.603000000000002</v>
      </c>
    </row>
    <row r="257" spans="1:5" x14ac:dyDescent="0.25">
      <c r="A257">
        <v>19.640999999999998</v>
      </c>
      <c r="B257">
        <v>256</v>
      </c>
      <c r="C257">
        <f t="shared" si="12"/>
        <v>0.85166666666666668</v>
      </c>
      <c r="D257">
        <f t="shared" si="13"/>
        <v>1.0436082666705315</v>
      </c>
      <c r="E257">
        <f t="shared" si="14"/>
        <v>19.640999999999998</v>
      </c>
    </row>
    <row r="258" spans="1:5" x14ac:dyDescent="0.25">
      <c r="A258">
        <v>19.93</v>
      </c>
      <c r="B258">
        <v>257</v>
      </c>
      <c r="C258">
        <f t="shared" si="12"/>
        <v>0.85499999999999998</v>
      </c>
      <c r="D258">
        <f t="shared" si="13"/>
        <v>1.058121617684777</v>
      </c>
      <c r="E258">
        <f t="shared" si="14"/>
        <v>19.93</v>
      </c>
    </row>
    <row r="259" spans="1:5" x14ac:dyDescent="0.25">
      <c r="A259">
        <v>19.933</v>
      </c>
      <c r="B259">
        <v>258</v>
      </c>
      <c r="C259">
        <f t="shared" ref="C259:C301" si="15">(B259-0.5)/300</f>
        <v>0.85833333333333328</v>
      </c>
      <c r="D259">
        <f t="shared" ref="D259:D301" si="16">_xlfn.NORM.S.INV(C259)</f>
        <v>1.0728613416500028</v>
      </c>
      <c r="E259">
        <f t="shared" ref="E259:E301" si="17">A259</f>
        <v>19.933</v>
      </c>
    </row>
    <row r="260" spans="1:5" x14ac:dyDescent="0.25">
      <c r="A260">
        <v>20.11</v>
      </c>
      <c r="B260">
        <v>259</v>
      </c>
      <c r="C260">
        <f t="shared" si="15"/>
        <v>0.86166666666666669</v>
      </c>
      <c r="D260">
        <f t="shared" si="16"/>
        <v>1.0878379184958125</v>
      </c>
      <c r="E260">
        <f t="shared" si="17"/>
        <v>20.11</v>
      </c>
    </row>
    <row r="261" spans="1:5" x14ac:dyDescent="0.25">
      <c r="A261">
        <v>20.274000000000001</v>
      </c>
      <c r="B261">
        <v>260</v>
      </c>
      <c r="C261">
        <f t="shared" si="15"/>
        <v>0.86499999999999999</v>
      </c>
      <c r="D261">
        <f t="shared" si="16"/>
        <v>1.1030625561995977</v>
      </c>
      <c r="E261">
        <f t="shared" si="17"/>
        <v>20.274000000000001</v>
      </c>
    </row>
    <row r="262" spans="1:5" x14ac:dyDescent="0.25">
      <c r="A262">
        <v>20.617999999999999</v>
      </c>
      <c r="B262">
        <v>261</v>
      </c>
      <c r="C262">
        <f t="shared" si="15"/>
        <v>0.86833333333333329</v>
      </c>
      <c r="D262">
        <f t="shared" si="16"/>
        <v>1.1185472613709737</v>
      </c>
      <c r="E262">
        <f t="shared" si="17"/>
        <v>20.617999999999999</v>
      </c>
    </row>
    <row r="263" spans="1:5" x14ac:dyDescent="0.25">
      <c r="A263">
        <v>20.623000000000001</v>
      </c>
      <c r="B263">
        <v>262</v>
      </c>
      <c r="C263">
        <f t="shared" si="15"/>
        <v>0.8716666666666667</v>
      </c>
      <c r="D263">
        <f t="shared" si="16"/>
        <v>1.1343049186629566</v>
      </c>
      <c r="E263">
        <f t="shared" si="17"/>
        <v>20.623000000000001</v>
      </c>
    </row>
    <row r="264" spans="1:5" x14ac:dyDescent="0.25">
      <c r="A264">
        <v>20.949000000000002</v>
      </c>
      <c r="B264">
        <v>263</v>
      </c>
      <c r="C264">
        <f t="shared" si="15"/>
        <v>0.875</v>
      </c>
      <c r="D264">
        <f t="shared" si="16"/>
        <v>1.1503493803760083</v>
      </c>
      <c r="E264">
        <f t="shared" si="17"/>
        <v>20.949000000000002</v>
      </c>
    </row>
    <row r="265" spans="1:5" x14ac:dyDescent="0.25">
      <c r="A265">
        <v>21.170999999999999</v>
      </c>
      <c r="B265">
        <v>264</v>
      </c>
      <c r="C265">
        <f t="shared" si="15"/>
        <v>0.8783333333333333</v>
      </c>
      <c r="D265">
        <f t="shared" si="16"/>
        <v>1.166695567875214</v>
      </c>
      <c r="E265">
        <f t="shared" si="17"/>
        <v>21.170999999999999</v>
      </c>
    </row>
    <row r="266" spans="1:5" x14ac:dyDescent="0.25">
      <c r="A266">
        <v>21.227</v>
      </c>
      <c r="B266">
        <v>265</v>
      </c>
      <c r="C266">
        <f t="shared" si="15"/>
        <v>0.88166666666666671</v>
      </c>
      <c r="D266">
        <f t="shared" si="16"/>
        <v>1.183359586750673</v>
      </c>
      <c r="E266">
        <f t="shared" si="17"/>
        <v>21.227</v>
      </c>
    </row>
    <row r="267" spans="1:5" x14ac:dyDescent="0.25">
      <c r="A267">
        <v>21.477</v>
      </c>
      <c r="B267">
        <v>266</v>
      </c>
      <c r="C267">
        <f t="shared" si="15"/>
        <v>0.88500000000000001</v>
      </c>
      <c r="D267">
        <f t="shared" si="16"/>
        <v>1.2003588580308597</v>
      </c>
      <c r="E267">
        <f t="shared" si="17"/>
        <v>21.477</v>
      </c>
    </row>
    <row r="268" spans="1:5" x14ac:dyDescent="0.25">
      <c r="A268">
        <v>22.131</v>
      </c>
      <c r="B268">
        <v>267</v>
      </c>
      <c r="C268">
        <f t="shared" si="15"/>
        <v>0.88833333333333331</v>
      </c>
      <c r="D268">
        <f t="shared" si="16"/>
        <v>1.2177122682264065</v>
      </c>
      <c r="E268">
        <f t="shared" si="17"/>
        <v>22.131</v>
      </c>
    </row>
    <row r="269" spans="1:5" x14ac:dyDescent="0.25">
      <c r="A269">
        <v>22.239000000000001</v>
      </c>
      <c r="B269">
        <v>268</v>
      </c>
      <c r="C269">
        <f t="shared" si="15"/>
        <v>0.89166666666666672</v>
      </c>
      <c r="D269">
        <f t="shared" si="16"/>
        <v>1.235440341561252</v>
      </c>
      <c r="E269">
        <f t="shared" si="17"/>
        <v>22.239000000000001</v>
      </c>
    </row>
    <row r="270" spans="1:5" x14ac:dyDescent="0.25">
      <c r="A270">
        <v>22.305</v>
      </c>
      <c r="B270">
        <v>269</v>
      </c>
      <c r="C270">
        <f t="shared" si="15"/>
        <v>0.89500000000000002</v>
      </c>
      <c r="D270">
        <f t="shared" si="16"/>
        <v>1.2535654384704511</v>
      </c>
      <c r="E270">
        <f t="shared" si="17"/>
        <v>22.305</v>
      </c>
    </row>
    <row r="271" spans="1:5" x14ac:dyDescent="0.25">
      <c r="A271">
        <v>22.373999999999999</v>
      </c>
      <c r="B271">
        <v>270</v>
      </c>
      <c r="C271">
        <f t="shared" si="15"/>
        <v>0.89833333333333332</v>
      </c>
      <c r="D271">
        <f t="shared" si="16"/>
        <v>1.2721119853500615</v>
      </c>
      <c r="E271">
        <f t="shared" si="17"/>
        <v>22.373999999999999</v>
      </c>
    </row>
    <row r="272" spans="1:5" x14ac:dyDescent="0.25">
      <c r="A272">
        <v>22.454000000000001</v>
      </c>
      <c r="B272">
        <v>271</v>
      </c>
      <c r="C272">
        <f t="shared" si="15"/>
        <v>0.90166666666666662</v>
      </c>
      <c r="D272">
        <f t="shared" si="16"/>
        <v>1.2911067416889623</v>
      </c>
      <c r="E272">
        <f t="shared" si="17"/>
        <v>22.454000000000001</v>
      </c>
    </row>
    <row r="273" spans="1:5" x14ac:dyDescent="0.25">
      <c r="A273">
        <v>22.654</v>
      </c>
      <c r="B273">
        <v>272</v>
      </c>
      <c r="C273">
        <f t="shared" si="15"/>
        <v>0.90500000000000003</v>
      </c>
      <c r="D273">
        <f t="shared" si="16"/>
        <v>1.3105791121681303</v>
      </c>
      <c r="E273">
        <f t="shared" si="17"/>
        <v>22.654</v>
      </c>
    </row>
    <row r="274" spans="1:5" x14ac:dyDescent="0.25">
      <c r="A274">
        <v>22.71</v>
      </c>
      <c r="B274">
        <v>273</v>
      </c>
      <c r="C274">
        <f t="shared" si="15"/>
        <v>0.90833333333333333</v>
      </c>
      <c r="D274">
        <f t="shared" si="16"/>
        <v>1.330561513178897</v>
      </c>
      <c r="E274">
        <f t="shared" si="17"/>
        <v>22.71</v>
      </c>
    </row>
    <row r="275" spans="1:5" x14ac:dyDescent="0.25">
      <c r="A275">
        <v>23.239000000000001</v>
      </c>
      <c r="B275">
        <v>274</v>
      </c>
      <c r="C275">
        <f t="shared" si="15"/>
        <v>0.91166666666666663</v>
      </c>
      <c r="D275">
        <f t="shared" si="16"/>
        <v>1.3510898056228151</v>
      </c>
      <c r="E275">
        <f t="shared" si="17"/>
        <v>23.239000000000001</v>
      </c>
    </row>
    <row r="276" spans="1:5" x14ac:dyDescent="0.25">
      <c r="A276">
        <v>23.558</v>
      </c>
      <c r="B276">
        <v>275</v>
      </c>
      <c r="C276">
        <f t="shared" si="15"/>
        <v>0.91500000000000004</v>
      </c>
      <c r="D276">
        <f t="shared" si="16"/>
        <v>1.3722038089987258</v>
      </c>
      <c r="E276">
        <f t="shared" si="17"/>
        <v>23.558</v>
      </c>
    </row>
    <row r="277" spans="1:5" x14ac:dyDescent="0.25">
      <c r="A277">
        <v>23.591999999999999</v>
      </c>
      <c r="B277">
        <v>276</v>
      </c>
      <c r="C277">
        <f t="shared" si="15"/>
        <v>0.91833333333333333</v>
      </c>
      <c r="D277">
        <f t="shared" si="16"/>
        <v>1.393947915917702</v>
      </c>
      <c r="E277">
        <f t="shared" si="17"/>
        <v>23.591999999999999</v>
      </c>
    </row>
    <row r="278" spans="1:5" x14ac:dyDescent="0.25">
      <c r="A278">
        <v>24.454999999999998</v>
      </c>
      <c r="B278">
        <v>277</v>
      </c>
      <c r="C278">
        <f t="shared" si="15"/>
        <v>0.92166666666666663</v>
      </c>
      <c r="D278">
        <f t="shared" si="16"/>
        <v>1.4163718316812279</v>
      </c>
      <c r="E278">
        <f t="shared" si="17"/>
        <v>24.454999999999998</v>
      </c>
    </row>
    <row r="279" spans="1:5" x14ac:dyDescent="0.25">
      <c r="A279">
        <v>24.597000000000001</v>
      </c>
      <c r="B279">
        <v>278</v>
      </c>
      <c r="C279">
        <f t="shared" si="15"/>
        <v>0.92500000000000004</v>
      </c>
      <c r="D279">
        <f t="shared" si="16"/>
        <v>1.4395314709384563</v>
      </c>
      <c r="E279">
        <f t="shared" si="17"/>
        <v>24.597000000000001</v>
      </c>
    </row>
    <row r="280" spans="1:5" x14ac:dyDescent="0.25">
      <c r="A280">
        <v>25.266999999999999</v>
      </c>
      <c r="B280">
        <v>279</v>
      </c>
      <c r="C280">
        <f t="shared" si="15"/>
        <v>0.92833333333333334</v>
      </c>
      <c r="D280">
        <f t="shared" si="16"/>
        <v>1.4634900534667055</v>
      </c>
      <c r="E280">
        <f t="shared" si="17"/>
        <v>25.266999999999999</v>
      </c>
    </row>
    <row r="281" spans="1:5" x14ac:dyDescent="0.25">
      <c r="A281">
        <v>25.288</v>
      </c>
      <c r="B281">
        <v>280</v>
      </c>
      <c r="C281">
        <f t="shared" si="15"/>
        <v>0.93166666666666664</v>
      </c>
      <c r="D281">
        <f t="shared" si="16"/>
        <v>1.4883194549179166</v>
      </c>
      <c r="E281">
        <f t="shared" si="17"/>
        <v>25.288</v>
      </c>
    </row>
    <row r="282" spans="1:5" x14ac:dyDescent="0.25">
      <c r="A282">
        <v>25.395</v>
      </c>
      <c r="B282">
        <v>281</v>
      </c>
      <c r="C282">
        <f t="shared" si="15"/>
        <v>0.93500000000000005</v>
      </c>
      <c r="D282">
        <f t="shared" si="16"/>
        <v>1.5141018876192844</v>
      </c>
      <c r="E282">
        <f t="shared" si="17"/>
        <v>25.395</v>
      </c>
    </row>
    <row r="283" spans="1:5" x14ac:dyDescent="0.25">
      <c r="A283">
        <v>26.175999999999998</v>
      </c>
      <c r="B283">
        <v>282</v>
      </c>
      <c r="C283">
        <f t="shared" si="15"/>
        <v>0.93833333333333335</v>
      </c>
      <c r="D283">
        <f t="shared" si="16"/>
        <v>1.5409320137606046</v>
      </c>
      <c r="E283">
        <f t="shared" si="17"/>
        <v>26.175999999999998</v>
      </c>
    </row>
    <row r="284" spans="1:5" x14ac:dyDescent="0.25">
      <c r="A284">
        <v>26.75</v>
      </c>
      <c r="B284">
        <v>283</v>
      </c>
      <c r="C284">
        <f t="shared" si="15"/>
        <v>0.94166666666666665</v>
      </c>
      <c r="D284">
        <f t="shared" si="16"/>
        <v>1.5689196324989263</v>
      </c>
      <c r="E284">
        <f t="shared" si="17"/>
        <v>26.75</v>
      </c>
    </row>
    <row r="285" spans="1:5" x14ac:dyDescent="0.25">
      <c r="A285">
        <v>26.898</v>
      </c>
      <c r="B285">
        <v>284</v>
      </c>
      <c r="C285">
        <f t="shared" si="15"/>
        <v>0.94499999999999995</v>
      </c>
      <c r="D285">
        <f t="shared" si="16"/>
        <v>1.5981931399228169</v>
      </c>
      <c r="E285">
        <f t="shared" si="17"/>
        <v>26.898</v>
      </c>
    </row>
    <row r="286" spans="1:5" x14ac:dyDescent="0.25">
      <c r="A286">
        <v>27.073</v>
      </c>
      <c r="B286">
        <v>285</v>
      </c>
      <c r="C286">
        <f t="shared" si="15"/>
        <v>0.94833333333333336</v>
      </c>
      <c r="D286">
        <f t="shared" si="16"/>
        <v>1.6289040465802753</v>
      </c>
      <c r="E286">
        <f t="shared" si="17"/>
        <v>27.073</v>
      </c>
    </row>
    <row r="287" spans="1:5" x14ac:dyDescent="0.25">
      <c r="A287">
        <v>27.983000000000001</v>
      </c>
      <c r="B287">
        <v>286</v>
      </c>
      <c r="C287">
        <f t="shared" si="15"/>
        <v>0.95166666666666666</v>
      </c>
      <c r="D287">
        <f t="shared" si="16"/>
        <v>1.6612329682193088</v>
      </c>
      <c r="E287">
        <f t="shared" si="17"/>
        <v>27.983000000000001</v>
      </c>
    </row>
    <row r="288" spans="1:5" x14ac:dyDescent="0.25">
      <c r="A288">
        <v>28.015000000000001</v>
      </c>
      <c r="B288">
        <v>287</v>
      </c>
      <c r="C288">
        <f t="shared" si="15"/>
        <v>0.95499999999999996</v>
      </c>
      <c r="D288">
        <f t="shared" si="16"/>
        <v>1.6953977102721358</v>
      </c>
      <c r="E288">
        <f t="shared" si="17"/>
        <v>28.015000000000001</v>
      </c>
    </row>
    <row r="289" spans="1:5" x14ac:dyDescent="0.25">
      <c r="A289">
        <v>29.292999999999999</v>
      </c>
      <c r="B289">
        <v>288</v>
      </c>
      <c r="C289">
        <f t="shared" si="15"/>
        <v>0.95833333333333337</v>
      </c>
      <c r="D289">
        <f t="shared" si="16"/>
        <v>1.7316643961222455</v>
      </c>
      <c r="E289">
        <f t="shared" si="17"/>
        <v>29.292999999999999</v>
      </c>
    </row>
    <row r="290" spans="1:5" x14ac:dyDescent="0.25">
      <c r="A290">
        <v>32.106999999999999</v>
      </c>
      <c r="B290">
        <v>289</v>
      </c>
      <c r="C290">
        <f t="shared" si="15"/>
        <v>0.96166666666666667</v>
      </c>
      <c r="D290">
        <f t="shared" si="16"/>
        <v>1.7703631359311631</v>
      </c>
      <c r="E290">
        <f t="shared" si="17"/>
        <v>32.106999999999999</v>
      </c>
    </row>
    <row r="291" spans="1:5" x14ac:dyDescent="0.25">
      <c r="A291">
        <v>32.939</v>
      </c>
      <c r="B291">
        <v>290</v>
      </c>
      <c r="C291">
        <f t="shared" si="15"/>
        <v>0.96499999999999997</v>
      </c>
      <c r="D291">
        <f t="shared" si="16"/>
        <v>1.8119106729525971</v>
      </c>
      <c r="E291">
        <f t="shared" si="17"/>
        <v>32.939</v>
      </c>
    </row>
    <row r="292" spans="1:5" x14ac:dyDescent="0.25">
      <c r="A292">
        <v>33.024000000000001</v>
      </c>
      <c r="B292">
        <v>291</v>
      </c>
      <c r="C292">
        <f t="shared" si="15"/>
        <v>0.96833333333333338</v>
      </c>
      <c r="D292">
        <f t="shared" si="16"/>
        <v>1.8568441290659181</v>
      </c>
      <c r="E292">
        <f t="shared" si="17"/>
        <v>33.024000000000001</v>
      </c>
    </row>
    <row r="293" spans="1:5" x14ac:dyDescent="0.25">
      <c r="A293">
        <v>33.691000000000003</v>
      </c>
      <c r="B293">
        <v>292</v>
      </c>
      <c r="C293">
        <f t="shared" si="15"/>
        <v>0.97166666666666668</v>
      </c>
      <c r="D293">
        <f t="shared" si="16"/>
        <v>1.9058731401211741</v>
      </c>
      <c r="E293">
        <f t="shared" si="17"/>
        <v>33.691000000000003</v>
      </c>
    </row>
    <row r="294" spans="1:5" x14ac:dyDescent="0.25">
      <c r="A294">
        <v>36.744</v>
      </c>
      <c r="B294">
        <v>293</v>
      </c>
      <c r="C294">
        <f t="shared" si="15"/>
        <v>0.97499999999999998</v>
      </c>
      <c r="D294">
        <f t="shared" si="16"/>
        <v>1.9599639845400536</v>
      </c>
      <c r="E294">
        <f t="shared" si="17"/>
        <v>36.744</v>
      </c>
    </row>
    <row r="295" spans="1:5" x14ac:dyDescent="0.25">
      <c r="A295">
        <v>37.308999999999997</v>
      </c>
      <c r="B295">
        <v>294</v>
      </c>
      <c r="C295">
        <f t="shared" si="15"/>
        <v>0.97833333333333339</v>
      </c>
      <c r="D295">
        <f t="shared" si="16"/>
        <v>2.0204827917634063</v>
      </c>
      <c r="E295">
        <f t="shared" si="17"/>
        <v>37.308999999999997</v>
      </c>
    </row>
    <row r="296" spans="1:5" x14ac:dyDescent="0.25">
      <c r="A296">
        <v>37.381</v>
      </c>
      <c r="B296">
        <v>295</v>
      </c>
      <c r="C296">
        <f t="shared" si="15"/>
        <v>0.98166666666666669</v>
      </c>
      <c r="D296">
        <f t="shared" si="16"/>
        <v>2.0894563124274907</v>
      </c>
      <c r="E296">
        <f t="shared" si="17"/>
        <v>37.381</v>
      </c>
    </row>
    <row r="297" spans="1:5" x14ac:dyDescent="0.25">
      <c r="A297">
        <v>37.728000000000002</v>
      </c>
      <c r="B297">
        <v>296</v>
      </c>
      <c r="C297">
        <f t="shared" si="15"/>
        <v>0.98499999999999999</v>
      </c>
      <c r="D297">
        <f t="shared" si="16"/>
        <v>2.1700903775845601</v>
      </c>
      <c r="E297">
        <f t="shared" si="17"/>
        <v>37.728000000000002</v>
      </c>
    </row>
    <row r="298" spans="1:5" x14ac:dyDescent="0.25">
      <c r="A298">
        <v>40.25</v>
      </c>
      <c r="B298">
        <v>297</v>
      </c>
      <c r="C298">
        <f t="shared" si="15"/>
        <v>0.98833333333333329</v>
      </c>
      <c r="D298">
        <f t="shared" si="16"/>
        <v>2.2679322994583568</v>
      </c>
      <c r="E298">
        <f t="shared" si="17"/>
        <v>40.25</v>
      </c>
    </row>
    <row r="299" spans="1:5" x14ac:dyDescent="0.25">
      <c r="A299">
        <v>51.216000000000001</v>
      </c>
      <c r="B299">
        <v>298</v>
      </c>
      <c r="C299">
        <f t="shared" si="15"/>
        <v>0.9916666666666667</v>
      </c>
      <c r="D299">
        <f t="shared" si="16"/>
        <v>2.3939797998185104</v>
      </c>
      <c r="E299">
        <f t="shared" si="17"/>
        <v>51.216000000000001</v>
      </c>
    </row>
    <row r="300" spans="1:5" x14ac:dyDescent="0.25">
      <c r="A300">
        <v>58.308999999999997</v>
      </c>
      <c r="B300">
        <v>299</v>
      </c>
      <c r="C300">
        <f t="shared" si="15"/>
        <v>0.995</v>
      </c>
      <c r="D300">
        <f t="shared" si="16"/>
        <v>2.5758293035488999</v>
      </c>
      <c r="E300">
        <f t="shared" si="17"/>
        <v>58.308999999999997</v>
      </c>
    </row>
    <row r="301" spans="1:5" x14ac:dyDescent="0.25">
      <c r="A301">
        <v>76.284000000000006</v>
      </c>
      <c r="B301">
        <v>300</v>
      </c>
      <c r="C301">
        <f t="shared" si="15"/>
        <v>0.99833333333333329</v>
      </c>
      <c r="D301">
        <f t="shared" si="16"/>
        <v>2.9351994688666982</v>
      </c>
      <c r="E301">
        <f t="shared" si="17"/>
        <v>76.284000000000006</v>
      </c>
    </row>
  </sheetData>
  <sortState xmlns:xlrd2="http://schemas.microsoft.com/office/spreadsheetml/2017/richdata2" ref="I2:I99">
    <sortCondition ref="I2"/>
  </sortState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F36C-D5E1-694B-8BD7-7880A450E91D}">
  <dimension ref="A1:X370"/>
  <sheetViews>
    <sheetView workbookViewId="0">
      <selection activeCell="G2" sqref="G2"/>
    </sheetView>
  </sheetViews>
  <sheetFormatPr defaultColWidth="11.42578125" defaultRowHeight="15" x14ac:dyDescent="0.25"/>
  <cols>
    <col min="10" max="10" width="22.140625" customWidth="1"/>
  </cols>
  <sheetData>
    <row r="1" spans="1:24" x14ac:dyDescent="0.25">
      <c r="A1" t="s">
        <v>16</v>
      </c>
      <c r="B1" t="s">
        <v>4</v>
      </c>
      <c r="C1" t="s">
        <v>5</v>
      </c>
      <c r="D1" t="s">
        <v>6</v>
      </c>
      <c r="E1" t="s">
        <v>16</v>
      </c>
      <c r="F1" t="s">
        <v>9</v>
      </c>
      <c r="G1" t="s">
        <v>10</v>
      </c>
      <c r="H1" s="4" t="s">
        <v>1</v>
      </c>
      <c r="I1" s="4" t="s">
        <v>3</v>
      </c>
      <c r="J1" t="s">
        <v>11</v>
      </c>
      <c r="K1" t="s">
        <v>21</v>
      </c>
      <c r="N1" s="4"/>
      <c r="O1" s="4"/>
      <c r="X1" t="s">
        <v>8</v>
      </c>
    </row>
    <row r="2" spans="1:24" x14ac:dyDescent="0.25">
      <c r="A2">
        <v>0.13</v>
      </c>
      <c r="B2">
        <v>1</v>
      </c>
      <c r="C2">
        <f t="shared" ref="C2:C65" si="0">(B2-0.5)/300</f>
        <v>1.6666666666666668E-3</v>
      </c>
      <c r="D2">
        <f t="shared" ref="D2:D65" si="1">_xlfn.NORM.S.INV(C2)</f>
        <v>-2.9351994688667054</v>
      </c>
      <c r="E2">
        <v>0.13</v>
      </c>
      <c r="F2">
        <f>AVERAGE(A2:A301)</f>
        <v>15.536903333333338</v>
      </c>
      <c r="G2">
        <f>1/F2</f>
        <v>6.4362889988159352E-2</v>
      </c>
      <c r="H2" s="1">
        <v>1</v>
      </c>
      <c r="I2" s="2">
        <v>19</v>
      </c>
      <c r="J2">
        <f>G2*EXP(-G2*H2)*300</f>
        <v>18.105242374474898</v>
      </c>
      <c r="K2">
        <f>_xlfn.CHISQ.TEST(I2:I121,J2:J121)</f>
        <v>2.4921476045204542E-3</v>
      </c>
    </row>
    <row r="3" spans="1:24" x14ac:dyDescent="0.25">
      <c r="A3">
        <v>0.151</v>
      </c>
      <c r="B3">
        <v>2</v>
      </c>
      <c r="C3">
        <f t="shared" si="0"/>
        <v>5.0000000000000001E-3</v>
      </c>
      <c r="D3">
        <f t="shared" si="1"/>
        <v>-2.5758293035488999</v>
      </c>
      <c r="E3">
        <v>0.151</v>
      </c>
      <c r="F3">
        <f>F2</f>
        <v>15.536903333333338</v>
      </c>
      <c r="G3">
        <f>G2</f>
        <v>6.4362889988159352E-2</v>
      </c>
      <c r="H3" s="1">
        <v>2</v>
      </c>
      <c r="I3" s="2">
        <v>9</v>
      </c>
      <c r="J3">
        <f t="shared" ref="J3:J66" si="2">G3*EXP(-G3*H3)*300</f>
        <v>16.976646092118497</v>
      </c>
    </row>
    <row r="4" spans="1:24" x14ac:dyDescent="0.25">
      <c r="A4">
        <v>0.17100000000000001</v>
      </c>
      <c r="B4">
        <v>3</v>
      </c>
      <c r="C4">
        <f t="shared" si="0"/>
        <v>8.3333333333333332E-3</v>
      </c>
      <c r="D4">
        <f t="shared" si="1"/>
        <v>-2.3939797998185091</v>
      </c>
      <c r="E4">
        <v>0.17100000000000001</v>
      </c>
      <c r="F4">
        <f t="shared" ref="F4:F67" si="3">F3</f>
        <v>15.536903333333338</v>
      </c>
      <c r="G4">
        <f t="shared" ref="G4:G67" si="4">G3</f>
        <v>6.4362889988159352E-2</v>
      </c>
      <c r="H4" s="1">
        <v>3</v>
      </c>
      <c r="I4" s="2">
        <v>11</v>
      </c>
      <c r="J4">
        <f t="shared" si="2"/>
        <v>15.918401232968915</v>
      </c>
    </row>
    <row r="5" spans="1:24" x14ac:dyDescent="0.25">
      <c r="A5">
        <v>0.18099999999999999</v>
      </c>
      <c r="B5">
        <v>4</v>
      </c>
      <c r="C5">
        <f t="shared" si="0"/>
        <v>1.1666666666666667E-2</v>
      </c>
      <c r="D5">
        <f t="shared" si="1"/>
        <v>-2.2679322994583582</v>
      </c>
      <c r="E5">
        <v>0.18099999999999999</v>
      </c>
      <c r="F5">
        <f t="shared" si="3"/>
        <v>15.536903333333338</v>
      </c>
      <c r="G5">
        <f t="shared" si="4"/>
        <v>6.4362889988159352E-2</v>
      </c>
      <c r="H5" s="1">
        <v>4</v>
      </c>
      <c r="I5" s="2">
        <v>14</v>
      </c>
      <c r="J5">
        <f t="shared" si="2"/>
        <v>14.926122417750493</v>
      </c>
    </row>
    <row r="6" spans="1:24" x14ac:dyDescent="0.25">
      <c r="A6">
        <v>0.29899999999999999</v>
      </c>
      <c r="B6">
        <v>5</v>
      </c>
      <c r="C6">
        <f t="shared" si="0"/>
        <v>1.4999999999999999E-2</v>
      </c>
      <c r="D6">
        <f t="shared" si="1"/>
        <v>-2.1700903775845601</v>
      </c>
      <c r="E6">
        <v>0.29899999999999999</v>
      </c>
      <c r="F6">
        <f t="shared" si="3"/>
        <v>15.536903333333338</v>
      </c>
      <c r="G6">
        <f t="shared" si="4"/>
        <v>6.4362889988159352E-2</v>
      </c>
      <c r="H6" s="1">
        <v>5</v>
      </c>
      <c r="I6" s="2">
        <v>13</v>
      </c>
      <c r="J6">
        <f t="shared" si="2"/>
        <v>13.995697631257777</v>
      </c>
    </row>
    <row r="7" spans="1:24" x14ac:dyDescent="0.25">
      <c r="A7">
        <v>0.4</v>
      </c>
      <c r="B7">
        <v>6</v>
      </c>
      <c r="C7">
        <f t="shared" si="0"/>
        <v>1.8333333333333333E-2</v>
      </c>
      <c r="D7">
        <f t="shared" si="1"/>
        <v>-2.0894563124274903</v>
      </c>
      <c r="E7">
        <v>0.4</v>
      </c>
      <c r="F7">
        <f t="shared" si="3"/>
        <v>15.536903333333338</v>
      </c>
      <c r="G7">
        <f t="shared" si="4"/>
        <v>6.4362889988159352E-2</v>
      </c>
      <c r="H7" s="1">
        <v>6</v>
      </c>
      <c r="I7" s="2">
        <v>15</v>
      </c>
      <c r="J7">
        <f t="shared" si="2"/>
        <v>13.123271182115587</v>
      </c>
    </row>
    <row r="8" spans="1:24" x14ac:dyDescent="0.25">
      <c r="A8">
        <v>0.501</v>
      </c>
      <c r="B8">
        <v>7</v>
      </c>
      <c r="C8">
        <f t="shared" si="0"/>
        <v>2.1666666666666667E-2</v>
      </c>
      <c r="D8">
        <f t="shared" si="1"/>
        <v>-2.020482791763405</v>
      </c>
      <c r="E8">
        <v>0.501</v>
      </c>
      <c r="F8">
        <f t="shared" si="3"/>
        <v>15.536903333333338</v>
      </c>
      <c r="G8">
        <f t="shared" si="4"/>
        <v>6.4362889988159352E-2</v>
      </c>
      <c r="H8" s="1">
        <v>7</v>
      </c>
      <c r="I8" s="2">
        <v>16</v>
      </c>
      <c r="J8">
        <f t="shared" si="2"/>
        <v>12.305227724748168</v>
      </c>
    </row>
    <row r="9" spans="1:24" x14ac:dyDescent="0.25">
      <c r="A9">
        <v>0.52600000000000002</v>
      </c>
      <c r="B9">
        <v>8</v>
      </c>
      <c r="C9">
        <f t="shared" si="0"/>
        <v>2.5000000000000001E-2</v>
      </c>
      <c r="D9">
        <f t="shared" si="1"/>
        <v>-1.9599639845400538</v>
      </c>
      <c r="E9">
        <v>0.52600000000000002</v>
      </c>
      <c r="F9">
        <f t="shared" si="3"/>
        <v>15.536903333333338</v>
      </c>
      <c r="G9">
        <f t="shared" si="4"/>
        <v>6.4362889988159352E-2</v>
      </c>
      <c r="H9" s="1">
        <v>8</v>
      </c>
      <c r="I9" s="2">
        <v>10</v>
      </c>
      <c r="J9">
        <f t="shared" si="2"/>
        <v>11.538177277344118</v>
      </c>
    </row>
    <row r="10" spans="1:24" x14ac:dyDescent="0.25">
      <c r="A10">
        <v>0.53700000000000003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v>0.53700000000000003</v>
      </c>
      <c r="F10">
        <f t="shared" si="3"/>
        <v>15.536903333333338</v>
      </c>
      <c r="G10">
        <f t="shared" si="4"/>
        <v>6.4362889988159352E-2</v>
      </c>
      <c r="H10" s="1">
        <v>9</v>
      </c>
      <c r="I10" s="2">
        <v>14</v>
      </c>
      <c r="J10">
        <f t="shared" si="2"/>
        <v>10.818941173731487</v>
      </c>
    </row>
    <row r="11" spans="1:24" x14ac:dyDescent="0.25">
      <c r="A11">
        <v>0.54300000000000004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v>0.54300000000000004</v>
      </c>
      <c r="F11">
        <f t="shared" si="3"/>
        <v>15.536903333333338</v>
      </c>
      <c r="G11">
        <f t="shared" si="4"/>
        <v>6.4362889988159352E-2</v>
      </c>
      <c r="H11" s="1">
        <v>10</v>
      </c>
      <c r="I11" s="2">
        <v>14</v>
      </c>
      <c r="J11">
        <f t="shared" si="2"/>
        <v>10.144538890947347</v>
      </c>
    </row>
    <row r="12" spans="1:24" x14ac:dyDescent="0.25">
      <c r="A12">
        <v>0.57999999999999996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v>0.57999999999999996</v>
      </c>
      <c r="F12">
        <f t="shared" si="3"/>
        <v>15.536903333333338</v>
      </c>
      <c r="G12">
        <f t="shared" si="4"/>
        <v>6.4362889988159352E-2</v>
      </c>
      <c r="H12" s="1">
        <v>11</v>
      </c>
      <c r="I12" s="2">
        <v>11</v>
      </c>
      <c r="J12">
        <f t="shared" si="2"/>
        <v>9.5121756979152448</v>
      </c>
    </row>
    <row r="13" spans="1:24" x14ac:dyDescent="0.25">
      <c r="A13">
        <v>0.628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v>0.628</v>
      </c>
      <c r="F13">
        <f t="shared" si="3"/>
        <v>15.536903333333338</v>
      </c>
      <c r="G13">
        <f t="shared" si="4"/>
        <v>6.4362889988159352E-2</v>
      </c>
      <c r="H13" s="1">
        <v>12</v>
      </c>
      <c r="I13" s="2">
        <v>7</v>
      </c>
      <c r="J13">
        <f t="shared" si="2"/>
        <v>8.9192310740463583</v>
      </c>
    </row>
    <row r="14" spans="1:24" x14ac:dyDescent="0.25">
      <c r="A14">
        <v>0.71199999999999997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v>0.71199999999999997</v>
      </c>
      <c r="F14">
        <f t="shared" si="3"/>
        <v>15.536903333333338</v>
      </c>
      <c r="G14">
        <f t="shared" si="4"/>
        <v>6.4362889988159352E-2</v>
      </c>
      <c r="H14" s="1">
        <v>13</v>
      </c>
      <c r="I14" s="2">
        <v>14</v>
      </c>
      <c r="J14">
        <f t="shared" si="2"/>
        <v>8.363247849771053</v>
      </c>
    </row>
    <row r="15" spans="1:24" x14ac:dyDescent="0.25">
      <c r="A15">
        <v>0.72899999999999998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v>0.72899999999999998</v>
      </c>
      <c r="F15">
        <f t="shared" si="3"/>
        <v>15.536903333333338</v>
      </c>
      <c r="G15">
        <f t="shared" si="4"/>
        <v>6.4362889988159352E-2</v>
      </c>
      <c r="H15" s="1">
        <v>14</v>
      </c>
      <c r="I15" s="2">
        <v>7</v>
      </c>
      <c r="J15">
        <f t="shared" si="2"/>
        <v>7.8419220239989738</v>
      </c>
    </row>
    <row r="16" spans="1:24" x14ac:dyDescent="0.25">
      <c r="A16">
        <v>0.745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v>0.745</v>
      </c>
      <c r="F16">
        <f t="shared" si="3"/>
        <v>15.536903333333338</v>
      </c>
      <c r="G16">
        <f t="shared" si="4"/>
        <v>6.4362889988159352E-2</v>
      </c>
      <c r="H16" s="1">
        <v>15</v>
      </c>
      <c r="I16" s="2">
        <v>9</v>
      </c>
      <c r="J16">
        <f t="shared" si="2"/>
        <v>7.3530932163111276</v>
      </c>
    </row>
    <row r="17" spans="1:10" x14ac:dyDescent="0.25">
      <c r="A17">
        <v>0.752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v>0.752</v>
      </c>
      <c r="F17">
        <f t="shared" si="3"/>
        <v>15.536903333333338</v>
      </c>
      <c r="G17">
        <f t="shared" si="4"/>
        <v>6.4362889988159352E-2</v>
      </c>
      <c r="H17" s="1">
        <v>16</v>
      </c>
      <c r="I17" s="2">
        <v>10</v>
      </c>
      <c r="J17">
        <f t="shared" si="2"/>
        <v>6.8947357143177586</v>
      </c>
    </row>
    <row r="18" spans="1:10" x14ac:dyDescent="0.25">
      <c r="A18">
        <v>0.83399999999999996</v>
      </c>
      <c r="B18">
        <v>17</v>
      </c>
      <c r="C18">
        <f t="shared" si="0"/>
        <v>5.5E-2</v>
      </c>
      <c r="D18">
        <f t="shared" si="1"/>
        <v>-1.5981931399228173</v>
      </c>
      <c r="E18">
        <v>0.83399999999999996</v>
      </c>
      <c r="F18">
        <f t="shared" si="3"/>
        <v>15.536903333333338</v>
      </c>
      <c r="G18">
        <f t="shared" si="4"/>
        <v>6.4362889988159352E-2</v>
      </c>
      <c r="H18" s="1">
        <v>17</v>
      </c>
      <c r="I18" s="2">
        <v>5</v>
      </c>
      <c r="J18">
        <f t="shared" si="2"/>
        <v>6.4649500790821177</v>
      </c>
    </row>
    <row r="19" spans="1:10" x14ac:dyDescent="0.25">
      <c r="A19">
        <v>0.89900000000000002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v>0.89900000000000002</v>
      </c>
      <c r="F19">
        <f t="shared" si="3"/>
        <v>15.536903333333338</v>
      </c>
      <c r="G19">
        <f t="shared" si="4"/>
        <v>6.4362889988159352E-2</v>
      </c>
      <c r="H19" s="1">
        <v>18</v>
      </c>
      <c r="I19" s="2">
        <v>9</v>
      </c>
      <c r="J19">
        <f t="shared" si="2"/>
        <v>6.0619552738229361</v>
      </c>
    </row>
    <row r="20" spans="1:10" x14ac:dyDescent="0.25">
      <c r="A20">
        <v>0.97699999999999998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v>0.97699999999999998</v>
      </c>
      <c r="F20">
        <f t="shared" si="3"/>
        <v>15.536903333333338</v>
      </c>
      <c r="G20">
        <f t="shared" si="4"/>
        <v>6.4362889988159352E-2</v>
      </c>
      <c r="H20" s="1">
        <v>19</v>
      </c>
      <c r="I20" s="2">
        <v>3</v>
      </c>
      <c r="J20">
        <f t="shared" si="2"/>
        <v>5.6840812832768259</v>
      </c>
    </row>
    <row r="21" spans="1:10" x14ac:dyDescent="0.25">
      <c r="A21">
        <v>1.0409999999999999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v>1.0409999999999999</v>
      </c>
      <c r="F21">
        <f t="shared" si="3"/>
        <v>15.536903333333338</v>
      </c>
      <c r="G21">
        <f t="shared" si="4"/>
        <v>6.4362889988159352E-2</v>
      </c>
      <c r="H21" s="1">
        <v>20</v>
      </c>
      <c r="I21" s="2">
        <v>10</v>
      </c>
      <c r="J21">
        <f t="shared" si="2"/>
        <v>5.3297621931351857</v>
      </c>
    </row>
    <row r="22" spans="1:10" x14ac:dyDescent="0.25">
      <c r="A22">
        <v>1.1100000000000001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v>1.1100000000000001</v>
      </c>
      <c r="F22">
        <f t="shared" si="3"/>
        <v>15.536903333333338</v>
      </c>
      <c r="G22">
        <f t="shared" si="4"/>
        <v>6.4362889988159352E-2</v>
      </c>
      <c r="H22" s="1">
        <v>21</v>
      </c>
      <c r="I22" s="2">
        <v>6</v>
      </c>
      <c r="J22">
        <f t="shared" si="2"/>
        <v>4.9975297008766821</v>
      </c>
    </row>
    <row r="23" spans="1:10" x14ac:dyDescent="0.25">
      <c r="A23">
        <v>1.1779999999999999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v>1.1779999999999999</v>
      </c>
      <c r="F23">
        <f t="shared" si="3"/>
        <v>15.536903333333338</v>
      </c>
      <c r="G23">
        <f t="shared" si="4"/>
        <v>6.4362889988159352E-2</v>
      </c>
      <c r="H23" s="1">
        <v>22</v>
      </c>
      <c r="I23" s="2">
        <v>6</v>
      </c>
      <c r="J23">
        <f t="shared" si="2"/>
        <v>4.686007031104154</v>
      </c>
    </row>
    <row r="24" spans="1:10" x14ac:dyDescent="0.25">
      <c r="A24">
        <v>1.472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v>1.472</v>
      </c>
      <c r="F24">
        <f t="shared" si="3"/>
        <v>15.536903333333338</v>
      </c>
      <c r="G24">
        <f t="shared" si="4"/>
        <v>6.4362889988159352E-2</v>
      </c>
      <c r="H24" s="1">
        <v>23</v>
      </c>
      <c r="I24" s="2">
        <v>6</v>
      </c>
      <c r="J24">
        <f t="shared" si="2"/>
        <v>4.3939032301710004</v>
      </c>
    </row>
    <row r="25" spans="1:10" x14ac:dyDescent="0.25">
      <c r="A25">
        <v>1.8320000000000001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v>1.8320000000000001</v>
      </c>
      <c r="F25">
        <f t="shared" si="3"/>
        <v>15.536903333333338</v>
      </c>
      <c r="G25">
        <f t="shared" si="4"/>
        <v>6.4362889988159352E-2</v>
      </c>
      <c r="H25" s="1">
        <v>24</v>
      </c>
      <c r="I25" s="2">
        <v>3</v>
      </c>
      <c r="J25">
        <f t="shared" si="2"/>
        <v>4.1200078164539233</v>
      </c>
    </row>
    <row r="26" spans="1:10" x14ac:dyDescent="0.25">
      <c r="A26">
        <v>1.835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v>1.835</v>
      </c>
      <c r="F26">
        <f t="shared" si="3"/>
        <v>15.536903333333338</v>
      </c>
      <c r="G26">
        <f t="shared" si="4"/>
        <v>6.4362889988159352E-2</v>
      </c>
      <c r="H26" s="1">
        <v>25</v>
      </c>
      <c r="I26" s="2">
        <v>2</v>
      </c>
      <c r="J26">
        <f t="shared" si="2"/>
        <v>3.8631857641026865</v>
      </c>
    </row>
    <row r="27" spans="1:10" x14ac:dyDescent="0.25">
      <c r="A27">
        <v>1.86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v>1.86</v>
      </c>
      <c r="F27">
        <f t="shared" si="3"/>
        <v>15.536903333333338</v>
      </c>
      <c r="G27">
        <f t="shared" si="4"/>
        <v>6.4362889988159352E-2</v>
      </c>
      <c r="H27" s="1">
        <v>26</v>
      </c>
      <c r="I27" s="2">
        <v>4</v>
      </c>
      <c r="J27">
        <f t="shared" si="2"/>
        <v>3.6223727994795096</v>
      </c>
    </row>
    <row r="28" spans="1:10" x14ac:dyDescent="0.25">
      <c r="A28">
        <v>1.8720000000000001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v>1.8720000000000001</v>
      </c>
      <c r="F28">
        <f t="shared" si="3"/>
        <v>15.536903333333338</v>
      </c>
      <c r="G28">
        <f t="shared" si="4"/>
        <v>6.4362889988159352E-2</v>
      </c>
      <c r="H28" s="1">
        <v>27</v>
      </c>
      <c r="I28" s="2">
        <v>1</v>
      </c>
      <c r="J28">
        <f t="shared" si="2"/>
        <v>3.3965709907964539</v>
      </c>
    </row>
    <row r="29" spans="1:10" x14ac:dyDescent="0.25">
      <c r="A29">
        <v>1.8740000000000001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v>1.8740000000000001</v>
      </c>
      <c r="F29">
        <f t="shared" si="3"/>
        <v>15.536903333333338</v>
      </c>
      <c r="G29">
        <f t="shared" si="4"/>
        <v>6.4362889988159352E-2</v>
      </c>
      <c r="H29" s="1">
        <v>28</v>
      </c>
      <c r="I29" s="2">
        <v>5</v>
      </c>
      <c r="J29">
        <f t="shared" si="2"/>
        <v>3.1848446126742367</v>
      </c>
    </row>
    <row r="30" spans="1:10" x14ac:dyDescent="0.25">
      <c r="A30">
        <v>2.2559999999999998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v>2.2559999999999998</v>
      </c>
      <c r="F30">
        <f t="shared" si="3"/>
        <v>15.536903333333338</v>
      </c>
      <c r="G30">
        <f t="shared" si="4"/>
        <v>6.4362889988159352E-2</v>
      </c>
      <c r="H30" s="1">
        <v>29</v>
      </c>
      <c r="I30" s="2">
        <v>1</v>
      </c>
      <c r="J30">
        <f t="shared" si="2"/>
        <v>2.9863162684851297</v>
      </c>
    </row>
    <row r="31" spans="1:10" x14ac:dyDescent="0.25">
      <c r="A31">
        <v>2.298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v>2.298</v>
      </c>
      <c r="F31">
        <f t="shared" si="3"/>
        <v>15.536903333333338</v>
      </c>
      <c r="G31">
        <f t="shared" si="4"/>
        <v>6.4362889988159352E-2</v>
      </c>
      <c r="H31" s="1">
        <v>30</v>
      </c>
      <c r="I31" s="2">
        <v>4</v>
      </c>
      <c r="J31">
        <f t="shared" si="2"/>
        <v>2.8001632544109114</v>
      </c>
    </row>
    <row r="32" spans="1:10" x14ac:dyDescent="0.25">
      <c r="A32">
        <v>2.38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v>2.38</v>
      </c>
      <c r="F32">
        <f t="shared" si="3"/>
        <v>15.536903333333338</v>
      </c>
      <c r="G32">
        <f t="shared" si="4"/>
        <v>6.4362889988159352E-2</v>
      </c>
      <c r="H32" s="1">
        <v>31</v>
      </c>
      <c r="I32" s="2">
        <v>4</v>
      </c>
      <c r="J32">
        <f t="shared" si="2"/>
        <v>2.6256141501484609</v>
      </c>
    </row>
    <row r="33" spans="1:10" x14ac:dyDescent="0.25">
      <c r="A33">
        <v>2.4180000000000001</v>
      </c>
      <c r="B33">
        <v>32</v>
      </c>
      <c r="C33">
        <f t="shared" si="0"/>
        <v>0.105</v>
      </c>
      <c r="D33">
        <f t="shared" si="1"/>
        <v>-1.2535654384704511</v>
      </c>
      <c r="E33">
        <v>2.4180000000000001</v>
      </c>
      <c r="F33">
        <f t="shared" si="3"/>
        <v>15.536903333333338</v>
      </c>
      <c r="G33">
        <f t="shared" si="4"/>
        <v>6.4362889988159352E-2</v>
      </c>
      <c r="H33" s="1">
        <v>32</v>
      </c>
      <c r="I33" s="2">
        <v>3</v>
      </c>
      <c r="J33">
        <f t="shared" si="2"/>
        <v>2.4619456221348521</v>
      </c>
    </row>
    <row r="34" spans="1:10" x14ac:dyDescent="0.25">
      <c r="A34">
        <v>2.4569999999999999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v>2.4569999999999999</v>
      </c>
      <c r="F34">
        <f t="shared" si="3"/>
        <v>15.536903333333338</v>
      </c>
      <c r="G34">
        <f t="shared" si="4"/>
        <v>6.4362889988159352E-2</v>
      </c>
      <c r="H34" s="1">
        <v>33</v>
      </c>
      <c r="I34" s="2">
        <v>1</v>
      </c>
      <c r="J34">
        <f t="shared" si="2"/>
        <v>2.3084794260444732</v>
      </c>
    </row>
    <row r="35" spans="1:10" x14ac:dyDescent="0.25">
      <c r="A35">
        <v>2.5190000000000001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v>2.5190000000000001</v>
      </c>
      <c r="F35">
        <f t="shared" si="3"/>
        <v>15.536903333333338</v>
      </c>
      <c r="G35">
        <f t="shared" si="4"/>
        <v>6.4362889988159352E-2</v>
      </c>
      <c r="H35" s="1">
        <v>34</v>
      </c>
      <c r="I35" s="2">
        <v>6</v>
      </c>
      <c r="J35">
        <f t="shared" si="2"/>
        <v>2.1645795961364738</v>
      </c>
    </row>
    <row r="36" spans="1:10" x14ac:dyDescent="0.25">
      <c r="A36">
        <v>2.5369999999999999</v>
      </c>
      <c r="B36">
        <v>35</v>
      </c>
      <c r="C36">
        <f t="shared" si="0"/>
        <v>0.115</v>
      </c>
      <c r="D36">
        <f t="shared" si="1"/>
        <v>-1.2003588580308597</v>
      </c>
      <c r="E36">
        <v>2.5369999999999999</v>
      </c>
      <c r="F36">
        <f t="shared" si="3"/>
        <v>15.536903333333338</v>
      </c>
      <c r="G36">
        <f t="shared" si="4"/>
        <v>6.4362889988159352E-2</v>
      </c>
      <c r="H36" s="1">
        <v>35</v>
      </c>
      <c r="I36" s="2">
        <v>2</v>
      </c>
      <c r="J36">
        <f t="shared" si="2"/>
        <v>2.0296498098051825</v>
      </c>
    </row>
    <row r="37" spans="1:10" x14ac:dyDescent="0.25">
      <c r="A37">
        <v>2.6110000000000002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v>2.6110000000000002</v>
      </c>
      <c r="F37">
        <f t="shared" si="3"/>
        <v>15.536903333333338</v>
      </c>
      <c r="G37">
        <f t="shared" si="4"/>
        <v>6.4362889988159352E-2</v>
      </c>
      <c r="H37" s="1">
        <v>36</v>
      </c>
      <c r="I37" s="2">
        <v>2</v>
      </c>
      <c r="J37">
        <f t="shared" si="2"/>
        <v>1.9031309164121335</v>
      </c>
    </row>
    <row r="38" spans="1:10" x14ac:dyDescent="0.25">
      <c r="A38">
        <v>2.617</v>
      </c>
      <c r="B38">
        <v>37</v>
      </c>
      <c r="C38">
        <f t="shared" si="0"/>
        <v>0.12166666666666667</v>
      </c>
      <c r="D38">
        <f t="shared" si="1"/>
        <v>-1.166695567875214</v>
      </c>
      <c r="E38">
        <v>2.617</v>
      </c>
      <c r="F38">
        <f t="shared" si="3"/>
        <v>15.536903333333338</v>
      </c>
      <c r="G38">
        <f t="shared" si="4"/>
        <v>6.4362889988159352E-2</v>
      </c>
      <c r="H38" s="1">
        <v>37</v>
      </c>
      <c r="I38" s="2">
        <v>2</v>
      </c>
      <c r="J38">
        <f t="shared" si="2"/>
        <v>1.7844986201591777</v>
      </c>
    </row>
    <row r="39" spans="1:10" x14ac:dyDescent="0.25">
      <c r="A39">
        <v>2.9009999999999998</v>
      </c>
      <c r="B39">
        <v>38</v>
      </c>
      <c r="C39">
        <f t="shared" si="0"/>
        <v>0.125</v>
      </c>
      <c r="D39">
        <f t="shared" si="1"/>
        <v>-1.1503493803760083</v>
      </c>
      <c r="E39">
        <v>2.9009999999999998</v>
      </c>
      <c r="F39">
        <f t="shared" si="3"/>
        <v>15.536903333333338</v>
      </c>
      <c r="G39">
        <f t="shared" si="4"/>
        <v>6.4362889988159352E-2</v>
      </c>
      <c r="H39" s="1">
        <v>38</v>
      </c>
      <c r="I39" s="2">
        <v>2</v>
      </c>
      <c r="J39">
        <f t="shared" si="2"/>
        <v>1.6732613074004647</v>
      </c>
    </row>
    <row r="40" spans="1:10" x14ac:dyDescent="0.25">
      <c r="A40">
        <v>2.9009999999999998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v>2.9009999999999998</v>
      </c>
      <c r="F40">
        <f t="shared" si="3"/>
        <v>15.536903333333338</v>
      </c>
      <c r="G40">
        <f t="shared" si="4"/>
        <v>6.4362889988159352E-2</v>
      </c>
      <c r="H40" s="1">
        <v>39</v>
      </c>
      <c r="I40" s="2">
        <v>1</v>
      </c>
      <c r="J40">
        <f t="shared" si="2"/>
        <v>1.5689580093896451</v>
      </c>
    </row>
    <row r="41" spans="1:10" x14ac:dyDescent="0.25">
      <c r="A41">
        <v>3.0550000000000002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v>3.0550000000000002</v>
      </c>
      <c r="F41">
        <f t="shared" si="3"/>
        <v>15.536903333333338</v>
      </c>
      <c r="G41">
        <f t="shared" si="4"/>
        <v>6.4362889988159352E-2</v>
      </c>
      <c r="H41" s="1">
        <v>40</v>
      </c>
      <c r="I41" s="2">
        <v>1</v>
      </c>
      <c r="J41">
        <f t="shared" si="2"/>
        <v>1.4711564920199105</v>
      </c>
    </row>
    <row r="42" spans="1:10" x14ac:dyDescent="0.25">
      <c r="A42">
        <v>3.29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v>3.29</v>
      </c>
      <c r="F42">
        <f t="shared" si="3"/>
        <v>15.536903333333338</v>
      </c>
      <c r="G42">
        <f t="shared" si="4"/>
        <v>6.4362889988159352E-2</v>
      </c>
      <c r="H42" s="1">
        <v>41</v>
      </c>
      <c r="I42" s="2">
        <v>3</v>
      </c>
      <c r="J42">
        <f t="shared" si="2"/>
        <v>1.3794514646407174</v>
      </c>
    </row>
    <row r="43" spans="1:10" x14ac:dyDescent="0.25">
      <c r="A43">
        <v>3.3109999999999999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v>3.3109999999999999</v>
      </c>
      <c r="F43">
        <f t="shared" si="3"/>
        <v>15.536903333333338</v>
      </c>
      <c r="G43">
        <f t="shared" si="4"/>
        <v>6.4362889988159352E-2</v>
      </c>
      <c r="H43" s="1">
        <v>42</v>
      </c>
      <c r="I43" s="2">
        <v>1</v>
      </c>
      <c r="J43">
        <f t="shared" si="2"/>
        <v>1.2934629005285092</v>
      </c>
    </row>
    <row r="44" spans="1:10" x14ac:dyDescent="0.25">
      <c r="A44">
        <v>3.3839999999999999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v>3.3839999999999999</v>
      </c>
      <c r="F44">
        <f t="shared" si="3"/>
        <v>15.536903333333338</v>
      </c>
      <c r="G44">
        <f t="shared" si="4"/>
        <v>6.4362889988159352E-2</v>
      </c>
      <c r="H44" s="1">
        <v>43</v>
      </c>
      <c r="I44" s="2">
        <v>1</v>
      </c>
      <c r="J44">
        <f t="shared" si="2"/>
        <v>1.2128344620514602</v>
      </c>
    </row>
    <row r="45" spans="1:10" x14ac:dyDescent="0.25">
      <c r="A45">
        <v>3.3980000000000001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v>3.3980000000000001</v>
      </c>
      <c r="F45">
        <f t="shared" si="3"/>
        <v>15.536903333333338</v>
      </c>
      <c r="G45">
        <f t="shared" si="4"/>
        <v>6.4362889988159352E-2</v>
      </c>
      <c r="H45" s="1">
        <v>44</v>
      </c>
      <c r="I45" s="2">
        <v>1</v>
      </c>
      <c r="J45">
        <f t="shared" si="2"/>
        <v>1.1372320240020939</v>
      </c>
    </row>
    <row r="46" spans="1:10" x14ac:dyDescent="0.25">
      <c r="A46">
        <v>3.6379999999999999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v>3.6379999999999999</v>
      </c>
      <c r="F46">
        <f t="shared" si="3"/>
        <v>15.536903333333338</v>
      </c>
      <c r="G46">
        <f t="shared" si="4"/>
        <v>6.4362889988159352E-2</v>
      </c>
      <c r="H46" s="1">
        <v>45</v>
      </c>
      <c r="I46" s="2">
        <v>0</v>
      </c>
      <c r="J46">
        <f t="shared" si="2"/>
        <v>1.0663422889784482</v>
      </c>
    </row>
    <row r="47" spans="1:10" x14ac:dyDescent="0.25">
      <c r="A47">
        <v>3.6459999999999999</v>
      </c>
      <c r="B47">
        <v>46</v>
      </c>
      <c r="C47">
        <f t="shared" si="0"/>
        <v>0.15166666666666667</v>
      </c>
      <c r="D47">
        <f t="shared" si="1"/>
        <v>-1.029311473811199</v>
      </c>
      <c r="E47">
        <v>3.6459999999999999</v>
      </c>
      <c r="F47">
        <f t="shared" si="3"/>
        <v>15.536903333333338</v>
      </c>
      <c r="G47">
        <f t="shared" si="4"/>
        <v>6.4362889988159352E-2</v>
      </c>
      <c r="H47" s="1">
        <v>46</v>
      </c>
      <c r="I47" s="2">
        <v>0</v>
      </c>
      <c r="J47">
        <f t="shared" si="2"/>
        <v>0.99987148907591994</v>
      </c>
    </row>
    <row r="48" spans="1:10" x14ac:dyDescent="0.25">
      <c r="A48">
        <v>3.649</v>
      </c>
      <c r="B48">
        <v>47</v>
      </c>
      <c r="C48">
        <f t="shared" si="0"/>
        <v>0.155</v>
      </c>
      <c r="D48">
        <f t="shared" si="1"/>
        <v>-1.0152220332170301</v>
      </c>
      <c r="E48">
        <v>3.649</v>
      </c>
      <c r="F48">
        <f t="shared" si="3"/>
        <v>15.536903333333338</v>
      </c>
      <c r="G48">
        <f t="shared" si="4"/>
        <v>6.4362889988159352E-2</v>
      </c>
      <c r="H48" s="1">
        <v>47</v>
      </c>
      <c r="I48" s="2">
        <v>0</v>
      </c>
      <c r="J48">
        <f t="shared" si="2"/>
        <v>0.93754416850957656</v>
      </c>
    </row>
    <row r="49" spans="1:10" x14ac:dyDescent="0.25">
      <c r="A49">
        <v>3.7149999999999999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v>3.7149999999999999</v>
      </c>
      <c r="F49">
        <f t="shared" si="3"/>
        <v>15.536903333333338</v>
      </c>
      <c r="G49">
        <f t="shared" si="4"/>
        <v>6.4362889988159352E-2</v>
      </c>
      <c r="H49" s="1">
        <v>48</v>
      </c>
      <c r="I49" s="2">
        <v>0</v>
      </c>
      <c r="J49">
        <f t="shared" si="2"/>
        <v>0.87910204212210707</v>
      </c>
    </row>
    <row r="50" spans="1:10" x14ac:dyDescent="0.25">
      <c r="A50">
        <v>3.7290000000000001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v>3.7290000000000001</v>
      </c>
      <c r="F50">
        <f t="shared" si="3"/>
        <v>15.536903333333338</v>
      </c>
      <c r="G50">
        <f t="shared" si="4"/>
        <v>6.4362889988159352E-2</v>
      </c>
      <c r="H50" s="1">
        <v>49</v>
      </c>
      <c r="I50" s="2">
        <v>1</v>
      </c>
      <c r="J50">
        <f t="shared" si="2"/>
        <v>0.82430292504706104</v>
      </c>
    </row>
    <row r="51" spans="1:10" x14ac:dyDescent="0.25">
      <c r="A51">
        <v>3.8260000000000001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v>3.8260000000000001</v>
      </c>
      <c r="F51">
        <f t="shared" si="3"/>
        <v>15.536903333333338</v>
      </c>
      <c r="G51">
        <f t="shared" si="4"/>
        <v>6.4362889988159352E-2</v>
      </c>
      <c r="H51" s="1">
        <v>50</v>
      </c>
      <c r="I51" s="2">
        <v>2</v>
      </c>
      <c r="J51">
        <f t="shared" si="2"/>
        <v>0.77291972909188411</v>
      </c>
    </row>
    <row r="52" spans="1:10" x14ac:dyDescent="0.25">
      <c r="A52">
        <v>3.843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v>3.843</v>
      </c>
      <c r="F52">
        <f t="shared" si="3"/>
        <v>15.536903333333338</v>
      </c>
      <c r="G52">
        <f t="shared" si="4"/>
        <v>6.4362889988159352E-2</v>
      </c>
      <c r="H52" s="1">
        <v>51</v>
      </c>
      <c r="I52" s="2">
        <v>1</v>
      </c>
      <c r="J52">
        <f t="shared" si="2"/>
        <v>0.72473952168174605</v>
      </c>
    </row>
    <row r="53" spans="1:10" x14ac:dyDescent="0.25">
      <c r="A53">
        <v>3.8860000000000001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v>3.8860000000000001</v>
      </c>
      <c r="F53">
        <f t="shared" si="3"/>
        <v>15.536903333333338</v>
      </c>
      <c r="G53">
        <f t="shared" si="4"/>
        <v>6.4362889988159352E-2</v>
      </c>
      <c r="H53" s="1">
        <v>52</v>
      </c>
      <c r="I53" s="2">
        <v>0</v>
      </c>
      <c r="J53">
        <f t="shared" si="2"/>
        <v>0.67956264346442263</v>
      </c>
    </row>
    <row r="54" spans="1:10" x14ac:dyDescent="0.25">
      <c r="A54">
        <v>3.9980000000000002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v>3.9980000000000002</v>
      </c>
      <c r="F54">
        <f t="shared" si="3"/>
        <v>15.536903333333338</v>
      </c>
      <c r="G54">
        <f t="shared" si="4"/>
        <v>6.4362889988159352E-2</v>
      </c>
      <c r="H54" s="1">
        <v>53</v>
      </c>
      <c r="I54" s="2">
        <v>0</v>
      </c>
      <c r="J54">
        <f t="shared" si="2"/>
        <v>0.63720188091956464</v>
      </c>
    </row>
    <row r="55" spans="1:10" x14ac:dyDescent="0.25">
      <c r="A55">
        <v>4.181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v>4.181</v>
      </c>
      <c r="F55">
        <f t="shared" si="3"/>
        <v>15.536903333333338</v>
      </c>
      <c r="G55">
        <f t="shared" si="4"/>
        <v>6.4362889988159352E-2</v>
      </c>
      <c r="H55" s="1">
        <v>54</v>
      </c>
      <c r="I55" s="2">
        <v>0</v>
      </c>
      <c r="J55">
        <f t="shared" si="2"/>
        <v>0.59748169054364386</v>
      </c>
    </row>
    <row r="56" spans="1:10" x14ac:dyDescent="0.25">
      <c r="A56">
        <v>4.2039999999999997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v>4.2039999999999997</v>
      </c>
      <c r="F56">
        <f t="shared" si="3"/>
        <v>15.536903333333338</v>
      </c>
      <c r="G56">
        <f t="shared" si="4"/>
        <v>6.4362889988159352E-2</v>
      </c>
      <c r="H56" s="1">
        <v>55</v>
      </c>
      <c r="I56" s="2">
        <v>0</v>
      </c>
      <c r="J56">
        <f t="shared" si="2"/>
        <v>0.5602374713955901</v>
      </c>
    </row>
    <row r="57" spans="1:10" x14ac:dyDescent="0.25">
      <c r="A57">
        <v>4.266</v>
      </c>
      <c r="B57">
        <v>56</v>
      </c>
      <c r="C57">
        <f t="shared" si="0"/>
        <v>0.185</v>
      </c>
      <c r="D57">
        <f t="shared" si="1"/>
        <v>-0.89647336400191613</v>
      </c>
      <c r="E57">
        <v>4.266</v>
      </c>
      <c r="F57">
        <f t="shared" si="3"/>
        <v>15.536903333333338</v>
      </c>
      <c r="G57">
        <f t="shared" si="4"/>
        <v>6.4362889988159352E-2</v>
      </c>
      <c r="H57" s="1">
        <v>56</v>
      </c>
      <c r="I57" s="2">
        <v>2</v>
      </c>
      <c r="J57">
        <f t="shared" si="2"/>
        <v>0.52531488298853202</v>
      </c>
    </row>
    <row r="58" spans="1:10" x14ac:dyDescent="0.25">
      <c r="A58">
        <v>4.2889999999999997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v>4.2889999999999997</v>
      </c>
      <c r="F58">
        <f t="shared" si="3"/>
        <v>15.536903333333338</v>
      </c>
      <c r="G58">
        <f t="shared" si="4"/>
        <v>6.4362889988159352E-2</v>
      </c>
      <c r="H58" s="1">
        <v>57</v>
      </c>
      <c r="I58" s="2">
        <v>2</v>
      </c>
      <c r="J58">
        <f t="shared" si="2"/>
        <v>0.49256920570098672</v>
      </c>
    </row>
    <row r="59" spans="1:10" x14ac:dyDescent="0.25">
      <c r="A59">
        <v>4.3090000000000002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v>4.3090000000000002</v>
      </c>
      <c r="F59">
        <f t="shared" si="3"/>
        <v>15.536903333333338</v>
      </c>
      <c r="G59">
        <f t="shared" si="4"/>
        <v>6.4362889988159352E-2</v>
      </c>
      <c r="H59" s="1">
        <v>58</v>
      </c>
      <c r="I59" s="2">
        <v>0</v>
      </c>
      <c r="J59">
        <f t="shared" si="2"/>
        <v>0.46186474105702735</v>
      </c>
    </row>
    <row r="60" spans="1:10" x14ac:dyDescent="0.25">
      <c r="A60">
        <v>4.4059999999999997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v>4.4059999999999997</v>
      </c>
      <c r="F60">
        <f t="shared" si="3"/>
        <v>15.536903333333338</v>
      </c>
      <c r="G60">
        <f t="shared" si="4"/>
        <v>6.4362889988159352E-2</v>
      </c>
      <c r="H60" s="1">
        <v>59</v>
      </c>
      <c r="I60" s="2">
        <v>0</v>
      </c>
      <c r="J60">
        <f t="shared" si="2"/>
        <v>0.43307424939018607</v>
      </c>
    </row>
    <row r="61" spans="1:10" x14ac:dyDescent="0.25">
      <c r="A61">
        <v>4.49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v>4.49</v>
      </c>
      <c r="F61">
        <f t="shared" si="3"/>
        <v>15.536903333333338</v>
      </c>
      <c r="G61">
        <f t="shared" si="4"/>
        <v>6.4362889988159352E-2</v>
      </c>
      <c r="H61" s="1">
        <v>60</v>
      </c>
      <c r="I61" s="2">
        <v>0</v>
      </c>
      <c r="J61">
        <f t="shared" si="2"/>
        <v>0.40607842256076304</v>
      </c>
    </row>
    <row r="62" spans="1:10" x14ac:dyDescent="0.25">
      <c r="A62">
        <v>4.5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v>4.5</v>
      </c>
      <c r="F62">
        <f t="shared" si="3"/>
        <v>15.536903333333338</v>
      </c>
      <c r="G62">
        <f t="shared" si="4"/>
        <v>6.4362889988159352E-2</v>
      </c>
      <c r="H62" s="1">
        <v>61</v>
      </c>
      <c r="I62" s="2">
        <v>1</v>
      </c>
      <c r="J62">
        <f t="shared" si="2"/>
        <v>0.38076538954147882</v>
      </c>
    </row>
    <row r="63" spans="1:10" x14ac:dyDescent="0.25">
      <c r="A63">
        <v>4.54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v>4.54</v>
      </c>
      <c r="F63">
        <f t="shared" si="3"/>
        <v>15.536903333333338</v>
      </c>
      <c r="G63">
        <f t="shared" si="4"/>
        <v>6.4362889988159352E-2</v>
      </c>
      <c r="H63" s="1">
        <v>62</v>
      </c>
      <c r="I63" s="2">
        <v>0</v>
      </c>
      <c r="J63">
        <f t="shared" si="2"/>
        <v>0.35703025282260553</v>
      </c>
    </row>
    <row r="64" spans="1:10" x14ac:dyDescent="0.25">
      <c r="A64">
        <v>4.7119999999999997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v>4.7119999999999997</v>
      </c>
      <c r="F64">
        <f t="shared" si="3"/>
        <v>15.536903333333338</v>
      </c>
      <c r="G64">
        <f t="shared" si="4"/>
        <v>6.4362889988159352E-2</v>
      </c>
      <c r="H64" s="1">
        <v>63</v>
      </c>
      <c r="I64" s="2">
        <v>0</v>
      </c>
      <c r="J64">
        <f t="shared" si="2"/>
        <v>0.33477465371544124</v>
      </c>
    </row>
    <row r="65" spans="1:10" x14ac:dyDescent="0.25">
      <c r="A65">
        <v>4.7439999999999998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v>4.7439999999999998</v>
      </c>
      <c r="F65">
        <f t="shared" si="3"/>
        <v>15.536903333333338</v>
      </c>
      <c r="G65">
        <f t="shared" si="4"/>
        <v>6.4362889988159352E-2</v>
      </c>
      <c r="H65" s="1">
        <v>64</v>
      </c>
      <c r="I65" s="2">
        <v>0</v>
      </c>
      <c r="J65">
        <f t="shared" si="2"/>
        <v>0.31390636475273365</v>
      </c>
    </row>
    <row r="66" spans="1:10" x14ac:dyDescent="0.25">
      <c r="A66">
        <v>4.7590000000000003</v>
      </c>
      <c r="B66">
        <v>65</v>
      </c>
      <c r="C66">
        <f t="shared" ref="C66:C129" si="5">(B66-0.5)/300</f>
        <v>0.215</v>
      </c>
      <c r="D66">
        <f t="shared" ref="D66:D129" si="6">_xlfn.NORM.S.INV(C66)</f>
        <v>-0.78919165265822189</v>
      </c>
      <c r="E66">
        <v>4.7590000000000003</v>
      </c>
      <c r="F66">
        <f t="shared" si="3"/>
        <v>15.536903333333338</v>
      </c>
      <c r="G66">
        <f t="shared" si="4"/>
        <v>6.4362889988159352E-2</v>
      </c>
      <c r="H66" s="1">
        <v>65</v>
      </c>
      <c r="I66" s="2">
        <v>0</v>
      </c>
      <c r="J66">
        <f t="shared" si="2"/>
        <v>0.29433890749696051</v>
      </c>
    </row>
    <row r="67" spans="1:10" x14ac:dyDescent="0.25">
      <c r="A67">
        <v>4.8220000000000001</v>
      </c>
      <c r="B67">
        <v>66</v>
      </c>
      <c r="C67">
        <f t="shared" si="5"/>
        <v>0.21833333333333332</v>
      </c>
      <c r="D67">
        <f t="shared" si="6"/>
        <v>-0.77783436378034376</v>
      </c>
      <c r="E67">
        <v>4.8220000000000001</v>
      </c>
      <c r="F67">
        <f t="shared" si="3"/>
        <v>15.536903333333338</v>
      </c>
      <c r="G67">
        <f t="shared" si="4"/>
        <v>6.4362889988159352E-2</v>
      </c>
      <c r="H67" s="1">
        <v>66</v>
      </c>
      <c r="I67" s="2">
        <v>0</v>
      </c>
      <c r="J67">
        <f t="shared" ref="J67:J122" si="7">G67*EXP(-G67*H67)*300</f>
        <v>0.27599119417265627</v>
      </c>
    </row>
    <row r="68" spans="1:10" x14ac:dyDescent="0.25">
      <c r="A68">
        <v>5.0839999999999996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v>5.0839999999999996</v>
      </c>
      <c r="F68">
        <f t="shared" ref="F68:F131" si="8">F67</f>
        <v>15.536903333333338</v>
      </c>
      <c r="G68">
        <f t="shared" ref="G68:G131" si="9">G67</f>
        <v>6.4362889988159352E-2</v>
      </c>
      <c r="H68" s="1">
        <v>67</v>
      </c>
      <c r="I68" s="2">
        <v>0</v>
      </c>
      <c r="J68">
        <f t="shared" si="7"/>
        <v>0.25878719163770547</v>
      </c>
    </row>
    <row r="69" spans="1:10" x14ac:dyDescent="0.25">
      <c r="A69">
        <v>5.0880000000000001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v>5.0880000000000001</v>
      </c>
      <c r="F69">
        <f t="shared" si="8"/>
        <v>15.536903333333338</v>
      </c>
      <c r="G69">
        <f t="shared" si="9"/>
        <v>6.4362889988159352E-2</v>
      </c>
      <c r="H69" s="1">
        <v>68</v>
      </c>
      <c r="I69" s="2">
        <v>0</v>
      </c>
      <c r="J69">
        <f t="shared" si="7"/>
        <v>0.24265560630109986</v>
      </c>
    </row>
    <row r="70" spans="1:10" x14ac:dyDescent="0.25">
      <c r="A70">
        <v>5.1390000000000002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v>5.1390000000000002</v>
      </c>
      <c r="F70">
        <f t="shared" si="8"/>
        <v>15.536903333333338</v>
      </c>
      <c r="G70">
        <f t="shared" si="9"/>
        <v>6.4362889988159352E-2</v>
      </c>
      <c r="H70" s="1">
        <v>69</v>
      </c>
      <c r="I70" s="2">
        <v>0</v>
      </c>
      <c r="J70">
        <f t="shared" si="7"/>
        <v>0.22752958868144899</v>
      </c>
    </row>
    <row r="71" spans="1:10" x14ac:dyDescent="0.25">
      <c r="A71">
        <v>5.2590000000000003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v>5.2590000000000003</v>
      </c>
      <c r="F71">
        <f t="shared" si="8"/>
        <v>15.536903333333338</v>
      </c>
      <c r="G71">
        <f t="shared" si="9"/>
        <v>6.4362889988159352E-2</v>
      </c>
      <c r="H71" s="1">
        <v>70</v>
      </c>
      <c r="I71" s="2">
        <v>0</v>
      </c>
      <c r="J71">
        <f t="shared" si="7"/>
        <v>0.21334645638193384</v>
      </c>
    </row>
    <row r="72" spans="1:10" x14ac:dyDescent="0.25">
      <c r="A72">
        <v>5.4649999999999999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v>5.4649999999999999</v>
      </c>
      <c r="F72">
        <f t="shared" si="8"/>
        <v>15.536903333333338</v>
      </c>
      <c r="G72">
        <f t="shared" si="9"/>
        <v>6.4362889988159352E-2</v>
      </c>
      <c r="H72" s="1">
        <v>71</v>
      </c>
      <c r="I72" s="2">
        <v>0</v>
      </c>
      <c r="J72">
        <f t="shared" si="7"/>
        <v>0.20004743433371081</v>
      </c>
    </row>
    <row r="73" spans="1:10" x14ac:dyDescent="0.25">
      <c r="A73">
        <v>5.4770000000000003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v>5.4770000000000003</v>
      </c>
      <c r="F73">
        <f t="shared" si="8"/>
        <v>15.536903333333338</v>
      </c>
      <c r="G73">
        <f t="shared" si="9"/>
        <v>6.4362889988159352E-2</v>
      </c>
      <c r="H73" s="1">
        <v>72</v>
      </c>
      <c r="I73" s="2">
        <v>0</v>
      </c>
      <c r="J73">
        <f t="shared" si="7"/>
        <v>0.18757741123132698</v>
      </c>
    </row>
    <row r="74" spans="1:10" x14ac:dyDescent="0.25">
      <c r="A74">
        <v>5.4930000000000003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v>5.4930000000000003</v>
      </c>
      <c r="F74">
        <f t="shared" si="8"/>
        <v>15.536903333333338</v>
      </c>
      <c r="G74">
        <f t="shared" si="9"/>
        <v>6.4362889988159352E-2</v>
      </c>
      <c r="H74" s="1">
        <v>73</v>
      </c>
      <c r="I74" s="2">
        <v>0</v>
      </c>
      <c r="J74">
        <f t="shared" si="7"/>
        <v>0.17588471115081483</v>
      </c>
    </row>
    <row r="75" spans="1:10" x14ac:dyDescent="0.25">
      <c r="A75">
        <v>5.6189999999999998</v>
      </c>
      <c r="B75">
        <v>74</v>
      </c>
      <c r="C75">
        <f t="shared" si="5"/>
        <v>0.245</v>
      </c>
      <c r="D75">
        <f t="shared" si="6"/>
        <v>-0.69030882393303394</v>
      </c>
      <c r="E75">
        <v>5.6189999999999998</v>
      </c>
      <c r="F75">
        <f t="shared" si="8"/>
        <v>15.536903333333338</v>
      </c>
      <c r="G75">
        <f t="shared" si="9"/>
        <v>6.4362889988159352E-2</v>
      </c>
      <c r="H75" s="1">
        <v>74</v>
      </c>
      <c r="I75" s="2">
        <v>0</v>
      </c>
      <c r="J75">
        <f t="shared" si="7"/>
        <v>0.16492087940405001</v>
      </c>
    </row>
    <row r="76" spans="1:10" x14ac:dyDescent="0.25">
      <c r="A76">
        <v>5.6210000000000004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v>5.6210000000000004</v>
      </c>
      <c r="F76">
        <f t="shared" si="8"/>
        <v>15.536903333333338</v>
      </c>
      <c r="G76">
        <f t="shared" si="9"/>
        <v>6.4362889988159352E-2</v>
      </c>
      <c r="H76" s="1">
        <v>75</v>
      </c>
      <c r="I76" s="2">
        <v>0</v>
      </c>
      <c r="J76">
        <f t="shared" si="7"/>
        <v>0.15464048174194711</v>
      </c>
    </row>
    <row r="77" spans="1:10" x14ac:dyDescent="0.25">
      <c r="A77">
        <v>5.6420000000000003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v>5.6420000000000003</v>
      </c>
      <c r="F77">
        <f t="shared" si="8"/>
        <v>15.536903333333338</v>
      </c>
      <c r="G77">
        <f t="shared" si="9"/>
        <v>6.4362889988159352E-2</v>
      </c>
      <c r="H77" s="1">
        <v>76</v>
      </c>
      <c r="I77" s="2">
        <v>0</v>
      </c>
      <c r="J77">
        <f t="shared" si="7"/>
        <v>0.14500091607439131</v>
      </c>
    </row>
    <row r="78" spans="1:10" x14ac:dyDescent="0.25">
      <c r="A78">
        <v>5.7290000000000001</v>
      </c>
      <c r="B78">
        <v>77</v>
      </c>
      <c r="C78">
        <f t="shared" si="5"/>
        <v>0.255</v>
      </c>
      <c r="D78">
        <f t="shared" si="6"/>
        <v>-0.65883769273618775</v>
      </c>
      <c r="E78">
        <v>5.7290000000000001</v>
      </c>
      <c r="F78">
        <f t="shared" si="8"/>
        <v>15.536903333333338</v>
      </c>
      <c r="G78">
        <f t="shared" si="9"/>
        <v>6.4362889988159352E-2</v>
      </c>
      <c r="H78" s="1">
        <v>77</v>
      </c>
      <c r="I78" s="2">
        <v>1</v>
      </c>
      <c r="J78">
        <f t="shared" si="7"/>
        <v>0.13596223592667095</v>
      </c>
    </row>
    <row r="79" spans="1:10" x14ac:dyDescent="0.25">
      <c r="A79">
        <v>5.7519999999999998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v>5.7519999999999998</v>
      </c>
      <c r="F79">
        <f t="shared" si="8"/>
        <v>15.536903333333338</v>
      </c>
      <c r="G79">
        <f t="shared" si="9"/>
        <v>6.4362889988159352E-2</v>
      </c>
      <c r="H79" s="1">
        <v>78</v>
      </c>
      <c r="I79" s="2">
        <v>0</v>
      </c>
      <c r="J79">
        <f t="shared" si="7"/>
        <v>0.12748698490081145</v>
      </c>
    </row>
    <row r="80" spans="1:10" x14ac:dyDescent="0.25">
      <c r="A80">
        <v>5.78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v>5.78</v>
      </c>
      <c r="F80">
        <f t="shared" si="8"/>
        <v>15.536903333333338</v>
      </c>
      <c r="G80">
        <f t="shared" si="9"/>
        <v>6.4362889988159352E-2</v>
      </c>
      <c r="H80" s="1">
        <v>79</v>
      </c>
      <c r="I80" s="2">
        <v>0</v>
      </c>
      <c r="J80">
        <f t="shared" si="7"/>
        <v>0.11954004145581623</v>
      </c>
    </row>
    <row r="81" spans="1:10" x14ac:dyDescent="0.25">
      <c r="A81">
        <v>5.8150000000000004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v>5.8150000000000004</v>
      </c>
      <c r="F81">
        <f t="shared" si="8"/>
        <v>15.536903333333338</v>
      </c>
      <c r="G81">
        <f t="shared" si="9"/>
        <v>6.4362889988159352E-2</v>
      </c>
      <c r="H81" s="1">
        <v>80</v>
      </c>
      <c r="I81" s="2">
        <v>0</v>
      </c>
      <c r="J81">
        <f t="shared" si="7"/>
        <v>0.11208847336358416</v>
      </c>
    </row>
    <row r="82" spans="1:10" x14ac:dyDescent="0.25">
      <c r="A82">
        <v>5.8819999999999997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v>5.8819999999999997</v>
      </c>
      <c r="F82">
        <f t="shared" si="8"/>
        <v>15.536903333333338</v>
      </c>
      <c r="G82">
        <f t="shared" si="9"/>
        <v>6.4362889988159352E-2</v>
      </c>
      <c r="H82" s="1">
        <v>81</v>
      </c>
      <c r="I82" s="2">
        <v>0</v>
      </c>
      <c r="J82">
        <f t="shared" si="7"/>
        <v>0.10510140123736451</v>
      </c>
    </row>
    <row r="83" spans="1:10" x14ac:dyDescent="0.25">
      <c r="A83">
        <v>6.0250000000000004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v>6.0250000000000004</v>
      </c>
      <c r="F83">
        <f t="shared" si="8"/>
        <v>15.536903333333338</v>
      </c>
      <c r="G83">
        <f t="shared" si="9"/>
        <v>6.4362889988159352E-2</v>
      </c>
      <c r="H83" s="1">
        <v>82</v>
      </c>
      <c r="I83" s="2">
        <v>0</v>
      </c>
      <c r="J83">
        <f t="shared" si="7"/>
        <v>9.8549870567210818E-2</v>
      </c>
    </row>
    <row r="84" spans="1:10" x14ac:dyDescent="0.25">
      <c r="A84">
        <v>6.0640000000000001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v>6.0640000000000001</v>
      </c>
      <c r="F84">
        <f t="shared" si="8"/>
        <v>15.536903333333338</v>
      </c>
      <c r="G84">
        <f t="shared" si="9"/>
        <v>6.4362889988159352E-2</v>
      </c>
      <c r="H84" s="1">
        <v>83</v>
      </c>
      <c r="I84" s="2">
        <v>0</v>
      </c>
      <c r="J84">
        <f t="shared" si="7"/>
        <v>9.2406731732148126E-2</v>
      </c>
    </row>
    <row r="85" spans="1:10" x14ac:dyDescent="0.25">
      <c r="A85">
        <v>6.0990000000000002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v>6.0990000000000002</v>
      </c>
      <c r="F85">
        <f t="shared" si="8"/>
        <v>15.536903333333338</v>
      </c>
      <c r="G85">
        <f t="shared" si="9"/>
        <v>6.4362889988159352E-2</v>
      </c>
      <c r="H85" s="1">
        <v>84</v>
      </c>
      <c r="I85" s="2">
        <v>0</v>
      </c>
      <c r="J85">
        <f t="shared" si="7"/>
        <v>8.6646527491820682E-2</v>
      </c>
    </row>
    <row r="86" spans="1:10" x14ac:dyDescent="0.25">
      <c r="A86">
        <v>6.1520000000000001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v>6.1520000000000001</v>
      </c>
      <c r="F86">
        <f t="shared" si="8"/>
        <v>15.536903333333338</v>
      </c>
      <c r="G86">
        <f t="shared" si="9"/>
        <v>6.4362889988159352E-2</v>
      </c>
      <c r="H86" s="1">
        <v>85</v>
      </c>
      <c r="I86" s="2">
        <v>0</v>
      </c>
      <c r="J86">
        <f t="shared" si="7"/>
        <v>8.1245387491384907E-2</v>
      </c>
    </row>
    <row r="87" spans="1:10" x14ac:dyDescent="0.25">
      <c r="A87">
        <v>6.1879999999999997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v>6.1879999999999997</v>
      </c>
      <c r="F87">
        <f t="shared" si="8"/>
        <v>15.536903333333338</v>
      </c>
      <c r="G87">
        <f t="shared" si="9"/>
        <v>6.4362889988159352E-2</v>
      </c>
      <c r="H87" s="1">
        <v>86</v>
      </c>
      <c r="I87" s="2">
        <v>0</v>
      </c>
      <c r="J87">
        <f t="shared" si="7"/>
        <v>7.6180929342475875E-2</v>
      </c>
    </row>
    <row r="88" spans="1:10" x14ac:dyDescent="0.25">
      <c r="A88">
        <v>6.3869999999999996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v>6.3869999999999996</v>
      </c>
      <c r="F88">
        <f t="shared" si="8"/>
        <v>15.536903333333338</v>
      </c>
      <c r="G88">
        <f t="shared" si="9"/>
        <v>6.4362889988159352E-2</v>
      </c>
      <c r="H88" s="1">
        <v>87</v>
      </c>
      <c r="I88" s="2">
        <v>0</v>
      </c>
      <c r="J88">
        <f t="shared" si="7"/>
        <v>7.1432165870323416E-2</v>
      </c>
    </row>
    <row r="89" spans="1:10" x14ac:dyDescent="0.25">
      <c r="A89">
        <v>6.5039999999999996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v>6.5039999999999996</v>
      </c>
      <c r="F89">
        <f t="shared" si="8"/>
        <v>15.536903333333338</v>
      </c>
      <c r="G89">
        <f t="shared" si="9"/>
        <v>6.4362889988159352E-2</v>
      </c>
      <c r="H89" s="1">
        <v>88</v>
      </c>
      <c r="I89" s="2">
        <v>1</v>
      </c>
      <c r="J89">
        <f t="shared" si="7"/>
        <v>6.6979418142650363E-2</v>
      </c>
    </row>
    <row r="90" spans="1:10" x14ac:dyDescent="0.25">
      <c r="A90">
        <v>6.516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v>6.516</v>
      </c>
      <c r="F90">
        <f t="shared" si="8"/>
        <v>15.536903333333338</v>
      </c>
      <c r="G90">
        <f t="shared" si="9"/>
        <v>6.4362889988159352E-2</v>
      </c>
      <c r="H90" s="1">
        <v>89</v>
      </c>
      <c r="I90" s="2">
        <v>0</v>
      </c>
      <c r="J90">
        <f t="shared" si="7"/>
        <v>6.2804233919943539E-2</v>
      </c>
    </row>
    <row r="91" spans="1:10" x14ac:dyDescent="0.25">
      <c r="A91">
        <v>6.617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v>6.617</v>
      </c>
      <c r="F91">
        <f t="shared" si="8"/>
        <v>15.536903333333338</v>
      </c>
      <c r="G91">
        <f t="shared" si="9"/>
        <v>6.4362889988159352E-2</v>
      </c>
      <c r="H91" s="1">
        <v>90</v>
      </c>
      <c r="I91" s="2">
        <v>0</v>
      </c>
      <c r="J91">
        <f t="shared" si="7"/>
        <v>5.8889311189153797E-2</v>
      </c>
    </row>
    <row r="92" spans="1:10" x14ac:dyDescent="0.25">
      <c r="A92">
        <v>6.6310000000000002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v>6.6310000000000002</v>
      </c>
      <c r="F92">
        <f t="shared" si="8"/>
        <v>15.536903333333338</v>
      </c>
      <c r="G92">
        <f t="shared" si="9"/>
        <v>6.4362889988159352E-2</v>
      </c>
      <c r="H92" s="1">
        <v>91</v>
      </c>
      <c r="I92" s="2">
        <v>0</v>
      </c>
      <c r="J92">
        <f t="shared" si="7"/>
        <v>5.5218426463948006E-2</v>
      </c>
    </row>
    <row r="93" spans="1:10" x14ac:dyDescent="0.25">
      <c r="A93">
        <v>6.726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v>6.726</v>
      </c>
      <c r="F93">
        <f t="shared" si="8"/>
        <v>15.536903333333338</v>
      </c>
      <c r="G93">
        <f t="shared" si="9"/>
        <v>6.4362889988159352E-2</v>
      </c>
      <c r="H93" s="1">
        <v>92</v>
      </c>
      <c r="I93" s="2">
        <v>0</v>
      </c>
      <c r="J93">
        <f t="shared" si="7"/>
        <v>5.177636755438924E-2</v>
      </c>
    </row>
    <row r="94" spans="1:10" x14ac:dyDescent="0.25">
      <c r="A94">
        <v>6.8010000000000002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v>6.8010000000000002</v>
      </c>
      <c r="F94">
        <f t="shared" si="8"/>
        <v>15.536903333333338</v>
      </c>
      <c r="G94">
        <f t="shared" si="9"/>
        <v>6.4362889988159352E-2</v>
      </c>
      <c r="H94" s="1">
        <v>93</v>
      </c>
      <c r="I94" s="2">
        <v>0</v>
      </c>
      <c r="J94">
        <f t="shared" si="7"/>
        <v>4.854887052744062E-2</v>
      </c>
    </row>
    <row r="95" spans="1:10" x14ac:dyDescent="0.25">
      <c r="A95">
        <v>6.8280000000000003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v>6.8280000000000003</v>
      </c>
      <c r="F95">
        <f t="shared" si="8"/>
        <v>15.536903333333338</v>
      </c>
      <c r="G95">
        <f t="shared" si="9"/>
        <v>6.4362889988159352E-2</v>
      </c>
      <c r="H95" s="1">
        <v>94</v>
      </c>
      <c r="I95" s="2">
        <v>0</v>
      </c>
      <c r="J95">
        <f t="shared" si="7"/>
        <v>4.5522560597057213E-2</v>
      </c>
    </row>
    <row r="96" spans="1:10" x14ac:dyDescent="0.25">
      <c r="A96">
        <v>6.87</v>
      </c>
      <c r="B96">
        <v>95</v>
      </c>
      <c r="C96">
        <f t="shared" si="5"/>
        <v>0.315</v>
      </c>
      <c r="D96">
        <f t="shared" si="6"/>
        <v>-0.48172684958473044</v>
      </c>
      <c r="E96">
        <v>6.87</v>
      </c>
      <c r="F96">
        <f t="shared" si="8"/>
        <v>15.536903333333338</v>
      </c>
      <c r="G96">
        <f t="shared" si="9"/>
        <v>6.4362889988159352E-2</v>
      </c>
      <c r="H96" s="1">
        <v>95</v>
      </c>
      <c r="I96" s="2">
        <v>0</v>
      </c>
      <c r="J96">
        <f t="shared" si="7"/>
        <v>4.2684896698913836E-2</v>
      </c>
    </row>
    <row r="97" spans="1:10" x14ac:dyDescent="0.25">
      <c r="A97">
        <v>6.8849999999999998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v>6.8849999999999998</v>
      </c>
      <c r="F97">
        <f t="shared" si="8"/>
        <v>15.536903333333338</v>
      </c>
      <c r="G97">
        <f t="shared" si="9"/>
        <v>6.4362889988159352E-2</v>
      </c>
      <c r="H97" s="1">
        <v>96</v>
      </c>
      <c r="I97" s="2">
        <v>0</v>
      </c>
      <c r="J97">
        <f t="shared" si="7"/>
        <v>4.0024119520085381E-2</v>
      </c>
    </row>
    <row r="98" spans="1:10" x14ac:dyDescent="0.25">
      <c r="A98">
        <v>6.9320000000000004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v>6.9320000000000004</v>
      </c>
      <c r="F98">
        <f t="shared" si="8"/>
        <v>15.536903333333338</v>
      </c>
      <c r="G98">
        <f t="shared" si="9"/>
        <v>6.4362889988159352E-2</v>
      </c>
      <c r="H98" s="1">
        <v>97</v>
      </c>
      <c r="I98" s="2">
        <v>0</v>
      </c>
      <c r="J98">
        <f t="shared" si="7"/>
        <v>3.7529202768314091E-2</v>
      </c>
    </row>
    <row r="99" spans="1:10" x14ac:dyDescent="0.25">
      <c r="A99">
        <v>7.0140000000000002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v>7.0140000000000002</v>
      </c>
      <c r="F99">
        <f t="shared" si="8"/>
        <v>15.536903333333338</v>
      </c>
      <c r="G99">
        <f t="shared" si="9"/>
        <v>6.4362889988159352E-2</v>
      </c>
      <c r="H99" s="1">
        <v>98</v>
      </c>
      <c r="I99" s="2">
        <v>0</v>
      </c>
      <c r="J99">
        <f t="shared" si="7"/>
        <v>3.5189807478923633E-2</v>
      </c>
    </row>
    <row r="100" spans="1:10" x14ac:dyDescent="0.25">
      <c r="A100">
        <v>7.1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v>7.1</v>
      </c>
      <c r="F100">
        <f t="shared" si="8"/>
        <v>15.536903333333338</v>
      </c>
      <c r="G100">
        <f t="shared" si="9"/>
        <v>6.4362889988159352E-2</v>
      </c>
      <c r="H100" s="1">
        <v>99</v>
      </c>
      <c r="I100" s="2">
        <v>0</v>
      </c>
      <c r="J100">
        <f t="shared" si="7"/>
        <v>3.2996239170026434E-2</v>
      </c>
    </row>
    <row r="101" spans="1:10" x14ac:dyDescent="0.25">
      <c r="A101">
        <v>7.1239999999999997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v>7.1239999999999997</v>
      </c>
      <c r="F101">
        <f t="shared" si="8"/>
        <v>15.536903333333338</v>
      </c>
      <c r="G101">
        <f t="shared" si="9"/>
        <v>6.4362889988159352E-2</v>
      </c>
      <c r="H101" s="1">
        <v>100</v>
      </c>
      <c r="I101" s="2">
        <v>0</v>
      </c>
      <c r="J101">
        <f t="shared" si="7"/>
        <v>3.0939407668475534E-2</v>
      </c>
    </row>
    <row r="102" spans="1:10" x14ac:dyDescent="0.25">
      <c r="A102">
        <v>7.19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v>7.19</v>
      </c>
      <c r="F102">
        <f t="shared" si="8"/>
        <v>15.536903333333338</v>
      </c>
      <c r="G102">
        <f t="shared" si="9"/>
        <v>6.4362889988159352E-2</v>
      </c>
      <c r="H102" s="1">
        <v>101</v>
      </c>
      <c r="I102" s="2">
        <v>0</v>
      </c>
      <c r="J102">
        <f t="shared" si="7"/>
        <v>2.9010789440078937E-2</v>
      </c>
    </row>
    <row r="103" spans="1:10" x14ac:dyDescent="0.25">
      <c r="A103">
        <v>7.3339999999999996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v>7.3339999999999996</v>
      </c>
      <c r="F103">
        <f t="shared" si="8"/>
        <v>15.536903333333338</v>
      </c>
      <c r="G103">
        <f t="shared" si="9"/>
        <v>6.4362889988159352E-2</v>
      </c>
      <c r="H103" s="1">
        <v>102</v>
      </c>
      <c r="I103" s="2">
        <v>0</v>
      </c>
      <c r="J103">
        <f t="shared" si="7"/>
        <v>2.7202392267972747E-2</v>
      </c>
    </row>
    <row r="104" spans="1:10" x14ac:dyDescent="0.25">
      <c r="A104">
        <v>7.3659999999999997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v>7.3659999999999997</v>
      </c>
      <c r="F104">
        <f t="shared" si="8"/>
        <v>15.536903333333338</v>
      </c>
      <c r="G104">
        <f t="shared" si="9"/>
        <v>6.4362889988159352E-2</v>
      </c>
      <c r="H104" s="1">
        <v>103</v>
      </c>
      <c r="I104" s="2">
        <v>0</v>
      </c>
      <c r="J104">
        <f t="shared" si="7"/>
        <v>2.5506722132779394E-2</v>
      </c>
    </row>
    <row r="105" spans="1:10" x14ac:dyDescent="0.25">
      <c r="A105">
        <v>7.4550000000000001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v>7.4550000000000001</v>
      </c>
      <c r="F105">
        <f t="shared" si="8"/>
        <v>15.536903333333338</v>
      </c>
      <c r="G105">
        <f t="shared" si="9"/>
        <v>6.4362889988159352E-2</v>
      </c>
      <c r="H105" s="1">
        <v>104</v>
      </c>
      <c r="I105" s="2">
        <v>0</v>
      </c>
      <c r="J105">
        <f t="shared" si="7"/>
        <v>2.3916752157302188E-2</v>
      </c>
    </row>
    <row r="106" spans="1:10" x14ac:dyDescent="0.25">
      <c r="A106">
        <v>7.47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v>7.47</v>
      </c>
      <c r="F106">
        <f t="shared" si="8"/>
        <v>15.536903333333338</v>
      </c>
      <c r="G106">
        <f t="shared" si="9"/>
        <v>6.4362889988159352E-2</v>
      </c>
      <c r="H106" s="1">
        <v>105</v>
      </c>
      <c r="I106" s="2">
        <v>0</v>
      </c>
      <c r="J106">
        <f t="shared" si="7"/>
        <v>2.2425893487062837E-2</v>
      </c>
    </row>
    <row r="107" spans="1:10" x14ac:dyDescent="0.25">
      <c r="A107">
        <v>7.6550000000000002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v>7.6550000000000002</v>
      </c>
      <c r="F107">
        <f t="shared" si="8"/>
        <v>15.536903333333338</v>
      </c>
      <c r="G107">
        <f t="shared" si="9"/>
        <v>6.4362889988159352E-2</v>
      </c>
      <c r="H107" s="1">
        <v>106</v>
      </c>
      <c r="I107" s="2">
        <v>0</v>
      </c>
      <c r="J107">
        <f t="shared" si="7"/>
        <v>2.1027967986010074E-2</v>
      </c>
    </row>
    <row r="108" spans="1:10" x14ac:dyDescent="0.25">
      <c r="A108">
        <v>7.6890000000000001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v>7.6890000000000001</v>
      </c>
      <c r="F108">
        <f t="shared" si="8"/>
        <v>15.536903333333338</v>
      </c>
      <c r="G108">
        <f t="shared" si="9"/>
        <v>6.4362889988159352E-2</v>
      </c>
      <c r="H108" s="1">
        <v>107</v>
      </c>
      <c r="I108" s="2">
        <v>0</v>
      </c>
      <c r="J108">
        <f t="shared" si="7"/>
        <v>1.9717182634250385E-2</v>
      </c>
    </row>
    <row r="109" spans="1:10" x14ac:dyDescent="0.25">
      <c r="A109">
        <v>8.0129999999999999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v>8.0129999999999999</v>
      </c>
      <c r="F109">
        <f t="shared" si="8"/>
        <v>15.536903333333338</v>
      </c>
      <c r="G109">
        <f t="shared" si="9"/>
        <v>6.4362889988159352E-2</v>
      </c>
      <c r="H109" s="1">
        <v>108</v>
      </c>
      <c r="I109" s="2">
        <v>0</v>
      </c>
      <c r="J109">
        <f t="shared" si="7"/>
        <v>1.8488105521704816E-2</v>
      </c>
    </row>
    <row r="110" spans="1:10" x14ac:dyDescent="0.25">
      <c r="A110">
        <v>8.1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v>8.1</v>
      </c>
      <c r="F110">
        <f t="shared" si="8"/>
        <v>15.536903333333338</v>
      </c>
      <c r="G110">
        <f t="shared" si="9"/>
        <v>6.4362889988159352E-2</v>
      </c>
      <c r="H110" s="1">
        <v>109</v>
      </c>
      <c r="I110" s="2">
        <v>0</v>
      </c>
      <c r="J110">
        <f t="shared" si="7"/>
        <v>1.7335643338208979E-2</v>
      </c>
    </row>
    <row r="111" spans="1:10" x14ac:dyDescent="0.25">
      <c r="A111">
        <v>8.1180000000000003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v>8.1180000000000003</v>
      </c>
      <c r="F111">
        <f t="shared" si="8"/>
        <v>15.536903333333338</v>
      </c>
      <c r="G111">
        <f t="shared" si="9"/>
        <v>6.4362889988159352E-2</v>
      </c>
      <c r="H111" s="1">
        <v>110</v>
      </c>
      <c r="I111" s="2">
        <v>0</v>
      </c>
      <c r="J111">
        <f t="shared" si="7"/>
        <v>1.6255020266775135E-2</v>
      </c>
    </row>
    <row r="112" spans="1:10" x14ac:dyDescent="0.25">
      <c r="A112">
        <v>8.1340000000000003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v>8.1340000000000003</v>
      </c>
      <c r="F112">
        <f t="shared" si="8"/>
        <v>15.536903333333338</v>
      </c>
      <c r="G112">
        <f t="shared" si="9"/>
        <v>6.4362889988159352E-2</v>
      </c>
      <c r="H112" s="1">
        <v>111</v>
      </c>
      <c r="I112" s="2">
        <v>0</v>
      </c>
      <c r="J112">
        <f t="shared" si="7"/>
        <v>1.5241758192549932E-2</v>
      </c>
    </row>
    <row r="113" spans="1:10" x14ac:dyDescent="0.25">
      <c r="A113">
        <v>8.1479999999999997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v>8.1479999999999997</v>
      </c>
      <c r="F113">
        <f t="shared" si="8"/>
        <v>15.536903333333338</v>
      </c>
      <c r="G113">
        <f t="shared" si="9"/>
        <v>6.4362889988159352E-2</v>
      </c>
      <c r="H113" s="1">
        <v>112</v>
      </c>
      <c r="I113" s="2">
        <v>0</v>
      </c>
      <c r="J113">
        <f t="shared" si="7"/>
        <v>1.4291658145453169E-2</v>
      </c>
    </row>
    <row r="114" spans="1:10" x14ac:dyDescent="0.25">
      <c r="A114">
        <v>8.1999999999999993</v>
      </c>
      <c r="B114">
        <v>113</v>
      </c>
      <c r="C114">
        <f t="shared" si="5"/>
        <v>0.375</v>
      </c>
      <c r="D114">
        <f t="shared" si="6"/>
        <v>-0.3186393639643752</v>
      </c>
      <c r="E114">
        <v>8.1999999999999993</v>
      </c>
      <c r="F114">
        <f t="shared" si="8"/>
        <v>15.536903333333338</v>
      </c>
      <c r="G114">
        <f t="shared" si="9"/>
        <v>6.4362889988159352E-2</v>
      </c>
      <c r="H114" s="1">
        <v>113</v>
      </c>
      <c r="I114" s="2">
        <v>0</v>
      </c>
      <c r="J114">
        <f t="shared" si="7"/>
        <v>1.3400782899595827E-2</v>
      </c>
    </row>
    <row r="115" spans="1:10" x14ac:dyDescent="0.25">
      <c r="A115">
        <v>8.2210000000000001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v>8.2210000000000001</v>
      </c>
      <c r="F115">
        <f t="shared" si="8"/>
        <v>15.536903333333338</v>
      </c>
      <c r="G115">
        <f t="shared" si="9"/>
        <v>6.4362889988159352E-2</v>
      </c>
      <c r="H115" s="1">
        <v>114</v>
      </c>
      <c r="I115" s="2">
        <v>0</v>
      </c>
      <c r="J115">
        <f t="shared" si="7"/>
        <v>1.2565440657369269E-2</v>
      </c>
    </row>
    <row r="116" spans="1:10" x14ac:dyDescent="0.25">
      <c r="A116">
        <v>8.343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v>8.343</v>
      </c>
      <c r="F116">
        <f t="shared" si="8"/>
        <v>15.536903333333338</v>
      </c>
      <c r="G116">
        <f t="shared" si="9"/>
        <v>6.4362889988159352E-2</v>
      </c>
      <c r="H116" s="1">
        <v>115</v>
      </c>
      <c r="I116" s="2">
        <v>1</v>
      </c>
      <c r="J116">
        <f t="shared" si="7"/>
        <v>1.1782169750592021E-2</v>
      </c>
    </row>
    <row r="117" spans="1:10" x14ac:dyDescent="0.25">
      <c r="A117">
        <v>8.484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v>8.484</v>
      </c>
      <c r="F117">
        <f t="shared" si="8"/>
        <v>15.536903333333338</v>
      </c>
      <c r="G117">
        <f t="shared" si="9"/>
        <v>6.4362889988159352E-2</v>
      </c>
      <c r="H117" s="1">
        <v>116</v>
      </c>
      <c r="I117" s="2">
        <v>0</v>
      </c>
      <c r="J117">
        <f t="shared" si="7"/>
        <v>1.104772429531565E-2</v>
      </c>
    </row>
    <row r="118" spans="1:10" x14ac:dyDescent="0.25">
      <c r="A118">
        <v>8.7159999999999993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v>8.7159999999999993</v>
      </c>
      <c r="F118">
        <f t="shared" si="8"/>
        <v>15.536903333333338</v>
      </c>
      <c r="G118">
        <f t="shared" si="9"/>
        <v>6.4362889988159352E-2</v>
      </c>
      <c r="H118" s="1">
        <v>117</v>
      </c>
      <c r="I118" s="2">
        <v>0</v>
      </c>
      <c r="J118">
        <f t="shared" si="7"/>
        <v>1.0359060740843163E-2</v>
      </c>
    </row>
    <row r="119" spans="1:10" x14ac:dyDescent="0.25">
      <c r="A119">
        <v>8.7270000000000003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v>8.7270000000000003</v>
      </c>
      <c r="F119">
        <f t="shared" si="8"/>
        <v>15.536903333333338</v>
      </c>
      <c r="G119">
        <f t="shared" si="9"/>
        <v>6.4362889988159352E-2</v>
      </c>
      <c r="H119" s="1">
        <v>118</v>
      </c>
      <c r="I119" s="2">
        <v>0</v>
      </c>
      <c r="J119">
        <f t="shared" si="7"/>
        <v>9.7133252572186995E-3</v>
      </c>
    </row>
    <row r="120" spans="1:10" x14ac:dyDescent="0.25">
      <c r="A120">
        <v>8.8040000000000003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v>8.8040000000000003</v>
      </c>
      <c r="F120">
        <f t="shared" si="8"/>
        <v>15.536903333333338</v>
      </c>
      <c r="G120">
        <f t="shared" si="9"/>
        <v>6.4362889988159352E-2</v>
      </c>
      <c r="H120" s="1">
        <v>119</v>
      </c>
      <c r="I120" s="2">
        <v>0</v>
      </c>
      <c r="J120">
        <f t="shared" si="7"/>
        <v>9.107841908922264E-3</v>
      </c>
    </row>
    <row r="121" spans="1:10" x14ac:dyDescent="0.25">
      <c r="A121">
        <v>8.8629999999999995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v>8.8629999999999995</v>
      </c>
      <c r="F121">
        <f t="shared" si="8"/>
        <v>15.536903333333338</v>
      </c>
      <c r="G121">
        <f t="shared" si="9"/>
        <v>6.4362889988159352E-2</v>
      </c>
      <c r="H121" s="1">
        <v>120</v>
      </c>
      <c r="I121" s="2">
        <v>0</v>
      </c>
      <c r="J121">
        <f t="shared" si="7"/>
        <v>8.5401015657611493E-3</v>
      </c>
    </row>
    <row r="122" spans="1:10" ht="15.75" thickBot="1" x14ac:dyDescent="0.3">
      <c r="A122">
        <v>8.9710000000000001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v>8.9710000000000001</v>
      </c>
      <c r="F122">
        <f t="shared" si="8"/>
        <v>15.536903333333338</v>
      </c>
      <c r="G122">
        <f t="shared" si="9"/>
        <v>6.4362889988159352E-2</v>
      </c>
      <c r="H122" s="3">
        <v>121</v>
      </c>
      <c r="I122" s="3">
        <v>0</v>
      </c>
      <c r="J122">
        <f t="shared" si="7"/>
        <v>8.0077515050045837E-3</v>
      </c>
    </row>
    <row r="123" spans="1:10" x14ac:dyDescent="0.25">
      <c r="A123">
        <v>9.0030000000000001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v>9.0030000000000001</v>
      </c>
      <c r="F123">
        <f t="shared" si="8"/>
        <v>15.536903333333338</v>
      </c>
      <c r="G123">
        <f t="shared" si="9"/>
        <v>6.4362889988159352E-2</v>
      </c>
      <c r="H123" s="1"/>
      <c r="I123" s="2"/>
      <c r="J123" s="2"/>
    </row>
    <row r="124" spans="1:10" x14ac:dyDescent="0.25">
      <c r="A124">
        <v>9.01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v>9.01</v>
      </c>
      <c r="F124">
        <f t="shared" si="8"/>
        <v>15.536903333333338</v>
      </c>
      <c r="G124">
        <f t="shared" si="9"/>
        <v>6.4362889988159352E-2</v>
      </c>
      <c r="H124" s="1"/>
      <c r="I124" s="2"/>
      <c r="J124" s="2"/>
    </row>
    <row r="125" spans="1:10" x14ac:dyDescent="0.25">
      <c r="A125">
        <v>9.0760000000000005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v>9.0760000000000005</v>
      </c>
      <c r="F125">
        <f t="shared" si="8"/>
        <v>15.536903333333338</v>
      </c>
      <c r="G125">
        <f t="shared" si="9"/>
        <v>6.4362889988159352E-2</v>
      </c>
      <c r="H125" s="1"/>
      <c r="I125" s="2"/>
      <c r="J125" s="2"/>
    </row>
    <row r="126" spans="1:10" x14ac:dyDescent="0.25">
      <c r="A126">
        <v>9.1649999999999991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v>9.1649999999999991</v>
      </c>
      <c r="F126">
        <f t="shared" si="8"/>
        <v>15.536903333333338</v>
      </c>
      <c r="G126">
        <f t="shared" si="9"/>
        <v>6.4362889988159352E-2</v>
      </c>
      <c r="H126" s="1"/>
      <c r="I126" s="2"/>
      <c r="J126" s="2"/>
    </row>
    <row r="127" spans="1:10" x14ac:dyDescent="0.25">
      <c r="A127">
        <v>9.2159999999999993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v>9.2159999999999993</v>
      </c>
      <c r="F127">
        <f t="shared" si="8"/>
        <v>15.536903333333338</v>
      </c>
      <c r="G127">
        <f t="shared" si="9"/>
        <v>6.4362889988159352E-2</v>
      </c>
      <c r="H127" s="1"/>
      <c r="I127" s="2"/>
      <c r="J127" s="2"/>
    </row>
    <row r="128" spans="1:10" x14ac:dyDescent="0.25">
      <c r="A128">
        <v>9.4890000000000008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v>9.4890000000000008</v>
      </c>
      <c r="F128">
        <f t="shared" si="8"/>
        <v>15.536903333333338</v>
      </c>
      <c r="G128">
        <f t="shared" si="9"/>
        <v>6.4362889988159352E-2</v>
      </c>
      <c r="H128" s="1"/>
      <c r="I128" s="2"/>
      <c r="J128" s="2"/>
    </row>
    <row r="129" spans="1:10" x14ac:dyDescent="0.25">
      <c r="A129">
        <v>9.6050000000000004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v>9.6050000000000004</v>
      </c>
      <c r="F129">
        <f t="shared" si="8"/>
        <v>15.536903333333338</v>
      </c>
      <c r="G129">
        <f t="shared" si="9"/>
        <v>6.4362889988159352E-2</v>
      </c>
      <c r="H129" s="1"/>
      <c r="I129" s="2"/>
      <c r="J129" s="2"/>
    </row>
    <row r="130" spans="1:10" x14ac:dyDescent="0.25">
      <c r="A130">
        <v>9.6389999999999993</v>
      </c>
      <c r="B130">
        <v>129</v>
      </c>
      <c r="C130">
        <f t="shared" ref="C130:C193" si="10">(B130-0.5)/300</f>
        <v>0.42833333333333334</v>
      </c>
      <c r="D130">
        <f t="shared" ref="D130:D193" si="11">_xlfn.NORM.S.INV(C130)</f>
        <v>-0.18061896771611988</v>
      </c>
      <c r="E130">
        <v>9.6389999999999993</v>
      </c>
      <c r="F130">
        <f t="shared" si="8"/>
        <v>15.536903333333338</v>
      </c>
      <c r="G130">
        <f t="shared" si="9"/>
        <v>6.4362889988159352E-2</v>
      </c>
      <c r="H130" s="1"/>
      <c r="I130" s="2"/>
      <c r="J130" s="2"/>
    </row>
    <row r="131" spans="1:10" x14ac:dyDescent="0.25">
      <c r="A131">
        <v>9.6530000000000005</v>
      </c>
      <c r="B131">
        <v>130</v>
      </c>
      <c r="C131">
        <f t="shared" si="10"/>
        <v>0.43166666666666664</v>
      </c>
      <c r="D131">
        <f t="shared" si="11"/>
        <v>-0.17213253745432833</v>
      </c>
      <c r="E131">
        <v>9.6530000000000005</v>
      </c>
      <c r="F131">
        <f t="shared" si="8"/>
        <v>15.536903333333338</v>
      </c>
      <c r="G131">
        <f t="shared" si="9"/>
        <v>6.4362889988159352E-2</v>
      </c>
      <c r="H131" s="1"/>
      <c r="I131" s="2"/>
      <c r="J131" s="2"/>
    </row>
    <row r="132" spans="1:10" x14ac:dyDescent="0.25">
      <c r="A132">
        <v>9.6720000000000006</v>
      </c>
      <c r="B132">
        <v>131</v>
      </c>
      <c r="C132">
        <f t="shared" si="10"/>
        <v>0.435</v>
      </c>
      <c r="D132">
        <f t="shared" si="11"/>
        <v>-0.16365848623314128</v>
      </c>
      <c r="E132">
        <v>9.6720000000000006</v>
      </c>
      <c r="F132">
        <f t="shared" ref="F132:F195" si="12">F131</f>
        <v>15.536903333333338</v>
      </c>
      <c r="G132">
        <f t="shared" ref="G132:G195" si="13">G131</f>
        <v>6.4362889988159352E-2</v>
      </c>
      <c r="H132" s="1"/>
      <c r="I132" s="2"/>
      <c r="J132" s="2"/>
    </row>
    <row r="133" spans="1:10" x14ac:dyDescent="0.25">
      <c r="A133">
        <v>9.8160000000000007</v>
      </c>
      <c r="B133">
        <v>132</v>
      </c>
      <c r="C133">
        <f t="shared" si="10"/>
        <v>0.43833333333333335</v>
      </c>
      <c r="D133">
        <f t="shared" si="11"/>
        <v>-0.15519617118919438</v>
      </c>
      <c r="E133">
        <v>9.8160000000000007</v>
      </c>
      <c r="F133">
        <f t="shared" si="12"/>
        <v>15.536903333333338</v>
      </c>
      <c r="G133">
        <f t="shared" si="13"/>
        <v>6.4362889988159352E-2</v>
      </c>
      <c r="H133" s="1"/>
      <c r="I133" s="2"/>
      <c r="J133" s="2"/>
    </row>
    <row r="134" spans="1:10" x14ac:dyDescent="0.25">
      <c r="A134">
        <v>9.8190000000000008</v>
      </c>
      <c r="B134">
        <v>133</v>
      </c>
      <c r="C134">
        <f t="shared" si="10"/>
        <v>0.44166666666666665</v>
      </c>
      <c r="D134">
        <f t="shared" si="11"/>
        <v>-0.14674495548654862</v>
      </c>
      <c r="E134">
        <v>9.8190000000000008</v>
      </c>
      <c r="F134">
        <f t="shared" si="12"/>
        <v>15.536903333333338</v>
      </c>
      <c r="G134">
        <f t="shared" si="13"/>
        <v>6.4362889988159352E-2</v>
      </c>
      <c r="H134" s="1"/>
      <c r="I134" s="2"/>
      <c r="J134" s="2"/>
    </row>
    <row r="135" spans="1:10" x14ac:dyDescent="0.25">
      <c r="A135">
        <v>9.8320000000000007</v>
      </c>
      <c r="B135">
        <v>134</v>
      </c>
      <c r="C135">
        <f t="shared" si="10"/>
        <v>0.44500000000000001</v>
      </c>
      <c r="D135">
        <f t="shared" si="11"/>
        <v>-0.1383042079614045</v>
      </c>
      <c r="E135">
        <v>9.8320000000000007</v>
      </c>
      <c r="F135">
        <f t="shared" si="12"/>
        <v>15.536903333333338</v>
      </c>
      <c r="G135">
        <f t="shared" si="13"/>
        <v>6.4362889988159352E-2</v>
      </c>
      <c r="H135" s="1"/>
      <c r="I135" s="2"/>
      <c r="J135" s="2"/>
    </row>
    <row r="136" spans="1:10" x14ac:dyDescent="0.25">
      <c r="A136">
        <v>9.8979999999999997</v>
      </c>
      <c r="B136">
        <v>135</v>
      </c>
      <c r="C136">
        <f t="shared" si="10"/>
        <v>0.44833333333333331</v>
      </c>
      <c r="D136">
        <f t="shared" si="11"/>
        <v>-0.12987330277448192</v>
      </c>
      <c r="E136">
        <v>9.8979999999999997</v>
      </c>
      <c r="F136">
        <f t="shared" si="12"/>
        <v>15.536903333333338</v>
      </c>
      <c r="G136">
        <f t="shared" si="13"/>
        <v>6.4362889988159352E-2</v>
      </c>
      <c r="H136" s="1"/>
      <c r="I136" s="2"/>
      <c r="J136" s="2"/>
    </row>
    <row r="137" spans="1:10" x14ac:dyDescent="0.25">
      <c r="A137">
        <v>10.013</v>
      </c>
      <c r="B137">
        <v>136</v>
      </c>
      <c r="C137">
        <f t="shared" si="10"/>
        <v>0.45166666666666666</v>
      </c>
      <c r="D137">
        <f t="shared" si="11"/>
        <v>-0.1214516190705431</v>
      </c>
      <c r="E137">
        <v>10.013</v>
      </c>
      <c r="F137">
        <f t="shared" si="12"/>
        <v>15.536903333333338</v>
      </c>
      <c r="G137">
        <f t="shared" si="13"/>
        <v>6.4362889988159352E-2</v>
      </c>
      <c r="H137" s="1"/>
      <c r="I137" s="2"/>
      <c r="J137" s="2"/>
    </row>
    <row r="138" spans="1:10" x14ac:dyDescent="0.25">
      <c r="A138">
        <v>10.298999999999999</v>
      </c>
      <c r="B138">
        <v>137</v>
      </c>
      <c r="C138">
        <f t="shared" si="10"/>
        <v>0.45500000000000002</v>
      </c>
      <c r="D138">
        <f t="shared" si="11"/>
        <v>-0.11303854064456513</v>
      </c>
      <c r="E138">
        <v>10.298999999999999</v>
      </c>
      <c r="F138">
        <f t="shared" si="12"/>
        <v>15.536903333333338</v>
      </c>
      <c r="G138">
        <f t="shared" si="13"/>
        <v>6.4362889988159352E-2</v>
      </c>
      <c r="H138" s="1"/>
      <c r="I138" s="2"/>
      <c r="J138" s="2"/>
    </row>
    <row r="139" spans="1:10" x14ac:dyDescent="0.25">
      <c r="A139">
        <v>10.314</v>
      </c>
      <c r="B139">
        <v>138</v>
      </c>
      <c r="C139">
        <f t="shared" si="10"/>
        <v>0.45833333333333331</v>
      </c>
      <c r="D139">
        <f t="shared" si="11"/>
        <v>-0.10463345561407539</v>
      </c>
      <c r="E139">
        <v>10.314</v>
      </c>
      <c r="F139">
        <f t="shared" si="12"/>
        <v>15.536903333333338</v>
      </c>
      <c r="G139">
        <f t="shared" si="13"/>
        <v>6.4362889988159352E-2</v>
      </c>
      <c r="H139" s="1"/>
      <c r="I139" s="2"/>
      <c r="J139" s="2"/>
    </row>
    <row r="140" spans="1:10" x14ac:dyDescent="0.25">
      <c r="A140">
        <v>10.423999999999999</v>
      </c>
      <c r="B140">
        <v>139</v>
      </c>
      <c r="C140">
        <f t="shared" si="10"/>
        <v>0.46166666666666667</v>
      </c>
      <c r="D140">
        <f t="shared" si="11"/>
        <v>-9.623575609718539E-2</v>
      </c>
      <c r="E140">
        <v>10.423999999999999</v>
      </c>
      <c r="F140">
        <f t="shared" si="12"/>
        <v>15.536903333333338</v>
      </c>
      <c r="G140">
        <f t="shared" si="13"/>
        <v>6.4362889988159352E-2</v>
      </c>
      <c r="H140" s="1"/>
      <c r="I140" s="2"/>
      <c r="J140" s="2"/>
    </row>
    <row r="141" spans="1:10" x14ac:dyDescent="0.25">
      <c r="A141">
        <v>10.641999999999999</v>
      </c>
      <c r="B141">
        <v>140</v>
      </c>
      <c r="C141">
        <f t="shared" si="10"/>
        <v>0.46500000000000002</v>
      </c>
      <c r="D141">
        <f t="shared" si="11"/>
        <v>-8.7844837895871677E-2</v>
      </c>
      <c r="E141">
        <v>10.641999999999999</v>
      </c>
      <c r="F141">
        <f t="shared" si="12"/>
        <v>15.536903333333338</v>
      </c>
      <c r="G141">
        <f t="shared" si="13"/>
        <v>6.4362889988159352E-2</v>
      </c>
      <c r="H141" s="1"/>
      <c r="I141" s="2"/>
      <c r="J141" s="2"/>
    </row>
    <row r="142" spans="1:10" x14ac:dyDescent="0.25">
      <c r="A142">
        <v>10.643000000000001</v>
      </c>
      <c r="B142">
        <v>141</v>
      </c>
      <c r="C142">
        <f t="shared" si="10"/>
        <v>0.46833333333333332</v>
      </c>
      <c r="D142">
        <f t="shared" si="11"/>
        <v>-7.946010018406334E-2</v>
      </c>
      <c r="E142">
        <v>10.643000000000001</v>
      </c>
      <c r="F142">
        <f t="shared" si="12"/>
        <v>15.536903333333338</v>
      </c>
      <c r="G142">
        <f t="shared" si="13"/>
        <v>6.4362889988159352E-2</v>
      </c>
      <c r="H142" s="1"/>
      <c r="I142" s="2"/>
      <c r="J142" s="2"/>
    </row>
    <row r="143" spans="1:10" x14ac:dyDescent="0.25">
      <c r="A143">
        <v>10.664999999999999</v>
      </c>
      <c r="B143">
        <v>142</v>
      </c>
      <c r="C143">
        <f t="shared" si="10"/>
        <v>0.47166666666666668</v>
      </c>
      <c r="D143">
        <f t="shared" si="11"/>
        <v>-7.108094520010963E-2</v>
      </c>
      <c r="E143">
        <v>10.664999999999999</v>
      </c>
      <c r="F143">
        <f t="shared" si="12"/>
        <v>15.536903333333338</v>
      </c>
      <c r="G143">
        <f t="shared" si="13"/>
        <v>6.4362889988159352E-2</v>
      </c>
      <c r="H143" s="1"/>
      <c r="I143" s="2"/>
      <c r="J143" s="2"/>
    </row>
    <row r="144" spans="1:10" x14ac:dyDescent="0.25">
      <c r="A144">
        <v>10.721</v>
      </c>
      <c r="B144">
        <v>143</v>
      </c>
      <c r="C144">
        <f t="shared" si="10"/>
        <v>0.47499999999999998</v>
      </c>
      <c r="D144">
        <f t="shared" si="11"/>
        <v>-6.2706777943213846E-2</v>
      </c>
      <c r="E144">
        <v>10.721</v>
      </c>
      <c r="F144">
        <f t="shared" si="12"/>
        <v>15.536903333333338</v>
      </c>
      <c r="G144">
        <f t="shared" si="13"/>
        <v>6.4362889988159352E-2</v>
      </c>
      <c r="H144" s="1"/>
      <c r="I144" s="2"/>
      <c r="J144" s="2"/>
    </row>
    <row r="145" spans="1:10" x14ac:dyDescent="0.25">
      <c r="A145">
        <v>10.826000000000001</v>
      </c>
      <c r="B145">
        <v>144</v>
      </c>
      <c r="C145">
        <f t="shared" si="10"/>
        <v>0.47833333333333333</v>
      </c>
      <c r="D145">
        <f t="shared" si="11"/>
        <v>-5.4337005873423251E-2</v>
      </c>
      <c r="E145">
        <v>10.826000000000001</v>
      </c>
      <c r="F145">
        <f t="shared" si="12"/>
        <v>15.536903333333338</v>
      </c>
      <c r="G145">
        <f t="shared" si="13"/>
        <v>6.4362889988159352E-2</v>
      </c>
      <c r="H145" s="1"/>
      <c r="I145" s="2"/>
      <c r="J145" s="2"/>
    </row>
    <row r="146" spans="1:10" x14ac:dyDescent="0.25">
      <c r="A146">
        <v>10.874000000000001</v>
      </c>
      <c r="B146">
        <v>145</v>
      </c>
      <c r="C146">
        <f t="shared" si="10"/>
        <v>0.48166666666666669</v>
      </c>
      <c r="D146">
        <f t="shared" si="11"/>
        <v>-4.5971038614782349E-2</v>
      </c>
      <c r="E146">
        <v>10.874000000000001</v>
      </c>
      <c r="F146">
        <f t="shared" si="12"/>
        <v>15.536903333333338</v>
      </c>
      <c r="G146">
        <f t="shared" si="13"/>
        <v>6.4362889988159352E-2</v>
      </c>
      <c r="H146" s="1"/>
      <c r="I146" s="2"/>
      <c r="J146" s="2"/>
    </row>
    <row r="147" spans="1:10" x14ac:dyDescent="0.25">
      <c r="A147">
        <v>10.885</v>
      </c>
      <c r="B147">
        <v>146</v>
      </c>
      <c r="C147">
        <f t="shared" si="10"/>
        <v>0.48499999999999999</v>
      </c>
      <c r="D147">
        <f t="shared" si="11"/>
        <v>-3.7608287661255936E-2</v>
      </c>
      <c r="E147">
        <v>10.885</v>
      </c>
      <c r="F147">
        <f t="shared" si="12"/>
        <v>15.536903333333338</v>
      </c>
      <c r="G147">
        <f t="shared" si="13"/>
        <v>6.4362889988159352E-2</v>
      </c>
      <c r="H147" s="1"/>
      <c r="I147" s="2"/>
      <c r="J147" s="2"/>
    </row>
    <row r="148" spans="1:10" x14ac:dyDescent="0.25">
      <c r="A148">
        <v>11.279</v>
      </c>
      <c r="B148">
        <v>147</v>
      </c>
      <c r="C148">
        <f t="shared" si="10"/>
        <v>0.48833333333333334</v>
      </c>
      <c r="D148">
        <f t="shared" si="11"/>
        <v>-2.9248166085040543E-2</v>
      </c>
      <c r="E148">
        <v>11.279</v>
      </c>
      <c r="F148">
        <f t="shared" si="12"/>
        <v>15.536903333333338</v>
      </c>
      <c r="G148">
        <f t="shared" si="13"/>
        <v>6.4362889988159352E-2</v>
      </c>
      <c r="H148" s="1"/>
      <c r="I148" s="2"/>
      <c r="J148" s="2"/>
    </row>
    <row r="149" spans="1:10" x14ac:dyDescent="0.25">
      <c r="A149">
        <v>11.31</v>
      </c>
      <c r="B149">
        <v>148</v>
      </c>
      <c r="C149">
        <f t="shared" si="10"/>
        <v>0.49166666666666664</v>
      </c>
      <c r="D149">
        <f t="shared" si="11"/>
        <v>-2.0890088246888559E-2</v>
      </c>
      <c r="E149">
        <v>11.31</v>
      </c>
      <c r="F149">
        <f t="shared" si="12"/>
        <v>15.536903333333338</v>
      </c>
      <c r="G149">
        <f t="shared" si="13"/>
        <v>6.4362889988159352E-2</v>
      </c>
      <c r="H149" s="1"/>
      <c r="I149" s="2"/>
      <c r="J149" s="2"/>
    </row>
    <row r="150" spans="1:10" x14ac:dyDescent="0.25">
      <c r="A150">
        <v>11.374000000000001</v>
      </c>
      <c r="B150">
        <v>149</v>
      </c>
      <c r="C150">
        <f t="shared" si="10"/>
        <v>0.495</v>
      </c>
      <c r="D150">
        <f t="shared" si="11"/>
        <v>-1.2533469508069276E-2</v>
      </c>
      <c r="E150">
        <v>11.374000000000001</v>
      </c>
      <c r="F150">
        <f t="shared" si="12"/>
        <v>15.536903333333338</v>
      </c>
      <c r="G150">
        <f t="shared" si="13"/>
        <v>6.4362889988159352E-2</v>
      </c>
      <c r="H150" s="1"/>
      <c r="I150" s="2"/>
      <c r="J150" s="2"/>
    </row>
    <row r="151" spans="1:10" x14ac:dyDescent="0.25">
      <c r="A151">
        <v>11.581</v>
      </c>
      <c r="B151">
        <v>150</v>
      </c>
      <c r="C151">
        <f t="shared" si="10"/>
        <v>0.49833333333333335</v>
      </c>
      <c r="D151">
        <f t="shared" si="11"/>
        <v>-4.1777259436026719E-3</v>
      </c>
      <c r="E151">
        <v>11.581</v>
      </c>
      <c r="F151">
        <f t="shared" si="12"/>
        <v>15.536903333333338</v>
      </c>
      <c r="G151">
        <f t="shared" si="13"/>
        <v>6.4362889988159352E-2</v>
      </c>
      <c r="H151" s="1"/>
      <c r="I151" s="2"/>
      <c r="J151" s="2"/>
    </row>
    <row r="152" spans="1:10" x14ac:dyDescent="0.25">
      <c r="A152">
        <v>11.702</v>
      </c>
      <c r="B152">
        <v>151</v>
      </c>
      <c r="C152">
        <f t="shared" si="10"/>
        <v>0.50166666666666671</v>
      </c>
      <c r="D152">
        <f t="shared" si="11"/>
        <v>4.1777259436028107E-3</v>
      </c>
      <c r="E152">
        <v>11.702</v>
      </c>
      <c r="F152">
        <f t="shared" si="12"/>
        <v>15.536903333333338</v>
      </c>
      <c r="G152">
        <f t="shared" si="13"/>
        <v>6.4362889988159352E-2</v>
      </c>
      <c r="H152" s="1"/>
      <c r="I152" s="2"/>
      <c r="J152" s="2"/>
    </row>
    <row r="153" spans="1:10" x14ac:dyDescent="0.25">
      <c r="A153">
        <v>11.782</v>
      </c>
      <c r="B153">
        <v>152</v>
      </c>
      <c r="C153">
        <f t="shared" si="10"/>
        <v>0.505</v>
      </c>
      <c r="D153">
        <f t="shared" si="11"/>
        <v>1.2533469508069276E-2</v>
      </c>
      <c r="E153">
        <v>11.782</v>
      </c>
      <c r="F153">
        <f t="shared" si="12"/>
        <v>15.536903333333338</v>
      </c>
      <c r="G153">
        <f t="shared" si="13"/>
        <v>6.4362889988159352E-2</v>
      </c>
      <c r="H153" s="1"/>
      <c r="I153" s="2"/>
      <c r="J153" s="2"/>
    </row>
    <row r="154" spans="1:10" x14ac:dyDescent="0.25">
      <c r="A154">
        <v>11.992000000000001</v>
      </c>
      <c r="B154">
        <v>153</v>
      </c>
      <c r="C154">
        <f t="shared" si="10"/>
        <v>0.5083333333333333</v>
      </c>
      <c r="D154">
        <f t="shared" si="11"/>
        <v>2.0890088246888421E-2</v>
      </c>
      <c r="E154">
        <v>11.992000000000001</v>
      </c>
      <c r="F154">
        <f t="shared" si="12"/>
        <v>15.536903333333338</v>
      </c>
      <c r="G154">
        <f t="shared" si="13"/>
        <v>6.4362889988159352E-2</v>
      </c>
      <c r="H154" s="1"/>
      <c r="I154" s="2"/>
      <c r="J154" s="2"/>
    </row>
    <row r="155" spans="1:10" x14ac:dyDescent="0.25">
      <c r="A155">
        <v>12.065</v>
      </c>
      <c r="B155">
        <v>154</v>
      </c>
      <c r="C155">
        <f t="shared" si="10"/>
        <v>0.51166666666666671</v>
      </c>
      <c r="D155">
        <f t="shared" si="11"/>
        <v>2.9248166085040685E-2</v>
      </c>
      <c r="E155">
        <v>12.065</v>
      </c>
      <c r="F155">
        <f t="shared" si="12"/>
        <v>15.536903333333338</v>
      </c>
      <c r="G155">
        <f t="shared" si="13"/>
        <v>6.4362889988159352E-2</v>
      </c>
      <c r="H155" s="1"/>
      <c r="I155" s="2"/>
      <c r="J155" s="2"/>
    </row>
    <row r="156" spans="1:10" x14ac:dyDescent="0.25">
      <c r="A156">
        <v>12.067</v>
      </c>
      <c r="B156">
        <v>155</v>
      </c>
      <c r="C156">
        <f t="shared" si="10"/>
        <v>0.51500000000000001</v>
      </c>
      <c r="D156">
        <f t="shared" si="11"/>
        <v>3.7608287661255936E-2</v>
      </c>
      <c r="E156">
        <v>12.067</v>
      </c>
      <c r="F156">
        <f t="shared" si="12"/>
        <v>15.536903333333338</v>
      </c>
      <c r="G156">
        <f t="shared" si="13"/>
        <v>6.4362889988159352E-2</v>
      </c>
      <c r="H156" s="1"/>
      <c r="I156" s="2"/>
      <c r="J156" s="2"/>
    </row>
    <row r="157" spans="1:10" x14ac:dyDescent="0.25">
      <c r="A157">
        <v>12.239000000000001</v>
      </c>
      <c r="B157">
        <v>156</v>
      </c>
      <c r="C157">
        <f t="shared" si="10"/>
        <v>0.51833333333333331</v>
      </c>
      <c r="D157">
        <f t="shared" si="11"/>
        <v>4.5971038614782349E-2</v>
      </c>
      <c r="E157">
        <v>12.239000000000001</v>
      </c>
      <c r="F157">
        <f t="shared" si="12"/>
        <v>15.536903333333338</v>
      </c>
      <c r="G157">
        <f t="shared" si="13"/>
        <v>6.4362889988159352E-2</v>
      </c>
      <c r="H157" s="1"/>
      <c r="I157" s="2"/>
      <c r="J157" s="2"/>
    </row>
    <row r="158" spans="1:10" x14ac:dyDescent="0.25">
      <c r="A158">
        <v>12.363</v>
      </c>
      <c r="B158">
        <v>157</v>
      </c>
      <c r="C158">
        <f t="shared" si="10"/>
        <v>0.52166666666666661</v>
      </c>
      <c r="D158">
        <f t="shared" si="11"/>
        <v>5.4337005873423105E-2</v>
      </c>
      <c r="E158">
        <v>12.363</v>
      </c>
      <c r="F158">
        <f t="shared" si="12"/>
        <v>15.536903333333338</v>
      </c>
      <c r="G158">
        <f t="shared" si="13"/>
        <v>6.4362889988159352E-2</v>
      </c>
      <c r="H158" s="1"/>
      <c r="I158" s="2"/>
      <c r="J158" s="2"/>
    </row>
    <row r="159" spans="1:10" x14ac:dyDescent="0.25">
      <c r="A159">
        <v>12.388999999999999</v>
      </c>
      <c r="B159">
        <v>158</v>
      </c>
      <c r="C159">
        <f t="shared" si="10"/>
        <v>0.52500000000000002</v>
      </c>
      <c r="D159">
        <f t="shared" si="11"/>
        <v>6.2706777943213846E-2</v>
      </c>
      <c r="E159">
        <v>12.388999999999999</v>
      </c>
      <c r="F159">
        <f t="shared" si="12"/>
        <v>15.536903333333338</v>
      </c>
      <c r="G159">
        <f t="shared" si="13"/>
        <v>6.4362889988159352E-2</v>
      </c>
      <c r="H159" s="1"/>
      <c r="I159" s="2"/>
      <c r="J159" s="2"/>
    </row>
    <row r="160" spans="1:10" x14ac:dyDescent="0.25">
      <c r="A160">
        <v>12.444000000000001</v>
      </c>
      <c r="B160">
        <v>159</v>
      </c>
      <c r="C160">
        <f t="shared" si="10"/>
        <v>0.52833333333333332</v>
      </c>
      <c r="D160">
        <f t="shared" si="11"/>
        <v>7.108094520010963E-2</v>
      </c>
      <c r="E160">
        <v>12.444000000000001</v>
      </c>
      <c r="F160">
        <f t="shared" si="12"/>
        <v>15.536903333333338</v>
      </c>
      <c r="G160">
        <f t="shared" si="13"/>
        <v>6.4362889988159352E-2</v>
      </c>
      <c r="H160" s="1"/>
      <c r="I160" s="2"/>
      <c r="J160" s="2"/>
    </row>
    <row r="161" spans="1:10" x14ac:dyDescent="0.25">
      <c r="A161">
        <v>12.486000000000001</v>
      </c>
      <c r="B161">
        <v>160</v>
      </c>
      <c r="C161">
        <f t="shared" si="10"/>
        <v>0.53166666666666662</v>
      </c>
      <c r="D161">
        <f t="shared" si="11"/>
        <v>7.9460100184063201E-2</v>
      </c>
      <c r="E161">
        <v>12.486000000000001</v>
      </c>
      <c r="F161">
        <f t="shared" si="12"/>
        <v>15.536903333333338</v>
      </c>
      <c r="G161">
        <f t="shared" si="13"/>
        <v>6.4362889988159352E-2</v>
      </c>
      <c r="H161" s="1"/>
      <c r="I161" s="2"/>
      <c r="J161" s="2"/>
    </row>
    <row r="162" spans="1:10" x14ac:dyDescent="0.25">
      <c r="A162">
        <v>12.500999999999999</v>
      </c>
      <c r="B162">
        <v>161</v>
      </c>
      <c r="C162">
        <f t="shared" si="10"/>
        <v>0.53500000000000003</v>
      </c>
      <c r="D162">
        <f t="shared" si="11"/>
        <v>8.7844837895871816E-2</v>
      </c>
      <c r="E162">
        <v>12.500999999999999</v>
      </c>
      <c r="F162">
        <f t="shared" si="12"/>
        <v>15.536903333333338</v>
      </c>
      <c r="G162">
        <f t="shared" si="13"/>
        <v>6.4362889988159352E-2</v>
      </c>
      <c r="H162" s="1"/>
      <c r="I162" s="2"/>
      <c r="J162" s="2"/>
    </row>
    <row r="163" spans="1:10" x14ac:dyDescent="0.25">
      <c r="A163">
        <v>12.615</v>
      </c>
      <c r="B163">
        <v>162</v>
      </c>
      <c r="C163">
        <f t="shared" si="10"/>
        <v>0.53833333333333333</v>
      </c>
      <c r="D163">
        <f t="shared" si="11"/>
        <v>9.623575609718539E-2</v>
      </c>
      <c r="E163">
        <v>12.615</v>
      </c>
      <c r="F163">
        <f t="shared" si="12"/>
        <v>15.536903333333338</v>
      </c>
      <c r="G163">
        <f t="shared" si="13"/>
        <v>6.4362889988159352E-2</v>
      </c>
      <c r="H163" s="1"/>
      <c r="I163" s="2"/>
      <c r="J163" s="2"/>
    </row>
    <row r="164" spans="1:10" x14ac:dyDescent="0.25">
      <c r="A164">
        <v>12.706</v>
      </c>
      <c r="B164">
        <v>163</v>
      </c>
      <c r="C164">
        <f t="shared" si="10"/>
        <v>0.54166666666666663</v>
      </c>
      <c r="D164">
        <f t="shared" si="11"/>
        <v>0.10463345561407525</v>
      </c>
      <c r="E164">
        <v>12.706</v>
      </c>
      <c r="F164">
        <f t="shared" si="12"/>
        <v>15.536903333333338</v>
      </c>
      <c r="G164">
        <f t="shared" si="13"/>
        <v>6.4362889988159352E-2</v>
      </c>
      <c r="H164" s="1"/>
      <c r="I164" s="2"/>
      <c r="J164" s="2"/>
    </row>
    <row r="165" spans="1:10" x14ac:dyDescent="0.25">
      <c r="A165">
        <v>12.722</v>
      </c>
      <c r="B165">
        <v>164</v>
      </c>
      <c r="C165">
        <f t="shared" si="10"/>
        <v>0.54500000000000004</v>
      </c>
      <c r="D165">
        <f t="shared" si="11"/>
        <v>0.11303854064456527</v>
      </c>
      <c r="E165">
        <v>12.722</v>
      </c>
      <c r="F165">
        <f t="shared" si="12"/>
        <v>15.536903333333338</v>
      </c>
      <c r="G165">
        <f t="shared" si="13"/>
        <v>6.4362889988159352E-2</v>
      </c>
      <c r="H165" s="1"/>
      <c r="I165" s="2"/>
      <c r="J165" s="2"/>
    </row>
    <row r="166" spans="1:10" x14ac:dyDescent="0.25">
      <c r="A166">
        <v>12.76</v>
      </c>
      <c r="B166">
        <v>165</v>
      </c>
      <c r="C166">
        <f t="shared" si="10"/>
        <v>0.54833333333333334</v>
      </c>
      <c r="D166">
        <f t="shared" si="11"/>
        <v>0.1214516190705431</v>
      </c>
      <c r="E166">
        <v>12.76</v>
      </c>
      <c r="F166">
        <f t="shared" si="12"/>
        <v>15.536903333333338</v>
      </c>
      <c r="G166">
        <f t="shared" si="13"/>
        <v>6.4362889988159352E-2</v>
      </c>
      <c r="H166" s="1"/>
      <c r="I166" s="2"/>
      <c r="J166" s="2"/>
    </row>
    <row r="167" spans="1:10" x14ac:dyDescent="0.25">
      <c r="A167">
        <v>12.798</v>
      </c>
      <c r="B167">
        <v>166</v>
      </c>
      <c r="C167">
        <f t="shared" si="10"/>
        <v>0.55166666666666664</v>
      </c>
      <c r="D167">
        <f t="shared" si="11"/>
        <v>0.12987330277448178</v>
      </c>
      <c r="E167">
        <v>12.798</v>
      </c>
      <c r="F167">
        <f t="shared" si="12"/>
        <v>15.536903333333338</v>
      </c>
      <c r="G167">
        <f t="shared" si="13"/>
        <v>6.4362889988159352E-2</v>
      </c>
      <c r="H167" s="1"/>
      <c r="I167" s="2"/>
      <c r="J167" s="2"/>
    </row>
    <row r="168" spans="1:10" x14ac:dyDescent="0.25">
      <c r="A168">
        <v>12.884</v>
      </c>
      <c r="B168">
        <v>167</v>
      </c>
      <c r="C168">
        <f t="shared" si="10"/>
        <v>0.55500000000000005</v>
      </c>
      <c r="D168">
        <f t="shared" si="11"/>
        <v>0.13830420796140466</v>
      </c>
      <c r="E168">
        <v>12.884</v>
      </c>
      <c r="F168">
        <f t="shared" si="12"/>
        <v>15.536903333333338</v>
      </c>
      <c r="G168">
        <f t="shared" si="13"/>
        <v>6.4362889988159352E-2</v>
      </c>
      <c r="H168" s="1"/>
      <c r="I168" s="2"/>
      <c r="J168" s="2"/>
    </row>
    <row r="169" spans="1:10" x14ac:dyDescent="0.25">
      <c r="A169">
        <v>13.023999999999999</v>
      </c>
      <c r="B169">
        <v>168</v>
      </c>
      <c r="C169">
        <f t="shared" si="10"/>
        <v>0.55833333333333335</v>
      </c>
      <c r="D169">
        <f t="shared" si="11"/>
        <v>0.14674495548654862</v>
      </c>
      <c r="E169">
        <v>13.023999999999999</v>
      </c>
      <c r="F169">
        <f t="shared" si="12"/>
        <v>15.536903333333338</v>
      </c>
      <c r="G169">
        <f t="shared" si="13"/>
        <v>6.4362889988159352E-2</v>
      </c>
      <c r="H169" s="1"/>
      <c r="I169" s="2"/>
      <c r="J169" s="2"/>
    </row>
    <row r="170" spans="1:10" x14ac:dyDescent="0.25">
      <c r="A170">
        <v>13.089</v>
      </c>
      <c r="B170">
        <v>169</v>
      </c>
      <c r="C170">
        <f t="shared" si="10"/>
        <v>0.56166666666666665</v>
      </c>
      <c r="D170">
        <f t="shared" si="11"/>
        <v>0.15519617118919438</v>
      </c>
      <c r="E170">
        <v>13.089</v>
      </c>
      <c r="F170">
        <f t="shared" si="12"/>
        <v>15.536903333333338</v>
      </c>
      <c r="G170">
        <f t="shared" si="13"/>
        <v>6.4362889988159352E-2</v>
      </c>
      <c r="H170" s="1"/>
      <c r="I170" s="2"/>
      <c r="J170" s="2"/>
    </row>
    <row r="171" spans="1:10" x14ac:dyDescent="0.25">
      <c r="A171">
        <v>13.388</v>
      </c>
      <c r="B171">
        <v>170</v>
      </c>
      <c r="C171">
        <f t="shared" si="10"/>
        <v>0.56499999999999995</v>
      </c>
      <c r="D171">
        <f t="shared" si="11"/>
        <v>0.16365848623314114</v>
      </c>
      <c r="E171">
        <v>13.388</v>
      </c>
      <c r="F171">
        <f t="shared" si="12"/>
        <v>15.536903333333338</v>
      </c>
      <c r="G171">
        <f t="shared" si="13"/>
        <v>6.4362889988159352E-2</v>
      </c>
      <c r="H171" s="1"/>
      <c r="I171" s="2"/>
      <c r="J171" s="2"/>
    </row>
    <row r="172" spans="1:10" x14ac:dyDescent="0.25">
      <c r="A172">
        <v>13.484</v>
      </c>
      <c r="B172">
        <v>171</v>
      </c>
      <c r="C172">
        <f t="shared" si="10"/>
        <v>0.56833333333333336</v>
      </c>
      <c r="D172">
        <f t="shared" si="11"/>
        <v>0.17213253745432833</v>
      </c>
      <c r="E172">
        <v>13.484</v>
      </c>
      <c r="F172">
        <f t="shared" si="12"/>
        <v>15.536903333333338</v>
      </c>
      <c r="G172">
        <f t="shared" si="13"/>
        <v>6.4362889988159352E-2</v>
      </c>
      <c r="H172" s="1"/>
      <c r="I172" s="2"/>
      <c r="J172" s="2"/>
    </row>
    <row r="173" spans="1:10" x14ac:dyDescent="0.25">
      <c r="A173">
        <v>13.574999999999999</v>
      </c>
      <c r="B173">
        <v>172</v>
      </c>
      <c r="C173">
        <f t="shared" si="10"/>
        <v>0.57166666666666666</v>
      </c>
      <c r="D173">
        <f t="shared" si="11"/>
        <v>0.18061896771611988</v>
      </c>
      <c r="E173">
        <v>13.574999999999999</v>
      </c>
      <c r="F173">
        <f t="shared" si="12"/>
        <v>15.536903333333338</v>
      </c>
      <c r="G173">
        <f t="shared" si="13"/>
        <v>6.4362889988159352E-2</v>
      </c>
      <c r="H173" s="1"/>
      <c r="I173" s="2"/>
      <c r="J173" s="2"/>
    </row>
    <row r="174" spans="1:10" x14ac:dyDescent="0.25">
      <c r="A174">
        <v>13.587</v>
      </c>
      <c r="B174">
        <v>173</v>
      </c>
      <c r="C174">
        <f t="shared" si="10"/>
        <v>0.57499999999999996</v>
      </c>
      <c r="D174">
        <f t="shared" si="11"/>
        <v>0.18911842627279243</v>
      </c>
      <c r="E174">
        <v>13.587</v>
      </c>
      <c r="F174">
        <f t="shared" si="12"/>
        <v>15.536903333333338</v>
      </c>
      <c r="G174">
        <f t="shared" si="13"/>
        <v>6.4362889988159352E-2</v>
      </c>
      <c r="H174" s="1"/>
      <c r="I174" s="2"/>
      <c r="J174" s="2"/>
    </row>
    <row r="175" spans="1:10" x14ac:dyDescent="0.25">
      <c r="A175">
        <v>13.65</v>
      </c>
      <c r="B175">
        <v>174</v>
      </c>
      <c r="C175">
        <f t="shared" si="10"/>
        <v>0.57833333333333337</v>
      </c>
      <c r="D175">
        <f t="shared" si="11"/>
        <v>0.19763156914178184</v>
      </c>
      <c r="E175">
        <v>13.65</v>
      </c>
      <c r="F175">
        <f t="shared" si="12"/>
        <v>15.536903333333338</v>
      </c>
      <c r="G175">
        <f t="shared" si="13"/>
        <v>6.4362889988159352E-2</v>
      </c>
      <c r="H175" s="1"/>
      <c r="I175" s="2"/>
      <c r="J175" s="2"/>
    </row>
    <row r="176" spans="1:10" x14ac:dyDescent="0.25">
      <c r="A176">
        <v>14.026</v>
      </c>
      <c r="B176">
        <v>175</v>
      </c>
      <c r="C176">
        <f t="shared" si="10"/>
        <v>0.58166666666666667</v>
      </c>
      <c r="D176">
        <f t="shared" si="11"/>
        <v>0.2061590594852733</v>
      </c>
      <c r="E176">
        <v>14.026</v>
      </c>
      <c r="F176">
        <f t="shared" si="12"/>
        <v>15.536903333333338</v>
      </c>
      <c r="G176">
        <f t="shared" si="13"/>
        <v>6.4362889988159352E-2</v>
      </c>
      <c r="H176" s="1"/>
      <c r="I176" s="2"/>
      <c r="J176" s="2"/>
    </row>
    <row r="177" spans="1:10" x14ac:dyDescent="0.25">
      <c r="A177">
        <v>14.135999999999999</v>
      </c>
      <c r="B177">
        <v>176</v>
      </c>
      <c r="C177">
        <f t="shared" si="10"/>
        <v>0.58499999999999996</v>
      </c>
      <c r="D177">
        <f t="shared" si="11"/>
        <v>0.21470156800174439</v>
      </c>
      <c r="E177">
        <v>14.135999999999999</v>
      </c>
      <c r="F177">
        <f t="shared" si="12"/>
        <v>15.536903333333338</v>
      </c>
      <c r="G177">
        <f t="shared" si="13"/>
        <v>6.4362889988159352E-2</v>
      </c>
      <c r="H177" s="1"/>
      <c r="I177" s="2"/>
      <c r="J177" s="2"/>
    </row>
    <row r="178" spans="1:10" x14ac:dyDescent="0.25">
      <c r="A178">
        <v>14.228999999999999</v>
      </c>
      <c r="B178">
        <v>177</v>
      </c>
      <c r="C178">
        <f t="shared" si="10"/>
        <v>0.58833333333333337</v>
      </c>
      <c r="D178">
        <f t="shared" si="11"/>
        <v>0.22325977332809246</v>
      </c>
      <c r="E178">
        <v>14.228999999999999</v>
      </c>
      <c r="F178">
        <f t="shared" si="12"/>
        <v>15.536903333333338</v>
      </c>
      <c r="G178">
        <f t="shared" si="13"/>
        <v>6.4362889988159352E-2</v>
      </c>
      <c r="H178" s="1"/>
      <c r="I178" s="2"/>
      <c r="J178" s="2"/>
    </row>
    <row r="179" spans="1:10" x14ac:dyDescent="0.25">
      <c r="A179">
        <v>14.308999999999999</v>
      </c>
      <c r="B179">
        <v>178</v>
      </c>
      <c r="C179">
        <f t="shared" si="10"/>
        <v>0.59166666666666667</v>
      </c>
      <c r="D179">
        <f t="shared" si="11"/>
        <v>0.2318343624530099</v>
      </c>
      <c r="E179">
        <v>14.308999999999999</v>
      </c>
      <c r="F179">
        <f t="shared" si="12"/>
        <v>15.536903333333338</v>
      </c>
      <c r="G179">
        <f t="shared" si="13"/>
        <v>6.4362889988159352E-2</v>
      </c>
      <c r="H179" s="1"/>
      <c r="I179" s="2"/>
      <c r="J179" s="2"/>
    </row>
    <row r="180" spans="1:10" x14ac:dyDescent="0.25">
      <c r="A180">
        <v>14.432</v>
      </c>
      <c r="B180">
        <v>179</v>
      </c>
      <c r="C180">
        <f t="shared" si="10"/>
        <v>0.59499999999999997</v>
      </c>
      <c r="D180">
        <f t="shared" si="11"/>
        <v>0.2404260311423079</v>
      </c>
      <c r="E180">
        <v>14.432</v>
      </c>
      <c r="F180">
        <f t="shared" si="12"/>
        <v>15.536903333333338</v>
      </c>
      <c r="G180">
        <f t="shared" si="13"/>
        <v>6.4362889988159352E-2</v>
      </c>
      <c r="H180" s="1"/>
      <c r="I180" s="2"/>
      <c r="J180" s="2"/>
    </row>
    <row r="181" spans="1:10" x14ac:dyDescent="0.25">
      <c r="A181">
        <v>14.497999999999999</v>
      </c>
      <c r="B181">
        <v>180</v>
      </c>
      <c r="C181">
        <f t="shared" si="10"/>
        <v>0.59833333333333338</v>
      </c>
      <c r="D181">
        <f t="shared" si="11"/>
        <v>0.24903548437690931</v>
      </c>
      <c r="E181">
        <v>14.497999999999999</v>
      </c>
      <c r="F181">
        <f t="shared" si="12"/>
        <v>15.536903333333338</v>
      </c>
      <c r="G181">
        <f t="shared" si="13"/>
        <v>6.4362889988159352E-2</v>
      </c>
      <c r="H181" s="1"/>
      <c r="I181" s="2"/>
      <c r="J181" s="2"/>
    </row>
    <row r="182" spans="1:10" x14ac:dyDescent="0.25">
      <c r="A182">
        <v>14.619</v>
      </c>
      <c r="B182">
        <v>181</v>
      </c>
      <c r="C182">
        <f t="shared" si="10"/>
        <v>0.60166666666666668</v>
      </c>
      <c r="D182">
        <f t="shared" si="11"/>
        <v>0.25766343680427872</v>
      </c>
      <c r="E182">
        <v>14.619</v>
      </c>
      <c r="F182">
        <f t="shared" si="12"/>
        <v>15.536903333333338</v>
      </c>
      <c r="G182">
        <f t="shared" si="13"/>
        <v>6.4362889988159352E-2</v>
      </c>
      <c r="H182" s="1"/>
      <c r="I182" s="2"/>
      <c r="J182" s="2"/>
    </row>
    <row r="183" spans="1:10" x14ac:dyDescent="0.25">
      <c r="A183">
        <v>14.772</v>
      </c>
      <c r="B183">
        <v>182</v>
      </c>
      <c r="C183">
        <f t="shared" si="10"/>
        <v>0.60499999999999998</v>
      </c>
      <c r="D183">
        <f t="shared" si="11"/>
        <v>0.26631061320409499</v>
      </c>
      <c r="E183">
        <v>14.772</v>
      </c>
      <c r="F183">
        <f t="shared" si="12"/>
        <v>15.536903333333338</v>
      </c>
      <c r="G183">
        <f t="shared" si="13"/>
        <v>6.4362889988159352E-2</v>
      </c>
      <c r="H183" s="1"/>
      <c r="I183" s="2"/>
      <c r="J183" s="2"/>
    </row>
    <row r="184" spans="1:10" x14ac:dyDescent="0.25">
      <c r="A184">
        <v>14.952999999999999</v>
      </c>
      <c r="B184">
        <v>183</v>
      </c>
      <c r="C184">
        <f t="shared" si="10"/>
        <v>0.60833333333333328</v>
      </c>
      <c r="D184">
        <f t="shared" si="11"/>
        <v>0.27497774896900462</v>
      </c>
      <c r="E184">
        <v>14.952999999999999</v>
      </c>
      <c r="F184">
        <f t="shared" si="12"/>
        <v>15.536903333333338</v>
      </c>
      <c r="G184">
        <f t="shared" si="13"/>
        <v>6.4362889988159352E-2</v>
      </c>
      <c r="H184" s="1"/>
      <c r="I184" s="2"/>
      <c r="J184" s="2"/>
    </row>
    <row r="185" spans="1:10" x14ac:dyDescent="0.25">
      <c r="A185">
        <v>15.065</v>
      </c>
      <c r="B185">
        <v>184</v>
      </c>
      <c r="C185">
        <f t="shared" si="10"/>
        <v>0.61166666666666669</v>
      </c>
      <c r="D185">
        <f t="shared" si="11"/>
        <v>0.28366559060134999</v>
      </c>
      <c r="E185">
        <v>15.065</v>
      </c>
      <c r="F185">
        <f t="shared" si="12"/>
        <v>15.536903333333338</v>
      </c>
      <c r="G185">
        <f t="shared" si="13"/>
        <v>6.4362889988159352E-2</v>
      </c>
      <c r="H185" s="1"/>
      <c r="I185" s="2"/>
      <c r="J185" s="2"/>
    </row>
    <row r="186" spans="1:10" x14ac:dyDescent="0.25">
      <c r="A186">
        <v>15.24</v>
      </c>
      <c r="B186">
        <v>185</v>
      </c>
      <c r="C186">
        <f t="shared" si="10"/>
        <v>0.61499999999999999</v>
      </c>
      <c r="D186">
        <f t="shared" si="11"/>
        <v>0.29237489622680418</v>
      </c>
      <c r="E186">
        <v>15.24</v>
      </c>
      <c r="F186">
        <f t="shared" si="12"/>
        <v>15.536903333333338</v>
      </c>
      <c r="G186">
        <f t="shared" si="13"/>
        <v>6.4362889988159352E-2</v>
      </c>
      <c r="H186" s="1"/>
      <c r="I186" s="2"/>
      <c r="J186" s="2"/>
    </row>
    <row r="187" spans="1:10" x14ac:dyDescent="0.25">
      <c r="A187">
        <v>15.401</v>
      </c>
      <c r="B187">
        <v>186</v>
      </c>
      <c r="C187">
        <f t="shared" si="10"/>
        <v>0.61833333333333329</v>
      </c>
      <c r="D187">
        <f t="shared" si="11"/>
        <v>0.30110643612590471</v>
      </c>
      <c r="E187">
        <v>15.401</v>
      </c>
      <c r="F187">
        <f t="shared" si="12"/>
        <v>15.536903333333338</v>
      </c>
      <c r="G187">
        <f t="shared" si="13"/>
        <v>6.4362889988159352E-2</v>
      </c>
      <c r="H187" s="1"/>
      <c r="I187" s="2"/>
      <c r="J187" s="2"/>
    </row>
    <row r="188" spans="1:10" x14ac:dyDescent="0.25">
      <c r="A188">
        <v>15.407999999999999</v>
      </c>
      <c r="B188">
        <v>187</v>
      </c>
      <c r="C188">
        <f t="shared" si="10"/>
        <v>0.6216666666666667</v>
      </c>
      <c r="D188">
        <f t="shared" si="11"/>
        <v>0.30986099328452343</v>
      </c>
      <c r="E188">
        <v>15.407999999999999</v>
      </c>
      <c r="F188">
        <f t="shared" si="12"/>
        <v>15.536903333333338</v>
      </c>
      <c r="G188">
        <f t="shared" si="13"/>
        <v>6.4362889988159352E-2</v>
      </c>
      <c r="H188" s="1"/>
      <c r="I188" s="2"/>
      <c r="J188" s="2"/>
    </row>
    <row r="189" spans="1:10" x14ac:dyDescent="0.25">
      <c r="A189">
        <v>15.465999999999999</v>
      </c>
      <c r="B189">
        <v>188</v>
      </c>
      <c r="C189">
        <f t="shared" si="10"/>
        <v>0.625</v>
      </c>
      <c r="D189">
        <f t="shared" si="11"/>
        <v>0.3186393639643752</v>
      </c>
      <c r="E189">
        <v>15.465999999999999</v>
      </c>
      <c r="F189">
        <f t="shared" si="12"/>
        <v>15.536903333333338</v>
      </c>
      <c r="G189">
        <f t="shared" si="13"/>
        <v>6.4362889988159352E-2</v>
      </c>
      <c r="H189" s="1"/>
      <c r="I189" s="2"/>
      <c r="J189" s="2"/>
    </row>
    <row r="190" spans="1:10" x14ac:dyDescent="0.25">
      <c r="A190">
        <v>15.492000000000001</v>
      </c>
      <c r="B190">
        <v>189</v>
      </c>
      <c r="C190">
        <f t="shared" si="10"/>
        <v>0.6283333333333333</v>
      </c>
      <c r="D190">
        <f t="shared" si="11"/>
        <v>0.32744235829473295</v>
      </c>
      <c r="E190">
        <v>15.492000000000001</v>
      </c>
      <c r="F190">
        <f t="shared" si="12"/>
        <v>15.536903333333338</v>
      </c>
      <c r="G190">
        <f t="shared" si="13"/>
        <v>6.4362889988159352E-2</v>
      </c>
      <c r="H190" s="1"/>
      <c r="I190" s="2"/>
      <c r="J190" s="2"/>
    </row>
    <row r="191" spans="1:10" x14ac:dyDescent="0.25">
      <c r="A191">
        <v>15.606999999999999</v>
      </c>
      <c r="B191">
        <v>190</v>
      </c>
      <c r="C191">
        <f t="shared" si="10"/>
        <v>0.63166666666666671</v>
      </c>
      <c r="D191">
        <f t="shared" si="11"/>
        <v>0.33627080088657485</v>
      </c>
      <c r="E191">
        <v>15.606999999999999</v>
      </c>
      <c r="F191">
        <f t="shared" si="12"/>
        <v>15.536903333333338</v>
      </c>
      <c r="G191">
        <f t="shared" si="13"/>
        <v>6.4362889988159352E-2</v>
      </c>
      <c r="H191" s="1"/>
      <c r="I191" s="2"/>
      <c r="J191" s="2"/>
    </row>
    <row r="192" spans="1:10" x14ac:dyDescent="0.25">
      <c r="A192">
        <v>15.609</v>
      </c>
      <c r="B192">
        <v>191</v>
      </c>
      <c r="C192">
        <f t="shared" si="10"/>
        <v>0.63500000000000001</v>
      </c>
      <c r="D192">
        <f t="shared" si="11"/>
        <v>0.34512553147047242</v>
      </c>
      <c r="E192">
        <v>15.609</v>
      </c>
      <c r="F192">
        <f t="shared" si="12"/>
        <v>15.536903333333338</v>
      </c>
      <c r="G192">
        <f t="shared" si="13"/>
        <v>6.4362889988159352E-2</v>
      </c>
      <c r="H192" s="1"/>
      <c r="I192" s="2"/>
      <c r="J192" s="2"/>
    </row>
    <row r="193" spans="1:10" x14ac:dyDescent="0.25">
      <c r="A193">
        <v>15.661</v>
      </c>
      <c r="B193">
        <v>192</v>
      </c>
      <c r="C193">
        <f t="shared" si="10"/>
        <v>0.63833333333333331</v>
      </c>
      <c r="D193">
        <f t="shared" si="11"/>
        <v>0.35400740555960392</v>
      </c>
      <c r="E193">
        <v>15.661</v>
      </c>
      <c r="F193">
        <f t="shared" si="12"/>
        <v>15.536903333333338</v>
      </c>
      <c r="G193">
        <f t="shared" si="13"/>
        <v>6.4362889988159352E-2</v>
      </c>
      <c r="H193" s="1"/>
      <c r="I193" s="2"/>
      <c r="J193" s="2"/>
    </row>
    <row r="194" spans="1:10" x14ac:dyDescent="0.25">
      <c r="A194">
        <v>15.698</v>
      </c>
      <c r="B194">
        <v>193</v>
      </c>
      <c r="C194">
        <f t="shared" ref="C194:C257" si="14">(B194-0.5)/300</f>
        <v>0.64166666666666672</v>
      </c>
      <c r="D194">
        <f t="shared" ref="D194:D257" si="15">_xlfn.NORM.S.INV(C194)</f>
        <v>0.36291729513935622</v>
      </c>
      <c r="E194">
        <v>15.698</v>
      </c>
      <c r="F194">
        <f t="shared" si="12"/>
        <v>15.536903333333338</v>
      </c>
      <c r="G194">
        <f t="shared" si="13"/>
        <v>6.4362889988159352E-2</v>
      </c>
      <c r="H194" s="1"/>
      <c r="I194" s="2"/>
      <c r="J194" s="2"/>
    </row>
    <row r="195" spans="1:10" x14ac:dyDescent="0.25">
      <c r="A195">
        <v>16.050999999999998</v>
      </c>
      <c r="B195">
        <v>194</v>
      </c>
      <c r="C195">
        <f t="shared" si="14"/>
        <v>0.64500000000000002</v>
      </c>
      <c r="D195">
        <f t="shared" si="15"/>
        <v>0.3718560893850747</v>
      </c>
      <c r="E195">
        <v>16.050999999999998</v>
      </c>
      <c r="F195">
        <f t="shared" si="12"/>
        <v>15.536903333333338</v>
      </c>
      <c r="G195">
        <f t="shared" si="13"/>
        <v>6.4362889988159352E-2</v>
      </c>
      <c r="H195" s="1"/>
      <c r="I195" s="2"/>
      <c r="J195" s="2"/>
    </row>
    <row r="196" spans="1:10" x14ac:dyDescent="0.25">
      <c r="A196">
        <v>16.184999999999999</v>
      </c>
      <c r="B196">
        <v>195</v>
      </c>
      <c r="C196">
        <f t="shared" si="14"/>
        <v>0.64833333333333332</v>
      </c>
      <c r="D196">
        <f t="shared" si="15"/>
        <v>0.38082469540961922</v>
      </c>
      <c r="E196">
        <v>16.184999999999999</v>
      </c>
      <c r="F196">
        <f t="shared" ref="F196:F259" si="16">F195</f>
        <v>15.536903333333338</v>
      </c>
      <c r="G196">
        <f t="shared" ref="G196:G259" si="17">G195</f>
        <v>6.4362889988159352E-2</v>
      </c>
      <c r="H196" s="1"/>
      <c r="I196" s="2"/>
      <c r="J196" s="2"/>
    </row>
    <row r="197" spans="1:10" x14ac:dyDescent="0.25">
      <c r="A197">
        <v>16.475000000000001</v>
      </c>
      <c r="B197">
        <v>196</v>
      </c>
      <c r="C197">
        <f t="shared" si="14"/>
        <v>0.65166666666666662</v>
      </c>
      <c r="D197">
        <f t="shared" si="15"/>
        <v>0.38982403904248075</v>
      </c>
      <c r="E197">
        <v>16.475000000000001</v>
      </c>
      <c r="F197">
        <f t="shared" si="16"/>
        <v>15.536903333333338</v>
      </c>
      <c r="G197">
        <f t="shared" si="17"/>
        <v>6.4362889988159352E-2</v>
      </c>
      <c r="H197" s="1"/>
      <c r="I197" s="2"/>
      <c r="J197" s="2"/>
    </row>
    <row r="198" spans="1:10" x14ac:dyDescent="0.25">
      <c r="A198">
        <v>16.669</v>
      </c>
      <c r="B198">
        <v>197</v>
      </c>
      <c r="C198">
        <f t="shared" si="14"/>
        <v>0.65500000000000003</v>
      </c>
      <c r="D198">
        <f t="shared" si="15"/>
        <v>0.39885506564233691</v>
      </c>
      <c r="E198">
        <v>16.669</v>
      </c>
      <c r="F198">
        <f t="shared" si="16"/>
        <v>15.536903333333338</v>
      </c>
      <c r="G198">
        <f t="shared" si="17"/>
        <v>6.4362889988159352E-2</v>
      </c>
      <c r="H198" s="1"/>
      <c r="I198" s="2"/>
      <c r="J198" s="2"/>
    </row>
    <row r="199" spans="1:10" x14ac:dyDescent="0.25">
      <c r="A199">
        <v>16.766999999999999</v>
      </c>
      <c r="B199">
        <v>198</v>
      </c>
      <c r="C199">
        <f t="shared" si="14"/>
        <v>0.65833333333333333</v>
      </c>
      <c r="D199">
        <f t="shared" si="15"/>
        <v>0.40791874094503477</v>
      </c>
      <c r="E199">
        <v>16.766999999999999</v>
      </c>
      <c r="F199">
        <f t="shared" si="16"/>
        <v>15.536903333333338</v>
      </c>
      <c r="G199">
        <f t="shared" si="17"/>
        <v>6.4362889988159352E-2</v>
      </c>
      <c r="H199" s="1"/>
      <c r="I199" s="2"/>
      <c r="J199" s="2"/>
    </row>
    <row r="200" spans="1:10" x14ac:dyDescent="0.25">
      <c r="A200">
        <v>17.088999999999999</v>
      </c>
      <c r="B200">
        <v>199</v>
      </c>
      <c r="C200">
        <f t="shared" si="14"/>
        <v>0.66166666666666663</v>
      </c>
      <c r="D200">
        <f t="shared" si="15"/>
        <v>0.4170160519491356</v>
      </c>
      <c r="E200">
        <v>17.088999999999999</v>
      </c>
      <c r="F200">
        <f t="shared" si="16"/>
        <v>15.536903333333338</v>
      </c>
      <c r="G200">
        <f t="shared" si="17"/>
        <v>6.4362889988159352E-2</v>
      </c>
      <c r="H200" s="1"/>
      <c r="I200" s="2"/>
      <c r="J200" s="2"/>
    </row>
    <row r="201" spans="1:10" x14ac:dyDescent="0.25">
      <c r="A201">
        <v>17.361000000000001</v>
      </c>
      <c r="B201">
        <v>200</v>
      </c>
      <c r="C201">
        <f t="shared" si="14"/>
        <v>0.66500000000000004</v>
      </c>
      <c r="D201">
        <f t="shared" si="15"/>
        <v>0.42614800784127838</v>
      </c>
      <c r="E201">
        <v>17.361000000000001</v>
      </c>
      <c r="F201">
        <f t="shared" si="16"/>
        <v>15.536903333333338</v>
      </c>
      <c r="G201">
        <f t="shared" si="17"/>
        <v>6.4362889988159352E-2</v>
      </c>
      <c r="H201" s="1"/>
      <c r="I201" s="2"/>
      <c r="J201" s="2"/>
    </row>
    <row r="202" spans="1:10" x14ac:dyDescent="0.25">
      <c r="A202">
        <v>17.370999999999999</v>
      </c>
      <c r="B202">
        <v>201</v>
      </c>
      <c r="C202">
        <f t="shared" si="14"/>
        <v>0.66833333333333333</v>
      </c>
      <c r="D202">
        <f t="shared" si="15"/>
        <v>0.43531564096378872</v>
      </c>
      <c r="E202">
        <v>17.370999999999999</v>
      </c>
      <c r="F202">
        <f t="shared" si="16"/>
        <v>15.536903333333338</v>
      </c>
      <c r="G202">
        <f t="shared" si="17"/>
        <v>6.4362889988159352E-2</v>
      </c>
      <c r="H202" s="1"/>
      <c r="I202" s="2"/>
      <c r="J202" s="2"/>
    </row>
    <row r="203" spans="1:10" x14ac:dyDescent="0.25">
      <c r="A203">
        <v>17.498000000000001</v>
      </c>
      <c r="B203">
        <v>202</v>
      </c>
      <c r="C203">
        <f t="shared" si="14"/>
        <v>0.67166666666666663</v>
      </c>
      <c r="D203">
        <f t="shared" si="15"/>
        <v>0.44452000782711959</v>
      </c>
      <c r="E203">
        <v>17.498000000000001</v>
      </c>
      <c r="F203">
        <f t="shared" si="16"/>
        <v>15.536903333333338</v>
      </c>
      <c r="G203">
        <f t="shared" si="17"/>
        <v>6.4362889988159352E-2</v>
      </c>
      <c r="H203" s="1"/>
      <c r="I203" s="2"/>
      <c r="J203" s="2"/>
    </row>
    <row r="204" spans="1:10" x14ac:dyDescent="0.25">
      <c r="A204">
        <v>17.526</v>
      </c>
      <c r="B204">
        <v>203</v>
      </c>
      <c r="C204">
        <f t="shared" si="14"/>
        <v>0.67500000000000004</v>
      </c>
      <c r="D204">
        <f t="shared" si="15"/>
        <v>0.45376219016987968</v>
      </c>
      <c r="E204">
        <v>17.526</v>
      </c>
      <c r="F204">
        <f t="shared" si="16"/>
        <v>15.536903333333338</v>
      </c>
      <c r="G204">
        <f t="shared" si="17"/>
        <v>6.4362889988159352E-2</v>
      </c>
      <c r="H204" s="1"/>
      <c r="I204" s="2"/>
      <c r="J204" s="2"/>
    </row>
    <row r="205" spans="1:10" x14ac:dyDescent="0.25">
      <c r="A205">
        <v>17.614999999999998</v>
      </c>
      <c r="B205">
        <v>204</v>
      </c>
      <c r="C205">
        <f t="shared" si="14"/>
        <v>0.67833333333333334</v>
      </c>
      <c r="D205">
        <f t="shared" si="15"/>
        <v>0.46304329606941308</v>
      </c>
      <c r="E205">
        <v>17.614999999999998</v>
      </c>
      <c r="F205">
        <f t="shared" si="16"/>
        <v>15.536903333333338</v>
      </c>
      <c r="G205">
        <f t="shared" si="17"/>
        <v>6.4362889988159352E-2</v>
      </c>
      <c r="H205" s="1"/>
      <c r="I205" s="2"/>
      <c r="J205" s="2"/>
    </row>
    <row r="206" spans="1:10" x14ac:dyDescent="0.25">
      <c r="A206">
        <v>17.893999999999998</v>
      </c>
      <c r="B206">
        <v>205</v>
      </c>
      <c r="C206">
        <f t="shared" si="14"/>
        <v>0.68166666666666664</v>
      </c>
      <c r="D206">
        <f t="shared" si="15"/>
        <v>0.47236446110609492</v>
      </c>
      <c r="E206">
        <v>17.893999999999998</v>
      </c>
      <c r="F206">
        <f t="shared" si="16"/>
        <v>15.536903333333338</v>
      </c>
      <c r="G206">
        <f t="shared" si="17"/>
        <v>6.4362889988159352E-2</v>
      </c>
      <c r="H206" s="1"/>
      <c r="I206" s="2"/>
      <c r="J206" s="2"/>
    </row>
    <row r="207" spans="1:10" x14ac:dyDescent="0.25">
      <c r="A207">
        <v>17.913</v>
      </c>
      <c r="B207">
        <v>206</v>
      </c>
      <c r="C207">
        <f t="shared" si="14"/>
        <v>0.68500000000000005</v>
      </c>
      <c r="D207">
        <f t="shared" si="15"/>
        <v>0.48172684958473044</v>
      </c>
      <c r="E207">
        <v>17.913</v>
      </c>
      <c r="F207">
        <f t="shared" si="16"/>
        <v>15.536903333333338</v>
      </c>
      <c r="G207">
        <f t="shared" si="17"/>
        <v>6.4362889988159352E-2</v>
      </c>
      <c r="H207" s="1"/>
      <c r="I207" s="2"/>
      <c r="J207" s="2"/>
    </row>
    <row r="208" spans="1:10" x14ac:dyDescent="0.25">
      <c r="A208">
        <v>17.914999999999999</v>
      </c>
      <c r="B208">
        <v>207</v>
      </c>
      <c r="C208">
        <f t="shared" si="14"/>
        <v>0.68833333333333335</v>
      </c>
      <c r="D208">
        <f t="shared" si="15"/>
        <v>0.49113165581669765</v>
      </c>
      <c r="E208">
        <v>17.914999999999999</v>
      </c>
      <c r="F208">
        <f t="shared" si="16"/>
        <v>15.536903333333338</v>
      </c>
      <c r="G208">
        <f t="shared" si="17"/>
        <v>6.4362889988159352E-2</v>
      </c>
      <c r="H208" s="1"/>
      <c r="I208" s="2"/>
      <c r="J208" s="2"/>
    </row>
    <row r="209" spans="1:10" x14ac:dyDescent="0.25">
      <c r="A209">
        <v>18.510999999999999</v>
      </c>
      <c r="B209">
        <v>208</v>
      </c>
      <c r="C209">
        <f t="shared" si="14"/>
        <v>0.69166666666666665</v>
      </c>
      <c r="D209">
        <f t="shared" si="15"/>
        <v>0.50058010546673981</v>
      </c>
      <c r="E209">
        <v>18.510999999999999</v>
      </c>
      <c r="F209">
        <f t="shared" si="16"/>
        <v>15.536903333333338</v>
      </c>
      <c r="G209">
        <f t="shared" si="17"/>
        <v>6.4362889988159352E-2</v>
      </c>
      <c r="H209" s="1"/>
      <c r="I209" s="2"/>
      <c r="J209" s="2"/>
    </row>
    <row r="210" spans="1:10" x14ac:dyDescent="0.25">
      <c r="A210">
        <v>18.536999999999999</v>
      </c>
      <c r="B210">
        <v>209</v>
      </c>
      <c r="C210">
        <f t="shared" si="14"/>
        <v>0.69499999999999995</v>
      </c>
      <c r="D210">
        <f t="shared" si="15"/>
        <v>0.51007345696859474</v>
      </c>
      <c r="E210">
        <v>18.536999999999999</v>
      </c>
      <c r="F210">
        <f t="shared" si="16"/>
        <v>15.536903333333338</v>
      </c>
      <c r="G210">
        <f t="shared" si="17"/>
        <v>6.4362889988159352E-2</v>
      </c>
      <c r="H210" s="1"/>
      <c r="I210" s="2"/>
      <c r="J210" s="2"/>
    </row>
    <row r="211" spans="1:10" x14ac:dyDescent="0.25">
      <c r="A211">
        <v>18.791</v>
      </c>
      <c r="B211">
        <v>210</v>
      </c>
      <c r="C211">
        <f t="shared" si="14"/>
        <v>0.69833333333333336</v>
      </c>
      <c r="D211">
        <f t="shared" si="15"/>
        <v>0.51961300301397251</v>
      </c>
      <c r="E211">
        <v>18.791</v>
      </c>
      <c r="F211">
        <f t="shared" si="16"/>
        <v>15.536903333333338</v>
      </c>
      <c r="G211">
        <f t="shared" si="17"/>
        <v>6.4362889988159352E-2</v>
      </c>
      <c r="H211" s="1"/>
      <c r="I211" s="2"/>
      <c r="J211" s="2"/>
    </row>
    <row r="212" spans="1:10" x14ac:dyDescent="0.25">
      <c r="A212">
        <v>19.012</v>
      </c>
      <c r="B212">
        <v>211</v>
      </c>
      <c r="C212">
        <f t="shared" si="14"/>
        <v>0.70166666666666666</v>
      </c>
      <c r="D212">
        <f t="shared" si="15"/>
        <v>0.52920007211972775</v>
      </c>
      <c r="E212">
        <v>19.012</v>
      </c>
      <c r="F212">
        <f t="shared" si="16"/>
        <v>15.536903333333338</v>
      </c>
      <c r="G212">
        <f t="shared" si="17"/>
        <v>6.4362889988159352E-2</v>
      </c>
      <c r="H212" s="1"/>
      <c r="I212" s="2"/>
      <c r="J212" s="2"/>
    </row>
    <row r="213" spans="1:10" x14ac:dyDescent="0.25">
      <c r="A213">
        <v>19.081</v>
      </c>
      <c r="B213">
        <v>212</v>
      </c>
      <c r="C213">
        <f t="shared" si="14"/>
        <v>0.70499999999999996</v>
      </c>
      <c r="D213">
        <f t="shared" si="15"/>
        <v>0.53883603027845006</v>
      </c>
      <c r="E213">
        <v>19.081</v>
      </c>
      <c r="F213">
        <f t="shared" si="16"/>
        <v>15.536903333333338</v>
      </c>
      <c r="G213">
        <f t="shared" si="17"/>
        <v>6.4362889988159352E-2</v>
      </c>
      <c r="H213" s="1"/>
      <c r="I213" s="2"/>
      <c r="J213" s="2"/>
    </row>
    <row r="214" spans="1:10" x14ac:dyDescent="0.25">
      <c r="A214">
        <v>19.209</v>
      </c>
      <c r="B214">
        <v>213</v>
      </c>
      <c r="C214">
        <f t="shared" si="14"/>
        <v>0.70833333333333337</v>
      </c>
      <c r="D214">
        <f t="shared" si="15"/>
        <v>0.54852228269809822</v>
      </c>
      <c r="E214">
        <v>19.209</v>
      </c>
      <c r="F214">
        <f t="shared" si="16"/>
        <v>15.536903333333338</v>
      </c>
      <c r="G214">
        <f t="shared" si="17"/>
        <v>6.4362889988159352E-2</v>
      </c>
      <c r="H214" s="1"/>
      <c r="I214" s="2"/>
      <c r="J214" s="2"/>
    </row>
    <row r="215" spans="1:10" x14ac:dyDescent="0.25">
      <c r="A215">
        <v>19.248999999999999</v>
      </c>
      <c r="B215">
        <v>214</v>
      </c>
      <c r="C215">
        <f t="shared" si="14"/>
        <v>0.71166666666666667</v>
      </c>
      <c r="D215">
        <f t="shared" si="15"/>
        <v>0.55826027563674319</v>
      </c>
      <c r="E215">
        <v>19.248999999999999</v>
      </c>
      <c r="F215">
        <f t="shared" si="16"/>
        <v>15.536903333333338</v>
      </c>
      <c r="G215">
        <f t="shared" si="17"/>
        <v>6.4362889988159352E-2</v>
      </c>
      <c r="H215" s="1"/>
      <c r="I215" s="2"/>
      <c r="J215" s="2"/>
    </row>
    <row r="216" spans="1:10" x14ac:dyDescent="0.25">
      <c r="A216">
        <v>19.38</v>
      </c>
      <c r="B216">
        <v>215</v>
      </c>
      <c r="C216">
        <f t="shared" si="14"/>
        <v>0.71499999999999997</v>
      </c>
      <c r="D216">
        <f t="shared" si="15"/>
        <v>0.56805149833898272</v>
      </c>
      <c r="E216">
        <v>19.38</v>
      </c>
      <c r="F216">
        <f t="shared" si="16"/>
        <v>15.536903333333338</v>
      </c>
      <c r="G216">
        <f t="shared" si="17"/>
        <v>6.4362889988159352E-2</v>
      </c>
      <c r="H216" s="1"/>
      <c r="I216" s="2"/>
      <c r="J216" s="2"/>
    </row>
    <row r="217" spans="1:10" x14ac:dyDescent="0.25">
      <c r="A217">
        <v>19.463999999999999</v>
      </c>
      <c r="B217">
        <v>216</v>
      </c>
      <c r="C217">
        <f t="shared" si="14"/>
        <v>0.71833333333333338</v>
      </c>
      <c r="D217">
        <f t="shared" si="15"/>
        <v>0.57789748508109473</v>
      </c>
      <c r="E217">
        <v>19.463999999999999</v>
      </c>
      <c r="F217">
        <f t="shared" si="16"/>
        <v>15.536903333333338</v>
      </c>
      <c r="G217">
        <f t="shared" si="17"/>
        <v>6.4362889988159352E-2</v>
      </c>
      <c r="H217" s="1"/>
      <c r="I217" s="2"/>
      <c r="J217" s="2"/>
    </row>
    <row r="218" spans="1:10" x14ac:dyDescent="0.25">
      <c r="A218">
        <v>19.681000000000001</v>
      </c>
      <c r="B218">
        <v>217</v>
      </c>
      <c r="C218">
        <f t="shared" si="14"/>
        <v>0.72166666666666668</v>
      </c>
      <c r="D218">
        <f t="shared" si="15"/>
        <v>0.58779981733259323</v>
      </c>
      <c r="E218">
        <v>19.681000000000001</v>
      </c>
      <c r="F218">
        <f t="shared" si="16"/>
        <v>15.536903333333338</v>
      </c>
      <c r="G218">
        <f t="shared" si="17"/>
        <v>6.4362889988159352E-2</v>
      </c>
      <c r="H218" s="1"/>
      <c r="I218" s="2"/>
      <c r="J218" s="2"/>
    </row>
    <row r="219" spans="1:10" x14ac:dyDescent="0.25">
      <c r="A219">
        <v>19.8</v>
      </c>
      <c r="B219">
        <v>218</v>
      </c>
      <c r="C219">
        <f t="shared" si="14"/>
        <v>0.72499999999999998</v>
      </c>
      <c r="D219">
        <f t="shared" si="15"/>
        <v>0.59776012604247841</v>
      </c>
      <c r="E219">
        <v>19.8</v>
      </c>
      <c r="F219">
        <f t="shared" si="16"/>
        <v>15.536903333333338</v>
      </c>
      <c r="G219">
        <f t="shared" si="17"/>
        <v>6.4362889988159352E-2</v>
      </c>
      <c r="H219" s="1"/>
      <c r="I219" s="2"/>
      <c r="J219" s="2"/>
    </row>
    <row r="220" spans="1:10" x14ac:dyDescent="0.25">
      <c r="A220">
        <v>19.803000000000001</v>
      </c>
      <c r="B220">
        <v>219</v>
      </c>
      <c r="C220">
        <f t="shared" si="14"/>
        <v>0.72833333333333339</v>
      </c>
      <c r="D220">
        <f t="shared" si="15"/>
        <v>0.60778009405915734</v>
      </c>
      <c r="E220">
        <v>19.803000000000001</v>
      </c>
      <c r="F220">
        <f t="shared" si="16"/>
        <v>15.536903333333338</v>
      </c>
      <c r="G220">
        <f t="shared" si="17"/>
        <v>6.4362889988159352E-2</v>
      </c>
      <c r="H220" s="1"/>
      <c r="I220" s="2"/>
      <c r="J220" s="2"/>
    </row>
    <row r="221" spans="1:10" x14ac:dyDescent="0.25">
      <c r="A221">
        <v>19.966999999999999</v>
      </c>
      <c r="B221">
        <v>220</v>
      </c>
      <c r="C221">
        <f t="shared" si="14"/>
        <v>0.73166666666666669</v>
      </c>
      <c r="D221">
        <f t="shared" si="15"/>
        <v>0.61786145869377929</v>
      </c>
      <c r="E221">
        <v>19.966999999999999</v>
      </c>
      <c r="F221">
        <f t="shared" si="16"/>
        <v>15.536903333333338</v>
      </c>
      <c r="G221">
        <f t="shared" si="17"/>
        <v>6.4362889988159352E-2</v>
      </c>
      <c r="H221" s="1"/>
      <c r="I221" s="2"/>
      <c r="J221" s="2"/>
    </row>
    <row r="222" spans="1:10" x14ac:dyDescent="0.25">
      <c r="A222">
        <v>20.262</v>
      </c>
      <c r="B222">
        <v>221</v>
      </c>
      <c r="C222">
        <f t="shared" si="14"/>
        <v>0.73499999999999999</v>
      </c>
      <c r="D222">
        <f t="shared" si="15"/>
        <v>0.62800601443756987</v>
      </c>
      <c r="E222">
        <v>20.262</v>
      </c>
      <c r="F222">
        <f t="shared" si="16"/>
        <v>15.536903333333338</v>
      </c>
      <c r="G222">
        <f t="shared" si="17"/>
        <v>6.4362889988159352E-2</v>
      </c>
      <c r="H222" s="1"/>
      <c r="I222" s="2"/>
      <c r="J222" s="2"/>
    </row>
    <row r="223" spans="1:10" x14ac:dyDescent="0.25">
      <c r="A223">
        <v>20.393000000000001</v>
      </c>
      <c r="B223">
        <v>222</v>
      </c>
      <c r="C223">
        <f t="shared" si="14"/>
        <v>0.73833333333333329</v>
      </c>
      <c r="D223">
        <f t="shared" si="15"/>
        <v>0.6382156158446497</v>
      </c>
      <c r="E223">
        <v>20.393000000000001</v>
      </c>
      <c r="F223">
        <f t="shared" si="16"/>
        <v>15.536903333333338</v>
      </c>
      <c r="G223">
        <f t="shared" si="17"/>
        <v>6.4362889988159352E-2</v>
      </c>
      <c r="H223" s="1"/>
      <c r="I223" s="2"/>
      <c r="J223" s="2"/>
    </row>
    <row r="224" spans="1:10" x14ac:dyDescent="0.25">
      <c r="A224">
        <v>20.640999999999998</v>
      </c>
      <c r="B224">
        <v>223</v>
      </c>
      <c r="C224">
        <f t="shared" si="14"/>
        <v>0.7416666666666667</v>
      </c>
      <c r="D224">
        <f t="shared" si="15"/>
        <v>0.64849218059285729</v>
      </c>
      <c r="E224">
        <v>20.640999999999998</v>
      </c>
      <c r="F224">
        <f t="shared" si="16"/>
        <v>15.536903333333338</v>
      </c>
      <c r="G224">
        <f t="shared" si="17"/>
        <v>6.4362889988159352E-2</v>
      </c>
      <c r="H224" s="1"/>
      <c r="I224" s="2"/>
      <c r="J224" s="2"/>
    </row>
    <row r="225" spans="1:10" x14ac:dyDescent="0.25">
      <c r="A225">
        <v>20.738</v>
      </c>
      <c r="B225">
        <v>224</v>
      </c>
      <c r="C225">
        <f t="shared" si="14"/>
        <v>0.745</v>
      </c>
      <c r="D225">
        <f t="shared" si="15"/>
        <v>0.65883769273618775</v>
      </c>
      <c r="E225">
        <v>20.738</v>
      </c>
      <c r="F225">
        <f t="shared" si="16"/>
        <v>15.536903333333338</v>
      </c>
      <c r="G225">
        <f t="shared" si="17"/>
        <v>6.4362889988159352E-2</v>
      </c>
      <c r="H225" s="1"/>
      <c r="I225" s="2"/>
      <c r="J225" s="2"/>
    </row>
    <row r="226" spans="1:10" x14ac:dyDescent="0.25">
      <c r="A226">
        <v>20.809000000000001</v>
      </c>
      <c r="B226">
        <v>225</v>
      </c>
      <c r="C226">
        <f t="shared" si="14"/>
        <v>0.74833333333333329</v>
      </c>
      <c r="D226">
        <f t="shared" si="15"/>
        <v>0.66925420616371145</v>
      </c>
      <c r="E226">
        <v>20.809000000000001</v>
      </c>
      <c r="F226">
        <f t="shared" si="16"/>
        <v>15.536903333333338</v>
      </c>
      <c r="G226">
        <f t="shared" si="17"/>
        <v>6.4362889988159352E-2</v>
      </c>
      <c r="H226" s="1"/>
      <c r="I226" s="2"/>
      <c r="J226" s="2"/>
    </row>
    <row r="227" spans="1:10" x14ac:dyDescent="0.25">
      <c r="A227">
        <v>20.853999999999999</v>
      </c>
      <c r="B227">
        <v>226</v>
      </c>
      <c r="C227">
        <f t="shared" si="14"/>
        <v>0.75166666666666671</v>
      </c>
      <c r="D227">
        <f t="shared" si="15"/>
        <v>0.67974384828117995</v>
      </c>
      <c r="E227">
        <v>20.853999999999999</v>
      </c>
      <c r="F227">
        <f t="shared" si="16"/>
        <v>15.536903333333338</v>
      </c>
      <c r="G227">
        <f t="shared" si="17"/>
        <v>6.4362889988159352E-2</v>
      </c>
      <c r="H227" s="1"/>
      <c r="I227" s="2"/>
      <c r="J227" s="2"/>
    </row>
    <row r="228" spans="1:10" x14ac:dyDescent="0.25">
      <c r="A228">
        <v>21.175000000000001</v>
      </c>
      <c r="B228">
        <v>227</v>
      </c>
      <c r="C228">
        <f t="shared" si="14"/>
        <v>0.755</v>
      </c>
      <c r="D228">
        <f t="shared" si="15"/>
        <v>0.69030882393303394</v>
      </c>
      <c r="E228">
        <v>21.175000000000001</v>
      </c>
      <c r="F228">
        <f t="shared" si="16"/>
        <v>15.536903333333338</v>
      </c>
      <c r="G228">
        <f t="shared" si="17"/>
        <v>6.4362889988159352E-2</v>
      </c>
      <c r="H228" s="1"/>
      <c r="I228" s="2"/>
      <c r="J228" s="2"/>
    </row>
    <row r="229" spans="1:10" x14ac:dyDescent="0.25">
      <c r="A229">
        <v>21.273</v>
      </c>
      <c r="B229">
        <v>228</v>
      </c>
      <c r="C229">
        <f t="shared" si="14"/>
        <v>0.7583333333333333</v>
      </c>
      <c r="D229">
        <f t="shared" si="15"/>
        <v>0.70095141958421192</v>
      </c>
      <c r="E229">
        <v>21.273</v>
      </c>
      <c r="F229">
        <f t="shared" si="16"/>
        <v>15.536903333333338</v>
      </c>
      <c r="G229">
        <f t="shared" si="17"/>
        <v>6.4362889988159352E-2</v>
      </c>
      <c r="H229" s="1"/>
      <c r="I229" s="2"/>
      <c r="J229" s="2"/>
    </row>
    <row r="230" spans="1:10" x14ac:dyDescent="0.25">
      <c r="A230">
        <v>21.309000000000001</v>
      </c>
      <c r="B230">
        <v>229</v>
      </c>
      <c r="C230">
        <f t="shared" si="14"/>
        <v>0.76166666666666671</v>
      </c>
      <c r="D230">
        <f t="shared" si="15"/>
        <v>0.71167400778297762</v>
      </c>
      <c r="E230">
        <v>21.309000000000001</v>
      </c>
      <c r="F230">
        <f t="shared" si="16"/>
        <v>15.536903333333338</v>
      </c>
      <c r="G230">
        <f t="shared" si="17"/>
        <v>6.4362889988159352E-2</v>
      </c>
      <c r="H230" s="1"/>
      <c r="I230" s="2"/>
      <c r="J230" s="2"/>
    </row>
    <row r="231" spans="1:10" x14ac:dyDescent="0.25">
      <c r="A231">
        <v>21.399000000000001</v>
      </c>
      <c r="B231">
        <v>230</v>
      </c>
      <c r="C231">
        <f t="shared" si="14"/>
        <v>0.76500000000000001</v>
      </c>
      <c r="D231">
        <f t="shared" si="15"/>
        <v>0.72247905192806261</v>
      </c>
      <c r="E231">
        <v>21.399000000000001</v>
      </c>
      <c r="F231">
        <f t="shared" si="16"/>
        <v>15.536903333333338</v>
      </c>
      <c r="G231">
        <f t="shared" si="17"/>
        <v>6.4362889988159352E-2</v>
      </c>
      <c r="H231" s="1"/>
      <c r="I231" s="2"/>
      <c r="J231" s="2"/>
    </row>
    <row r="232" spans="1:10" x14ac:dyDescent="0.25">
      <c r="A232">
        <v>21.722000000000001</v>
      </c>
      <c r="B232">
        <v>231</v>
      </c>
      <c r="C232">
        <f t="shared" si="14"/>
        <v>0.76833333333333331</v>
      </c>
      <c r="D232">
        <f t="shared" si="15"/>
        <v>0.73336911136570992</v>
      </c>
      <c r="E232">
        <v>21.722000000000001</v>
      </c>
      <c r="F232">
        <f t="shared" si="16"/>
        <v>15.536903333333338</v>
      </c>
      <c r="G232">
        <f t="shared" si="17"/>
        <v>6.4362889988159352E-2</v>
      </c>
      <c r="H232" s="1"/>
      <c r="I232" s="2"/>
      <c r="J232" s="2"/>
    </row>
    <row r="233" spans="1:10" x14ac:dyDescent="0.25">
      <c r="A233">
        <v>21.927</v>
      </c>
      <c r="B233">
        <v>232</v>
      </c>
      <c r="C233">
        <f t="shared" si="14"/>
        <v>0.77166666666666661</v>
      </c>
      <c r="D233">
        <f t="shared" si="15"/>
        <v>0.74434684684471786</v>
      </c>
      <c r="E233">
        <v>21.927</v>
      </c>
      <c r="F233">
        <f t="shared" si="16"/>
        <v>15.536903333333338</v>
      </c>
      <c r="G233">
        <f t="shared" si="17"/>
        <v>6.4362889988159352E-2</v>
      </c>
      <c r="H233" s="1"/>
      <c r="I233" s="2"/>
      <c r="J233" s="2"/>
    </row>
    <row r="234" spans="1:10" x14ac:dyDescent="0.25">
      <c r="A234">
        <v>22.285</v>
      </c>
      <c r="B234">
        <v>233</v>
      </c>
      <c r="C234">
        <f t="shared" si="14"/>
        <v>0.77500000000000002</v>
      </c>
      <c r="D234">
        <f t="shared" si="15"/>
        <v>0.75541502636046909</v>
      </c>
      <c r="E234">
        <v>22.285</v>
      </c>
      <c r="F234">
        <f t="shared" si="16"/>
        <v>15.536903333333338</v>
      </c>
      <c r="G234">
        <f t="shared" si="17"/>
        <v>6.4362889988159352E-2</v>
      </c>
      <c r="H234" s="1"/>
      <c r="I234" s="2"/>
      <c r="J234" s="2"/>
    </row>
    <row r="235" spans="1:10" x14ac:dyDescent="0.25">
      <c r="A235">
        <v>22.388000000000002</v>
      </c>
      <c r="B235">
        <v>234</v>
      </c>
      <c r="C235">
        <f t="shared" si="14"/>
        <v>0.77833333333333332</v>
      </c>
      <c r="D235">
        <f t="shared" si="15"/>
        <v>0.76657653142207582</v>
      </c>
      <c r="E235">
        <v>22.388000000000002</v>
      </c>
      <c r="F235">
        <f t="shared" si="16"/>
        <v>15.536903333333338</v>
      </c>
      <c r="G235">
        <f t="shared" si="17"/>
        <v>6.4362889988159352E-2</v>
      </c>
      <c r="H235" s="1"/>
      <c r="I235" s="2"/>
      <c r="J235" s="2"/>
    </row>
    <row r="236" spans="1:10" x14ac:dyDescent="0.25">
      <c r="A236">
        <v>22.417999999999999</v>
      </c>
      <c r="B236">
        <v>235</v>
      </c>
      <c r="C236">
        <f t="shared" si="14"/>
        <v>0.78166666666666662</v>
      </c>
      <c r="D236">
        <f t="shared" si="15"/>
        <v>0.77783436378034387</v>
      </c>
      <c r="E236">
        <v>22.417999999999999</v>
      </c>
      <c r="F236">
        <f t="shared" si="16"/>
        <v>15.536903333333338</v>
      </c>
      <c r="G236">
        <f t="shared" si="17"/>
        <v>6.4362889988159352E-2</v>
      </c>
      <c r="H236" s="1"/>
      <c r="I236" s="2"/>
      <c r="J236" s="2"/>
    </row>
    <row r="237" spans="1:10" x14ac:dyDescent="0.25">
      <c r="A237">
        <v>22.693000000000001</v>
      </c>
      <c r="B237">
        <v>236</v>
      </c>
      <c r="C237">
        <f t="shared" si="14"/>
        <v>0.78500000000000003</v>
      </c>
      <c r="D237">
        <f t="shared" si="15"/>
        <v>0.78919165265822189</v>
      </c>
      <c r="E237">
        <v>22.693000000000001</v>
      </c>
      <c r="F237">
        <f t="shared" si="16"/>
        <v>15.536903333333338</v>
      </c>
      <c r="G237">
        <f t="shared" si="17"/>
        <v>6.4362889988159352E-2</v>
      </c>
      <c r="H237" s="1"/>
      <c r="I237" s="2"/>
      <c r="J237" s="2"/>
    </row>
    <row r="238" spans="1:10" x14ac:dyDescent="0.25">
      <c r="A238">
        <v>22.725000000000001</v>
      </c>
      <c r="B238">
        <v>237</v>
      </c>
      <c r="C238">
        <f t="shared" si="14"/>
        <v>0.78833333333333333</v>
      </c>
      <c r="D238">
        <f t="shared" si="15"/>
        <v>0.80065166252992925</v>
      </c>
      <c r="E238">
        <v>22.725000000000001</v>
      </c>
      <c r="F238">
        <f t="shared" si="16"/>
        <v>15.536903333333338</v>
      </c>
      <c r="G238">
        <f t="shared" si="17"/>
        <v>6.4362889988159352E-2</v>
      </c>
      <c r="H238" s="1"/>
      <c r="I238" s="2"/>
      <c r="J238" s="2"/>
    </row>
    <row r="239" spans="1:10" x14ac:dyDescent="0.25">
      <c r="A239">
        <v>22.725999999999999</v>
      </c>
      <c r="B239">
        <v>238</v>
      </c>
      <c r="C239">
        <f t="shared" si="14"/>
        <v>0.79166666666666663</v>
      </c>
      <c r="D239">
        <f t="shared" si="15"/>
        <v>0.81221780149991241</v>
      </c>
      <c r="E239">
        <v>22.725999999999999</v>
      </c>
      <c r="F239">
        <f t="shared" si="16"/>
        <v>15.536903333333338</v>
      </c>
      <c r="G239">
        <f t="shared" si="17"/>
        <v>6.4362889988159352E-2</v>
      </c>
      <c r="H239" s="1"/>
      <c r="I239" s="2"/>
      <c r="J239" s="2"/>
    </row>
    <row r="240" spans="1:10" x14ac:dyDescent="0.25">
      <c r="A240">
        <v>23.135000000000002</v>
      </c>
      <c r="B240">
        <v>239</v>
      </c>
      <c r="C240">
        <f t="shared" si="14"/>
        <v>0.79500000000000004</v>
      </c>
      <c r="D240">
        <f t="shared" si="15"/>
        <v>0.82389363033855767</v>
      </c>
      <c r="E240">
        <v>23.135000000000002</v>
      </c>
      <c r="F240">
        <f t="shared" si="16"/>
        <v>15.536903333333338</v>
      </c>
      <c r="G240">
        <f t="shared" si="17"/>
        <v>6.4362889988159352E-2</v>
      </c>
      <c r="H240" s="1"/>
      <c r="I240" s="2"/>
      <c r="J240" s="2"/>
    </row>
    <row r="241" spans="1:10" x14ac:dyDescent="0.25">
      <c r="A241">
        <v>23.280999999999999</v>
      </c>
      <c r="B241">
        <v>240</v>
      </c>
      <c r="C241">
        <f t="shared" si="14"/>
        <v>0.79833333333333334</v>
      </c>
      <c r="D241">
        <f t="shared" si="15"/>
        <v>0.83568287223789273</v>
      </c>
      <c r="E241">
        <v>23.280999999999999</v>
      </c>
      <c r="F241">
        <f t="shared" si="16"/>
        <v>15.536903333333338</v>
      </c>
      <c r="G241">
        <f t="shared" si="17"/>
        <v>6.4362889988159352E-2</v>
      </c>
      <c r="H241" s="1"/>
      <c r="I241" s="2"/>
      <c r="J241" s="2"/>
    </row>
    <row r="242" spans="1:10" x14ac:dyDescent="0.25">
      <c r="A242">
        <v>23.731000000000002</v>
      </c>
      <c r="B242">
        <v>241</v>
      </c>
      <c r="C242">
        <f t="shared" si="14"/>
        <v>0.80166666666666664</v>
      </c>
      <c r="D242">
        <f t="shared" si="15"/>
        <v>0.84758942335786425</v>
      </c>
      <c r="E242">
        <v>23.731000000000002</v>
      </c>
      <c r="F242">
        <f t="shared" si="16"/>
        <v>15.536903333333338</v>
      </c>
      <c r="G242">
        <f t="shared" si="17"/>
        <v>6.4362889988159352E-2</v>
      </c>
      <c r="H242" s="1"/>
      <c r="I242" s="2"/>
      <c r="J242" s="2"/>
    </row>
    <row r="243" spans="1:10" x14ac:dyDescent="0.25">
      <c r="A243">
        <v>24.358000000000001</v>
      </c>
      <c r="B243">
        <v>242</v>
      </c>
      <c r="C243">
        <f t="shared" si="14"/>
        <v>0.80500000000000005</v>
      </c>
      <c r="D243">
        <f t="shared" si="15"/>
        <v>0.85961736424191149</v>
      </c>
      <c r="E243">
        <v>24.358000000000001</v>
      </c>
      <c r="F243">
        <f t="shared" si="16"/>
        <v>15.536903333333338</v>
      </c>
      <c r="G243">
        <f t="shared" si="17"/>
        <v>6.4362889988159352E-2</v>
      </c>
      <c r="H243" s="1"/>
      <c r="I243" s="2"/>
      <c r="J243" s="2"/>
    </row>
    <row r="244" spans="1:10" x14ac:dyDescent="0.25">
      <c r="A244">
        <v>24.779</v>
      </c>
      <c r="B244">
        <v>243</v>
      </c>
      <c r="C244">
        <f t="shared" si="14"/>
        <v>0.80833333333333335</v>
      </c>
      <c r="D244">
        <f t="shared" si="15"/>
        <v>0.87177097218995891</v>
      </c>
      <c r="E244">
        <v>24.779</v>
      </c>
      <c r="F244">
        <f t="shared" si="16"/>
        <v>15.536903333333338</v>
      </c>
      <c r="G244">
        <f t="shared" si="17"/>
        <v>6.4362889988159352E-2</v>
      </c>
      <c r="H244" s="1"/>
      <c r="I244" s="2"/>
      <c r="J244" s="2"/>
    </row>
    <row r="245" spans="1:10" x14ac:dyDescent="0.25">
      <c r="A245">
        <v>25.056999999999999</v>
      </c>
      <c r="B245">
        <v>244</v>
      </c>
      <c r="C245">
        <f t="shared" si="14"/>
        <v>0.81166666666666665</v>
      </c>
      <c r="D245">
        <f t="shared" si="15"/>
        <v>0.88405473468753959</v>
      </c>
      <c r="E245">
        <v>25.056999999999999</v>
      </c>
      <c r="F245">
        <f t="shared" si="16"/>
        <v>15.536903333333338</v>
      </c>
      <c r="G245">
        <f t="shared" si="17"/>
        <v>6.4362889988159352E-2</v>
      </c>
      <c r="H245" s="1"/>
      <c r="I245" s="2"/>
      <c r="J245" s="2"/>
    </row>
    <row r="246" spans="1:10" x14ac:dyDescent="0.25">
      <c r="A246">
        <v>25.277000000000001</v>
      </c>
      <c r="B246">
        <v>245</v>
      </c>
      <c r="C246">
        <f t="shared" si="14"/>
        <v>0.81499999999999995</v>
      </c>
      <c r="D246">
        <f t="shared" si="15"/>
        <v>0.89647336400191591</v>
      </c>
      <c r="E246">
        <v>25.277000000000001</v>
      </c>
      <c r="F246">
        <f t="shared" si="16"/>
        <v>15.536903333333338</v>
      </c>
      <c r="G246">
        <f t="shared" si="17"/>
        <v>6.4362889988159352E-2</v>
      </c>
      <c r="H246" s="1"/>
      <c r="I246" s="2"/>
      <c r="J246" s="2"/>
    </row>
    <row r="247" spans="1:10" x14ac:dyDescent="0.25">
      <c r="A247">
        <v>25.311</v>
      </c>
      <c r="B247">
        <v>246</v>
      </c>
      <c r="C247">
        <f t="shared" si="14"/>
        <v>0.81833333333333336</v>
      </c>
      <c r="D247">
        <f t="shared" si="15"/>
        <v>0.90903181306989334</v>
      </c>
      <c r="E247">
        <v>25.311</v>
      </c>
      <c r="F247">
        <f t="shared" si="16"/>
        <v>15.536903333333338</v>
      </c>
      <c r="G247">
        <f t="shared" si="17"/>
        <v>6.4362889988159352E-2</v>
      </c>
      <c r="H247" s="1"/>
      <c r="I247" s="2"/>
      <c r="J247" s="2"/>
    </row>
    <row r="248" spans="1:10" x14ac:dyDescent="0.25">
      <c r="A248">
        <v>25.911999999999999</v>
      </c>
      <c r="B248">
        <v>247</v>
      </c>
      <c r="C248">
        <f t="shared" si="14"/>
        <v>0.82166666666666666</v>
      </c>
      <c r="D248">
        <f t="shared" si="15"/>
        <v>0.92173529281794264</v>
      </c>
      <c r="E248">
        <v>25.911999999999999</v>
      </c>
      <c r="F248">
        <f t="shared" si="16"/>
        <v>15.536903333333338</v>
      </c>
      <c r="G248">
        <f t="shared" si="17"/>
        <v>6.4362889988159352E-2</v>
      </c>
      <c r="H248" s="1"/>
      <c r="I248" s="2"/>
      <c r="J248" s="2"/>
    </row>
    <row r="249" spans="1:10" x14ac:dyDescent="0.25">
      <c r="A249">
        <v>26.748999999999999</v>
      </c>
      <c r="B249">
        <v>248</v>
      </c>
      <c r="C249">
        <f t="shared" si="14"/>
        <v>0.82499999999999996</v>
      </c>
      <c r="D249">
        <f t="shared" si="15"/>
        <v>0.9345892910734801</v>
      </c>
      <c r="E249">
        <v>26.748999999999999</v>
      </c>
      <c r="F249">
        <f t="shared" si="16"/>
        <v>15.536903333333338</v>
      </c>
      <c r="G249">
        <f t="shared" si="17"/>
        <v>6.4362889988159352E-2</v>
      </c>
      <c r="H249" s="1"/>
      <c r="I249" s="2"/>
      <c r="J249" s="2"/>
    </row>
    <row r="250" spans="1:10" x14ac:dyDescent="0.25">
      <c r="A250">
        <v>27.283000000000001</v>
      </c>
      <c r="B250">
        <v>249</v>
      </c>
      <c r="C250">
        <f t="shared" si="14"/>
        <v>0.82833333333333337</v>
      </c>
      <c r="D250">
        <f t="shared" si="15"/>
        <v>0.9475995932471396</v>
      </c>
      <c r="E250">
        <v>27.283000000000001</v>
      </c>
      <c r="F250">
        <f t="shared" si="16"/>
        <v>15.536903333333338</v>
      </c>
      <c r="G250">
        <f t="shared" si="17"/>
        <v>6.4362889988159352E-2</v>
      </c>
      <c r="H250" s="1"/>
      <c r="I250" s="2"/>
      <c r="J250" s="2"/>
    </row>
    <row r="251" spans="1:10" x14ac:dyDescent="0.25">
      <c r="A251">
        <v>27.434000000000001</v>
      </c>
      <c r="B251">
        <v>250</v>
      </c>
      <c r="C251">
        <f t="shared" si="14"/>
        <v>0.83166666666666667</v>
      </c>
      <c r="D251">
        <f t="shared" si="15"/>
        <v>0.96077230499019284</v>
      </c>
      <c r="E251">
        <v>27.434000000000001</v>
      </c>
      <c r="F251">
        <f t="shared" si="16"/>
        <v>15.536903333333338</v>
      </c>
      <c r="G251">
        <f t="shared" si="17"/>
        <v>6.4362889988159352E-2</v>
      </c>
      <c r="H251" s="1"/>
      <c r="I251" s="2"/>
      <c r="J251" s="2"/>
    </row>
    <row r="252" spans="1:10" x14ac:dyDescent="0.25">
      <c r="A252">
        <v>27.466000000000001</v>
      </c>
      <c r="B252">
        <v>251</v>
      </c>
      <c r="C252">
        <f t="shared" si="14"/>
        <v>0.83499999999999996</v>
      </c>
      <c r="D252">
        <f t="shared" si="15"/>
        <v>0.97411387705930974</v>
      </c>
      <c r="E252">
        <v>27.466000000000001</v>
      </c>
      <c r="F252">
        <f t="shared" si="16"/>
        <v>15.536903333333338</v>
      </c>
      <c r="G252">
        <f t="shared" si="17"/>
        <v>6.4362889988159352E-2</v>
      </c>
      <c r="H252" s="1"/>
      <c r="I252" s="2"/>
      <c r="J252" s="2"/>
    </row>
    <row r="253" spans="1:10" x14ac:dyDescent="0.25">
      <c r="A253">
        <v>27.739000000000001</v>
      </c>
      <c r="B253">
        <v>252</v>
      </c>
      <c r="C253">
        <f t="shared" si="14"/>
        <v>0.83833333333333337</v>
      </c>
      <c r="D253">
        <f t="shared" si="15"/>
        <v>0.98763113265345293</v>
      </c>
      <c r="E253">
        <v>27.739000000000001</v>
      </c>
      <c r="F253">
        <f t="shared" si="16"/>
        <v>15.536903333333338</v>
      </c>
      <c r="G253">
        <f t="shared" si="17"/>
        <v>6.4362889988159352E-2</v>
      </c>
      <c r="H253" s="1"/>
      <c r="I253" s="2"/>
      <c r="J253" s="2"/>
    </row>
    <row r="254" spans="1:10" x14ac:dyDescent="0.25">
      <c r="A254">
        <v>27.925999999999998</v>
      </c>
      <c r="B254">
        <v>253</v>
      </c>
      <c r="C254">
        <f t="shared" si="14"/>
        <v>0.84166666666666667</v>
      </c>
      <c r="D254">
        <f t="shared" si="15"/>
        <v>1.0013312975256907</v>
      </c>
      <c r="E254">
        <v>27.925999999999998</v>
      </c>
      <c r="F254">
        <f t="shared" si="16"/>
        <v>15.536903333333338</v>
      </c>
      <c r="G254">
        <f t="shared" si="17"/>
        <v>6.4362889988159352E-2</v>
      </c>
      <c r="H254" s="1"/>
      <c r="I254" s="2"/>
      <c r="J254" s="2"/>
    </row>
    <row r="255" spans="1:10" x14ac:dyDescent="0.25">
      <c r="A255">
        <v>28.762</v>
      </c>
      <c r="B255">
        <v>254</v>
      </c>
      <c r="C255">
        <f t="shared" si="14"/>
        <v>0.84499999999999997</v>
      </c>
      <c r="D255">
        <f t="shared" si="15"/>
        <v>1.0152220332170301</v>
      </c>
      <c r="E255">
        <v>28.762</v>
      </c>
      <c r="F255">
        <f t="shared" si="16"/>
        <v>15.536903333333338</v>
      </c>
      <c r="G255">
        <f t="shared" si="17"/>
        <v>6.4362889988159352E-2</v>
      </c>
      <c r="H255" s="1"/>
      <c r="I255" s="2"/>
      <c r="J255" s="2"/>
    </row>
    <row r="256" spans="1:10" x14ac:dyDescent="0.25">
      <c r="A256">
        <v>29.404</v>
      </c>
      <c r="B256">
        <v>255</v>
      </c>
      <c r="C256">
        <f t="shared" si="14"/>
        <v>0.84833333333333338</v>
      </c>
      <c r="D256">
        <f t="shared" si="15"/>
        <v>1.0293114738111979</v>
      </c>
      <c r="E256">
        <v>29.404</v>
      </c>
      <c r="F256">
        <f t="shared" si="16"/>
        <v>15.536903333333338</v>
      </c>
      <c r="G256">
        <f t="shared" si="17"/>
        <v>6.4362889988159352E-2</v>
      </c>
      <c r="H256" s="1"/>
      <c r="I256" s="2"/>
      <c r="J256" s="2"/>
    </row>
    <row r="257" spans="1:10" x14ac:dyDescent="0.25">
      <c r="A257">
        <v>29.460999999999999</v>
      </c>
      <c r="B257">
        <v>256</v>
      </c>
      <c r="C257">
        <f t="shared" si="14"/>
        <v>0.85166666666666668</v>
      </c>
      <c r="D257">
        <f t="shared" si="15"/>
        <v>1.0436082666705315</v>
      </c>
      <c r="E257">
        <v>29.460999999999999</v>
      </c>
      <c r="F257">
        <f t="shared" si="16"/>
        <v>15.536903333333338</v>
      </c>
      <c r="G257">
        <f t="shared" si="17"/>
        <v>6.4362889988159352E-2</v>
      </c>
      <c r="H257" s="1"/>
      <c r="I257" s="2"/>
      <c r="J257" s="2"/>
    </row>
    <row r="258" spans="1:10" x14ac:dyDescent="0.25">
      <c r="A258">
        <v>29.895</v>
      </c>
      <c r="B258">
        <v>257</v>
      </c>
      <c r="C258">
        <f t="shared" ref="C258:C301" si="18">(B258-0.5)/300</f>
        <v>0.85499999999999998</v>
      </c>
      <c r="D258">
        <f t="shared" ref="D258:D301" si="19">_xlfn.NORM.S.INV(C258)</f>
        <v>1.058121617684777</v>
      </c>
      <c r="E258">
        <v>29.895</v>
      </c>
      <c r="F258">
        <f t="shared" si="16"/>
        <v>15.536903333333338</v>
      </c>
      <c r="G258">
        <f t="shared" si="17"/>
        <v>6.4362889988159352E-2</v>
      </c>
      <c r="H258" s="1"/>
      <c r="I258" s="2"/>
      <c r="J258" s="2"/>
    </row>
    <row r="259" spans="1:10" x14ac:dyDescent="0.25">
      <c r="A259">
        <v>29.9</v>
      </c>
      <c r="B259">
        <v>258</v>
      </c>
      <c r="C259">
        <f t="shared" si="18"/>
        <v>0.85833333333333328</v>
      </c>
      <c r="D259">
        <f t="shared" si="19"/>
        <v>1.0728613416500028</v>
      </c>
      <c r="E259">
        <v>29.9</v>
      </c>
      <c r="F259">
        <f t="shared" si="16"/>
        <v>15.536903333333338</v>
      </c>
      <c r="G259">
        <f t="shared" si="17"/>
        <v>6.4362889988159352E-2</v>
      </c>
      <c r="H259" s="1"/>
      <c r="I259" s="2"/>
      <c r="J259" s="2"/>
    </row>
    <row r="260" spans="1:10" x14ac:dyDescent="0.25">
      <c r="A260">
        <v>30.164999999999999</v>
      </c>
      <c r="B260">
        <v>259</v>
      </c>
      <c r="C260">
        <f t="shared" si="18"/>
        <v>0.86166666666666669</v>
      </c>
      <c r="D260">
        <f t="shared" si="19"/>
        <v>1.0878379184958125</v>
      </c>
      <c r="E260">
        <v>30.164999999999999</v>
      </c>
      <c r="F260">
        <f t="shared" ref="F260:F301" si="20">F259</f>
        <v>15.536903333333338</v>
      </c>
      <c r="G260">
        <f t="shared" ref="G260:G301" si="21">G259</f>
        <v>6.4362889988159352E-2</v>
      </c>
      <c r="H260" s="1"/>
      <c r="I260" s="2"/>
      <c r="J260" s="2"/>
    </row>
    <row r="261" spans="1:10" x14ac:dyDescent="0.25">
      <c r="A261">
        <v>30.41</v>
      </c>
      <c r="B261">
        <v>260</v>
      </c>
      <c r="C261">
        <f t="shared" si="18"/>
        <v>0.86499999999999999</v>
      </c>
      <c r="D261">
        <f t="shared" si="19"/>
        <v>1.1030625561995977</v>
      </c>
      <c r="E261">
        <v>30.41</v>
      </c>
      <c r="F261">
        <f t="shared" si="20"/>
        <v>15.536903333333338</v>
      </c>
      <c r="G261">
        <f t="shared" si="21"/>
        <v>6.4362889988159352E-2</v>
      </c>
      <c r="H261" s="1"/>
      <c r="I261" s="2"/>
      <c r="J261" s="2"/>
    </row>
    <row r="262" spans="1:10" x14ac:dyDescent="0.25">
      <c r="A262">
        <v>30.927</v>
      </c>
      <c r="B262">
        <v>261</v>
      </c>
      <c r="C262">
        <f t="shared" si="18"/>
        <v>0.86833333333333329</v>
      </c>
      <c r="D262">
        <f t="shared" si="19"/>
        <v>1.1185472613709737</v>
      </c>
      <c r="E262">
        <v>30.927</v>
      </c>
      <c r="F262">
        <f t="shared" si="20"/>
        <v>15.536903333333338</v>
      </c>
      <c r="G262">
        <f t="shared" si="21"/>
        <v>6.4362889988159352E-2</v>
      </c>
      <c r="H262" s="1"/>
      <c r="I262" s="2"/>
      <c r="J262" s="2"/>
    </row>
    <row r="263" spans="1:10" x14ac:dyDescent="0.25">
      <c r="A263">
        <v>30.934999999999999</v>
      </c>
      <c r="B263">
        <v>262</v>
      </c>
      <c r="C263">
        <f t="shared" si="18"/>
        <v>0.8716666666666667</v>
      </c>
      <c r="D263">
        <f t="shared" si="19"/>
        <v>1.1343049186629566</v>
      </c>
      <c r="E263">
        <v>30.934999999999999</v>
      </c>
      <c r="F263">
        <f t="shared" si="20"/>
        <v>15.536903333333338</v>
      </c>
      <c r="G263">
        <f t="shared" si="21"/>
        <v>6.4362889988159352E-2</v>
      </c>
      <c r="H263" s="1"/>
      <c r="I263" s="2"/>
      <c r="J263" s="2"/>
    </row>
    <row r="264" spans="1:10" x14ac:dyDescent="0.25">
      <c r="A264">
        <v>31.423999999999999</v>
      </c>
      <c r="B264">
        <v>263</v>
      </c>
      <c r="C264">
        <f t="shared" si="18"/>
        <v>0.875</v>
      </c>
      <c r="D264">
        <f t="shared" si="19"/>
        <v>1.1503493803760083</v>
      </c>
      <c r="E264">
        <v>31.423999999999999</v>
      </c>
      <c r="F264">
        <f t="shared" si="20"/>
        <v>15.536903333333338</v>
      </c>
      <c r="G264">
        <f t="shared" si="21"/>
        <v>6.4362889988159352E-2</v>
      </c>
      <c r="H264" s="1"/>
      <c r="I264" s="2"/>
      <c r="J264" s="2"/>
    </row>
    <row r="265" spans="1:10" x14ac:dyDescent="0.25">
      <c r="A265">
        <v>31.757000000000001</v>
      </c>
      <c r="B265">
        <v>264</v>
      </c>
      <c r="C265">
        <f t="shared" si="18"/>
        <v>0.8783333333333333</v>
      </c>
      <c r="D265">
        <f t="shared" si="19"/>
        <v>1.166695567875214</v>
      </c>
      <c r="E265">
        <v>31.757000000000001</v>
      </c>
      <c r="F265">
        <f t="shared" si="20"/>
        <v>15.536903333333338</v>
      </c>
      <c r="G265">
        <f t="shared" si="21"/>
        <v>6.4362889988159352E-2</v>
      </c>
      <c r="H265" s="1"/>
      <c r="I265" s="2"/>
      <c r="J265" s="2"/>
    </row>
    <row r="266" spans="1:10" x14ac:dyDescent="0.25">
      <c r="A266">
        <v>31.84</v>
      </c>
      <c r="B266">
        <v>265</v>
      </c>
      <c r="C266">
        <f t="shared" si="18"/>
        <v>0.88166666666666671</v>
      </c>
      <c r="D266">
        <f t="shared" si="19"/>
        <v>1.183359586750673</v>
      </c>
      <c r="E266">
        <v>31.84</v>
      </c>
      <c r="F266">
        <f t="shared" si="20"/>
        <v>15.536903333333338</v>
      </c>
      <c r="G266">
        <f t="shared" si="21"/>
        <v>6.4362889988159352E-2</v>
      </c>
      <c r="H266" s="1"/>
      <c r="I266" s="2"/>
      <c r="J266" s="2"/>
    </row>
    <row r="267" spans="1:10" x14ac:dyDescent="0.25">
      <c r="A267">
        <v>32.216000000000001</v>
      </c>
      <c r="B267">
        <v>266</v>
      </c>
      <c r="C267">
        <f t="shared" si="18"/>
        <v>0.88500000000000001</v>
      </c>
      <c r="D267">
        <f t="shared" si="19"/>
        <v>1.2003588580308597</v>
      </c>
      <c r="E267">
        <v>32.216000000000001</v>
      </c>
      <c r="F267">
        <f t="shared" si="20"/>
        <v>15.536903333333338</v>
      </c>
      <c r="G267">
        <f t="shared" si="21"/>
        <v>6.4362889988159352E-2</v>
      </c>
      <c r="H267" s="1"/>
      <c r="I267" s="2"/>
      <c r="J267" s="2"/>
    </row>
    <row r="268" spans="1:10" x14ac:dyDescent="0.25">
      <c r="A268">
        <v>33.197000000000003</v>
      </c>
      <c r="B268">
        <v>267</v>
      </c>
      <c r="C268">
        <f t="shared" si="18"/>
        <v>0.88833333333333331</v>
      </c>
      <c r="D268">
        <f t="shared" si="19"/>
        <v>1.2177122682264065</v>
      </c>
      <c r="E268">
        <v>33.197000000000003</v>
      </c>
      <c r="F268">
        <f t="shared" si="20"/>
        <v>15.536903333333338</v>
      </c>
      <c r="G268">
        <f t="shared" si="21"/>
        <v>6.4362889988159352E-2</v>
      </c>
      <c r="H268" s="1"/>
      <c r="I268" s="2"/>
      <c r="J268" s="2"/>
    </row>
    <row r="269" spans="1:10" x14ac:dyDescent="0.25">
      <c r="A269">
        <v>33.359000000000002</v>
      </c>
      <c r="B269">
        <v>268</v>
      </c>
      <c r="C269">
        <f t="shared" si="18"/>
        <v>0.89166666666666672</v>
      </c>
      <c r="D269">
        <f t="shared" si="19"/>
        <v>1.235440341561252</v>
      </c>
      <c r="E269">
        <v>33.359000000000002</v>
      </c>
      <c r="F269">
        <f t="shared" si="20"/>
        <v>15.536903333333338</v>
      </c>
      <c r="G269">
        <f t="shared" si="21"/>
        <v>6.4362889988159352E-2</v>
      </c>
      <c r="H269" s="1"/>
      <c r="I269" s="2"/>
      <c r="J269" s="2"/>
    </row>
    <row r="270" spans="1:10" x14ac:dyDescent="0.25">
      <c r="A270">
        <v>33.457999999999998</v>
      </c>
      <c r="B270">
        <v>269</v>
      </c>
      <c r="C270">
        <f t="shared" si="18"/>
        <v>0.89500000000000002</v>
      </c>
      <c r="D270">
        <f t="shared" si="19"/>
        <v>1.2535654384704511</v>
      </c>
      <c r="E270">
        <v>33.457999999999998</v>
      </c>
      <c r="F270">
        <f t="shared" si="20"/>
        <v>15.536903333333338</v>
      </c>
      <c r="G270">
        <f t="shared" si="21"/>
        <v>6.4362889988159352E-2</v>
      </c>
      <c r="H270" s="1"/>
      <c r="I270" s="2"/>
      <c r="J270" s="2"/>
    </row>
    <row r="271" spans="1:10" x14ac:dyDescent="0.25">
      <c r="A271">
        <v>33.561</v>
      </c>
      <c r="B271">
        <v>270</v>
      </c>
      <c r="C271">
        <f t="shared" si="18"/>
        <v>0.89833333333333332</v>
      </c>
      <c r="D271">
        <f t="shared" si="19"/>
        <v>1.2721119853500615</v>
      </c>
      <c r="E271">
        <v>33.561</v>
      </c>
      <c r="F271">
        <f t="shared" si="20"/>
        <v>15.536903333333338</v>
      </c>
      <c r="G271">
        <f t="shared" si="21"/>
        <v>6.4362889988159352E-2</v>
      </c>
      <c r="H271" s="1"/>
      <c r="I271" s="2"/>
      <c r="J271" s="2"/>
    </row>
    <row r="272" spans="1:10" x14ac:dyDescent="0.25">
      <c r="A272">
        <v>33.682000000000002</v>
      </c>
      <c r="B272">
        <v>271</v>
      </c>
      <c r="C272">
        <f t="shared" si="18"/>
        <v>0.90166666666666662</v>
      </c>
      <c r="D272">
        <f t="shared" si="19"/>
        <v>1.2911067416889623</v>
      </c>
      <c r="E272">
        <v>33.682000000000002</v>
      </c>
      <c r="F272">
        <f t="shared" si="20"/>
        <v>15.536903333333338</v>
      </c>
      <c r="G272">
        <f t="shared" si="21"/>
        <v>6.4362889988159352E-2</v>
      </c>
      <c r="H272" s="1"/>
      <c r="I272" s="2"/>
      <c r="J272" s="2"/>
    </row>
    <row r="273" spans="1:10" x14ac:dyDescent="0.25">
      <c r="A273">
        <v>33.981000000000002</v>
      </c>
      <c r="B273">
        <v>272</v>
      </c>
      <c r="C273">
        <f t="shared" si="18"/>
        <v>0.90500000000000003</v>
      </c>
      <c r="D273">
        <f t="shared" si="19"/>
        <v>1.3105791121681303</v>
      </c>
      <c r="E273">
        <v>33.981000000000002</v>
      </c>
      <c r="F273">
        <f t="shared" si="20"/>
        <v>15.536903333333338</v>
      </c>
      <c r="G273">
        <f t="shared" si="21"/>
        <v>6.4362889988159352E-2</v>
      </c>
      <c r="H273" s="1"/>
      <c r="I273" s="2"/>
      <c r="J273" s="2"/>
    </row>
    <row r="274" spans="1:10" x14ac:dyDescent="0.25">
      <c r="A274">
        <v>34.064999999999998</v>
      </c>
      <c r="B274">
        <v>273</v>
      </c>
      <c r="C274">
        <f t="shared" si="18"/>
        <v>0.90833333333333333</v>
      </c>
      <c r="D274">
        <f t="shared" si="19"/>
        <v>1.330561513178897</v>
      </c>
      <c r="E274">
        <v>34.064999999999998</v>
      </c>
      <c r="F274">
        <f t="shared" si="20"/>
        <v>15.536903333333338</v>
      </c>
      <c r="G274">
        <f t="shared" si="21"/>
        <v>6.4362889988159352E-2</v>
      </c>
      <c r="H274" s="1"/>
      <c r="I274" s="2"/>
      <c r="J274" s="2"/>
    </row>
    <row r="275" spans="1:10" x14ac:dyDescent="0.25">
      <c r="A275">
        <v>34.859000000000002</v>
      </c>
      <c r="B275">
        <v>274</v>
      </c>
      <c r="C275">
        <f t="shared" si="18"/>
        <v>0.91166666666666663</v>
      </c>
      <c r="D275">
        <f t="shared" si="19"/>
        <v>1.3510898056228151</v>
      </c>
      <c r="E275">
        <v>34.859000000000002</v>
      </c>
      <c r="F275">
        <f t="shared" si="20"/>
        <v>15.536903333333338</v>
      </c>
      <c r="G275">
        <f t="shared" si="21"/>
        <v>6.4362889988159352E-2</v>
      </c>
      <c r="H275" s="1"/>
      <c r="I275" s="2"/>
      <c r="J275" s="2"/>
    </row>
    <row r="276" spans="1:10" x14ac:dyDescent="0.25">
      <c r="A276">
        <v>35.337000000000003</v>
      </c>
      <c r="B276">
        <v>275</v>
      </c>
      <c r="C276">
        <f t="shared" si="18"/>
        <v>0.91500000000000004</v>
      </c>
      <c r="D276">
        <f t="shared" si="19"/>
        <v>1.3722038089987258</v>
      </c>
      <c r="E276">
        <v>35.337000000000003</v>
      </c>
      <c r="F276">
        <f t="shared" si="20"/>
        <v>15.536903333333338</v>
      </c>
      <c r="G276">
        <f t="shared" si="21"/>
        <v>6.4362889988159352E-2</v>
      </c>
      <c r="H276" s="1"/>
      <c r="I276" s="2"/>
      <c r="J276" s="2"/>
    </row>
    <row r="277" spans="1:10" x14ac:dyDescent="0.25">
      <c r="A277">
        <v>35.387999999999998</v>
      </c>
      <c r="B277">
        <v>276</v>
      </c>
      <c r="C277">
        <f t="shared" si="18"/>
        <v>0.91833333333333333</v>
      </c>
      <c r="D277">
        <f t="shared" si="19"/>
        <v>1.393947915917702</v>
      </c>
      <c r="E277">
        <v>35.387999999999998</v>
      </c>
      <c r="F277">
        <f t="shared" si="20"/>
        <v>15.536903333333338</v>
      </c>
      <c r="G277">
        <f t="shared" si="21"/>
        <v>6.4362889988159352E-2</v>
      </c>
      <c r="H277" s="1"/>
      <c r="I277" s="2"/>
      <c r="J277" s="2"/>
    </row>
    <row r="278" spans="1:10" x14ac:dyDescent="0.25">
      <c r="A278">
        <v>36.682000000000002</v>
      </c>
      <c r="B278">
        <v>277</v>
      </c>
      <c r="C278">
        <f t="shared" si="18"/>
        <v>0.92166666666666663</v>
      </c>
      <c r="D278">
        <f t="shared" si="19"/>
        <v>1.4163718316812279</v>
      </c>
      <c r="E278">
        <v>36.682000000000002</v>
      </c>
      <c r="F278">
        <f t="shared" si="20"/>
        <v>15.536903333333338</v>
      </c>
      <c r="G278">
        <f t="shared" si="21"/>
        <v>6.4362889988159352E-2</v>
      </c>
      <c r="H278" s="1"/>
      <c r="I278" s="2"/>
      <c r="J278" s="2"/>
    </row>
    <row r="279" spans="1:10" x14ac:dyDescent="0.25">
      <c r="A279">
        <v>36.896000000000001</v>
      </c>
      <c r="B279">
        <v>278</v>
      </c>
      <c r="C279">
        <f t="shared" si="18"/>
        <v>0.92500000000000004</v>
      </c>
      <c r="D279">
        <f t="shared" si="19"/>
        <v>1.4395314709384563</v>
      </c>
      <c r="E279">
        <v>36.896000000000001</v>
      </c>
      <c r="F279">
        <f t="shared" si="20"/>
        <v>15.536903333333338</v>
      </c>
      <c r="G279">
        <f t="shared" si="21"/>
        <v>6.4362889988159352E-2</v>
      </c>
      <c r="H279" s="1"/>
      <c r="I279" s="2"/>
      <c r="J279" s="2"/>
    </row>
    <row r="280" spans="1:10" x14ac:dyDescent="0.25">
      <c r="A280">
        <v>37.901000000000003</v>
      </c>
      <c r="B280">
        <v>279</v>
      </c>
      <c r="C280">
        <f t="shared" si="18"/>
        <v>0.92833333333333334</v>
      </c>
      <c r="D280">
        <f t="shared" si="19"/>
        <v>1.4634900534667055</v>
      </c>
      <c r="E280">
        <v>37.901000000000003</v>
      </c>
      <c r="F280">
        <f t="shared" si="20"/>
        <v>15.536903333333338</v>
      </c>
      <c r="G280">
        <f t="shared" si="21"/>
        <v>6.4362889988159352E-2</v>
      </c>
      <c r="H280" s="1"/>
      <c r="I280" s="2"/>
      <c r="J280" s="2"/>
    </row>
    <row r="281" spans="1:10" x14ac:dyDescent="0.25">
      <c r="A281">
        <v>37.930999999999997</v>
      </c>
      <c r="B281">
        <v>280</v>
      </c>
      <c r="C281">
        <f t="shared" si="18"/>
        <v>0.93166666666666664</v>
      </c>
      <c r="D281">
        <f t="shared" si="19"/>
        <v>1.4883194549179166</v>
      </c>
      <c r="E281">
        <v>37.930999999999997</v>
      </c>
      <c r="F281">
        <f t="shared" si="20"/>
        <v>15.536903333333338</v>
      </c>
      <c r="G281">
        <f t="shared" si="21"/>
        <v>6.4362889988159352E-2</v>
      </c>
      <c r="H281" s="1"/>
      <c r="I281" s="2"/>
      <c r="J281" s="2"/>
    </row>
    <row r="282" spans="1:10" x14ac:dyDescent="0.25">
      <c r="A282">
        <v>38.091999999999999</v>
      </c>
      <c r="B282">
        <v>281</v>
      </c>
      <c r="C282">
        <f t="shared" si="18"/>
        <v>0.93500000000000005</v>
      </c>
      <c r="D282">
        <f t="shared" si="19"/>
        <v>1.5141018876192844</v>
      </c>
      <c r="E282">
        <v>38.091999999999999</v>
      </c>
      <c r="F282">
        <f t="shared" si="20"/>
        <v>15.536903333333338</v>
      </c>
      <c r="G282">
        <f t="shared" si="21"/>
        <v>6.4362889988159352E-2</v>
      </c>
      <c r="H282" s="1"/>
      <c r="I282" s="2"/>
      <c r="J282" s="2"/>
    </row>
    <row r="283" spans="1:10" x14ac:dyDescent="0.25">
      <c r="A283">
        <v>39.264000000000003</v>
      </c>
      <c r="B283">
        <v>282</v>
      </c>
      <c r="C283">
        <f t="shared" si="18"/>
        <v>0.93833333333333335</v>
      </c>
      <c r="D283">
        <f t="shared" si="19"/>
        <v>1.5409320137606046</v>
      </c>
      <c r="E283">
        <v>39.264000000000003</v>
      </c>
      <c r="F283">
        <f t="shared" si="20"/>
        <v>15.536903333333338</v>
      </c>
      <c r="G283">
        <f t="shared" si="21"/>
        <v>6.4362889988159352E-2</v>
      </c>
      <c r="H283" s="1"/>
      <c r="I283" s="2"/>
      <c r="J283" s="2"/>
    </row>
    <row r="284" spans="1:10" x14ac:dyDescent="0.25">
      <c r="A284">
        <v>40.125</v>
      </c>
      <c r="B284">
        <v>283</v>
      </c>
      <c r="C284">
        <f t="shared" si="18"/>
        <v>0.94166666666666665</v>
      </c>
      <c r="D284">
        <f t="shared" si="19"/>
        <v>1.5689196324989263</v>
      </c>
      <c r="E284">
        <v>40.125</v>
      </c>
      <c r="F284">
        <f t="shared" si="20"/>
        <v>15.536903333333338</v>
      </c>
      <c r="G284">
        <f t="shared" si="21"/>
        <v>6.4362889988159352E-2</v>
      </c>
      <c r="H284" s="1"/>
      <c r="I284" s="2"/>
      <c r="J284" s="2"/>
    </row>
    <row r="285" spans="1:10" x14ac:dyDescent="0.25">
      <c r="A285">
        <v>40.347000000000001</v>
      </c>
      <c r="B285">
        <v>284</v>
      </c>
      <c r="C285">
        <f t="shared" si="18"/>
        <v>0.94499999999999995</v>
      </c>
      <c r="D285">
        <f t="shared" si="19"/>
        <v>1.5981931399228169</v>
      </c>
      <c r="E285">
        <v>40.347000000000001</v>
      </c>
      <c r="F285">
        <f t="shared" si="20"/>
        <v>15.536903333333338</v>
      </c>
      <c r="G285">
        <f t="shared" si="21"/>
        <v>6.4362889988159352E-2</v>
      </c>
      <c r="H285" s="1"/>
      <c r="I285" s="2"/>
      <c r="J285" s="2"/>
    </row>
    <row r="286" spans="1:10" x14ac:dyDescent="0.25">
      <c r="A286">
        <v>40.609000000000002</v>
      </c>
      <c r="B286">
        <v>285</v>
      </c>
      <c r="C286">
        <f t="shared" si="18"/>
        <v>0.94833333333333336</v>
      </c>
      <c r="D286">
        <f t="shared" si="19"/>
        <v>1.6289040465802753</v>
      </c>
      <c r="E286">
        <v>40.609000000000002</v>
      </c>
      <c r="F286">
        <f t="shared" si="20"/>
        <v>15.536903333333338</v>
      </c>
      <c r="G286">
        <f t="shared" si="21"/>
        <v>6.4362889988159352E-2</v>
      </c>
      <c r="H286" s="1"/>
      <c r="I286" s="2"/>
      <c r="J286" s="2"/>
    </row>
    <row r="287" spans="1:10" x14ac:dyDescent="0.25">
      <c r="A287">
        <v>41.973999999999997</v>
      </c>
      <c r="B287">
        <v>286</v>
      </c>
      <c r="C287">
        <f t="shared" si="18"/>
        <v>0.95166666666666666</v>
      </c>
      <c r="D287">
        <f t="shared" si="19"/>
        <v>1.6612329682193088</v>
      </c>
      <c r="E287">
        <v>41.973999999999997</v>
      </c>
      <c r="F287">
        <f t="shared" si="20"/>
        <v>15.536903333333338</v>
      </c>
      <c r="G287">
        <f t="shared" si="21"/>
        <v>6.4362889988159352E-2</v>
      </c>
      <c r="H287" s="1"/>
      <c r="I287" s="2"/>
      <c r="J287" s="2"/>
    </row>
    <row r="288" spans="1:10" x14ac:dyDescent="0.25">
      <c r="A288">
        <v>42.023000000000003</v>
      </c>
      <c r="B288">
        <v>287</v>
      </c>
      <c r="C288">
        <f t="shared" si="18"/>
        <v>0.95499999999999996</v>
      </c>
      <c r="D288">
        <f t="shared" si="19"/>
        <v>1.6953977102721358</v>
      </c>
      <c r="E288">
        <v>42.023000000000003</v>
      </c>
      <c r="F288">
        <f t="shared" si="20"/>
        <v>15.536903333333338</v>
      </c>
      <c r="G288">
        <f t="shared" si="21"/>
        <v>6.4362889988159352E-2</v>
      </c>
      <c r="H288" s="1"/>
      <c r="I288" s="2"/>
      <c r="J288" s="2"/>
    </row>
    <row r="289" spans="1:10" x14ac:dyDescent="0.25">
      <c r="A289">
        <v>43.94</v>
      </c>
      <c r="B289">
        <v>288</v>
      </c>
      <c r="C289">
        <f t="shared" si="18"/>
        <v>0.95833333333333337</v>
      </c>
      <c r="D289">
        <f t="shared" si="19"/>
        <v>1.7316643961222455</v>
      </c>
      <c r="E289">
        <v>43.94</v>
      </c>
      <c r="F289">
        <f t="shared" si="20"/>
        <v>15.536903333333338</v>
      </c>
      <c r="G289">
        <f t="shared" si="21"/>
        <v>6.4362889988159352E-2</v>
      </c>
      <c r="H289" s="1"/>
      <c r="I289" s="2"/>
      <c r="J289" s="2"/>
    </row>
    <row r="290" spans="1:10" x14ac:dyDescent="0.25">
      <c r="A290">
        <v>48.16</v>
      </c>
      <c r="B290">
        <v>289</v>
      </c>
      <c r="C290">
        <f t="shared" si="18"/>
        <v>0.96166666666666667</v>
      </c>
      <c r="D290">
        <f t="shared" si="19"/>
        <v>1.7703631359311631</v>
      </c>
      <c r="E290">
        <v>48.16</v>
      </c>
      <c r="F290">
        <f t="shared" si="20"/>
        <v>15.536903333333338</v>
      </c>
      <c r="G290">
        <f t="shared" si="21"/>
        <v>6.4362889988159352E-2</v>
      </c>
      <c r="H290" s="1"/>
      <c r="I290" s="2"/>
      <c r="J290" s="2"/>
    </row>
    <row r="291" spans="1:10" x14ac:dyDescent="0.25">
      <c r="A291">
        <v>49.408999999999999</v>
      </c>
      <c r="B291">
        <v>290</v>
      </c>
      <c r="C291">
        <f t="shared" si="18"/>
        <v>0.96499999999999997</v>
      </c>
      <c r="D291">
        <f t="shared" si="19"/>
        <v>1.8119106729525971</v>
      </c>
      <c r="E291">
        <v>49.408999999999999</v>
      </c>
      <c r="F291">
        <f t="shared" si="20"/>
        <v>15.536903333333338</v>
      </c>
      <c r="G291">
        <f t="shared" si="21"/>
        <v>6.4362889988159352E-2</v>
      </c>
      <c r="H291" s="1"/>
      <c r="I291" s="2"/>
      <c r="J291" s="2"/>
    </row>
    <row r="292" spans="1:10" x14ac:dyDescent="0.25">
      <c r="A292">
        <v>49.536000000000001</v>
      </c>
      <c r="B292">
        <v>291</v>
      </c>
      <c r="C292">
        <f t="shared" si="18"/>
        <v>0.96833333333333338</v>
      </c>
      <c r="D292">
        <f t="shared" si="19"/>
        <v>1.8568441290659181</v>
      </c>
      <c r="E292">
        <v>49.536000000000001</v>
      </c>
      <c r="F292">
        <f t="shared" si="20"/>
        <v>15.536903333333338</v>
      </c>
      <c r="G292">
        <f t="shared" si="21"/>
        <v>6.4362889988159352E-2</v>
      </c>
      <c r="H292" s="1"/>
      <c r="I292" s="2"/>
      <c r="J292" s="2"/>
    </row>
    <row r="293" spans="1:10" x14ac:dyDescent="0.25">
      <c r="A293">
        <v>50.536999999999999</v>
      </c>
      <c r="B293">
        <v>292</v>
      </c>
      <c r="C293">
        <f t="shared" si="18"/>
        <v>0.97166666666666668</v>
      </c>
      <c r="D293">
        <f t="shared" si="19"/>
        <v>1.9058731401211741</v>
      </c>
      <c r="E293">
        <v>50.536999999999999</v>
      </c>
      <c r="F293">
        <f t="shared" si="20"/>
        <v>15.536903333333338</v>
      </c>
      <c r="G293">
        <f t="shared" si="21"/>
        <v>6.4362889988159352E-2</v>
      </c>
      <c r="H293" s="1"/>
      <c r="I293" s="2"/>
      <c r="J293" s="2"/>
    </row>
    <row r="294" spans="1:10" x14ac:dyDescent="0.25">
      <c r="A294">
        <v>55.116999999999997</v>
      </c>
      <c r="B294">
        <v>293</v>
      </c>
      <c r="C294">
        <f t="shared" si="18"/>
        <v>0.97499999999999998</v>
      </c>
      <c r="D294">
        <f t="shared" si="19"/>
        <v>1.9599639845400536</v>
      </c>
      <c r="E294">
        <v>55.116999999999997</v>
      </c>
      <c r="F294">
        <f t="shared" si="20"/>
        <v>15.536903333333338</v>
      </c>
      <c r="G294">
        <f t="shared" si="21"/>
        <v>6.4362889988159352E-2</v>
      </c>
      <c r="H294" s="1"/>
      <c r="I294" s="2"/>
      <c r="J294" s="2"/>
    </row>
    <row r="295" spans="1:10" x14ac:dyDescent="0.25">
      <c r="A295">
        <v>55.963999999999999</v>
      </c>
      <c r="B295">
        <v>294</v>
      </c>
      <c r="C295">
        <f t="shared" si="18"/>
        <v>0.97833333333333339</v>
      </c>
      <c r="D295">
        <f t="shared" si="19"/>
        <v>2.0204827917634063</v>
      </c>
      <c r="E295">
        <v>55.963999999999999</v>
      </c>
      <c r="F295">
        <f t="shared" si="20"/>
        <v>15.536903333333338</v>
      </c>
      <c r="G295">
        <f t="shared" si="21"/>
        <v>6.4362889988159352E-2</v>
      </c>
      <c r="H295" s="1"/>
      <c r="I295" s="2"/>
      <c r="J295" s="2"/>
    </row>
    <row r="296" spans="1:10" x14ac:dyDescent="0.25">
      <c r="A296">
        <v>56.072000000000003</v>
      </c>
      <c r="B296">
        <v>295</v>
      </c>
      <c r="C296">
        <f t="shared" si="18"/>
        <v>0.98166666666666669</v>
      </c>
      <c r="D296">
        <f t="shared" si="19"/>
        <v>2.0894563124274907</v>
      </c>
      <c r="E296">
        <v>56.072000000000003</v>
      </c>
      <c r="F296">
        <f t="shared" si="20"/>
        <v>15.536903333333338</v>
      </c>
      <c r="G296">
        <f t="shared" si="21"/>
        <v>6.4362889988159352E-2</v>
      </c>
      <c r="H296" s="1"/>
      <c r="I296" s="2"/>
      <c r="J296" s="2"/>
    </row>
    <row r="297" spans="1:10" x14ac:dyDescent="0.25">
      <c r="A297">
        <v>56.591999999999999</v>
      </c>
      <c r="B297">
        <v>296</v>
      </c>
      <c r="C297">
        <f t="shared" si="18"/>
        <v>0.98499999999999999</v>
      </c>
      <c r="D297">
        <f t="shared" si="19"/>
        <v>2.1700903775845601</v>
      </c>
      <c r="E297">
        <v>56.591999999999999</v>
      </c>
      <c r="F297">
        <f t="shared" si="20"/>
        <v>15.536903333333338</v>
      </c>
      <c r="G297">
        <f t="shared" si="21"/>
        <v>6.4362889988159352E-2</v>
      </c>
      <c r="H297" s="1"/>
      <c r="I297" s="2"/>
      <c r="J297" s="2"/>
    </row>
    <row r="298" spans="1:10" x14ac:dyDescent="0.25">
      <c r="A298">
        <v>60.375</v>
      </c>
      <c r="B298">
        <v>297</v>
      </c>
      <c r="C298">
        <f t="shared" si="18"/>
        <v>0.98833333333333329</v>
      </c>
      <c r="D298">
        <f t="shared" si="19"/>
        <v>2.2679322994583568</v>
      </c>
      <c r="E298">
        <v>60.375</v>
      </c>
      <c r="F298">
        <f t="shared" si="20"/>
        <v>15.536903333333338</v>
      </c>
      <c r="G298">
        <f t="shared" si="21"/>
        <v>6.4362889988159352E-2</v>
      </c>
      <c r="H298" s="1"/>
      <c r="I298" s="2"/>
      <c r="J298" s="2"/>
    </row>
    <row r="299" spans="1:10" x14ac:dyDescent="0.25">
      <c r="A299">
        <v>76.825000000000003</v>
      </c>
      <c r="B299">
        <v>298</v>
      </c>
      <c r="C299">
        <f t="shared" si="18"/>
        <v>0.9916666666666667</v>
      </c>
      <c r="D299">
        <f t="shared" si="19"/>
        <v>2.3939797998185104</v>
      </c>
      <c r="E299">
        <v>76.825000000000003</v>
      </c>
      <c r="F299">
        <f t="shared" si="20"/>
        <v>15.536903333333338</v>
      </c>
      <c r="G299">
        <f t="shared" si="21"/>
        <v>6.4362889988159352E-2</v>
      </c>
      <c r="H299" s="1"/>
      <c r="I299" s="2"/>
      <c r="J299" s="2"/>
    </row>
    <row r="300" spans="1:10" x14ac:dyDescent="0.25">
      <c r="A300">
        <v>87.462999999999994</v>
      </c>
      <c r="B300">
        <v>299</v>
      </c>
      <c r="C300">
        <f t="shared" si="18"/>
        <v>0.995</v>
      </c>
      <c r="D300">
        <f t="shared" si="19"/>
        <v>2.5758293035488999</v>
      </c>
      <c r="E300">
        <v>87.462999999999994</v>
      </c>
      <c r="F300">
        <f t="shared" si="20"/>
        <v>15.536903333333338</v>
      </c>
      <c r="G300">
        <f t="shared" si="21"/>
        <v>6.4362889988159352E-2</v>
      </c>
      <c r="H300" s="1"/>
      <c r="I300" s="2"/>
      <c r="J300" s="2"/>
    </row>
    <row r="301" spans="1:10" x14ac:dyDescent="0.25">
      <c r="A301">
        <v>114.426</v>
      </c>
      <c r="B301">
        <v>300</v>
      </c>
      <c r="C301">
        <f t="shared" si="18"/>
        <v>0.99833333333333329</v>
      </c>
      <c r="D301">
        <f t="shared" si="19"/>
        <v>2.9351994688666982</v>
      </c>
      <c r="E301">
        <v>114.426</v>
      </c>
      <c r="F301">
        <f t="shared" si="20"/>
        <v>15.536903333333338</v>
      </c>
      <c r="G301">
        <f t="shared" si="21"/>
        <v>6.4362889988159352E-2</v>
      </c>
      <c r="H301" s="1"/>
      <c r="I301" s="2"/>
      <c r="J301" s="2"/>
    </row>
    <row r="302" spans="1:10" ht="15.75" thickBot="1" x14ac:dyDescent="0.3">
      <c r="H302" s="3"/>
      <c r="I302" s="3"/>
      <c r="J302" s="2"/>
    </row>
    <row r="303" spans="1:10" x14ac:dyDescent="0.25">
      <c r="I303" s="1"/>
      <c r="J303" s="2"/>
    </row>
    <row r="304" spans="1:10" x14ac:dyDescent="0.25">
      <c r="I304" s="1"/>
      <c r="J304" s="2"/>
    </row>
    <row r="305" spans="9:10" x14ac:dyDescent="0.25">
      <c r="I305" s="1"/>
      <c r="J305" s="2"/>
    </row>
    <row r="306" spans="9:10" x14ac:dyDescent="0.25">
      <c r="I306" s="1"/>
      <c r="J306" s="2"/>
    </row>
    <row r="307" spans="9:10" x14ac:dyDescent="0.25">
      <c r="I307" s="1"/>
      <c r="J307" s="2"/>
    </row>
    <row r="308" spans="9:10" x14ac:dyDescent="0.25">
      <c r="I308" s="1"/>
      <c r="J308" s="2"/>
    </row>
    <row r="309" spans="9:10" x14ac:dyDescent="0.25">
      <c r="I309" s="1"/>
      <c r="J309" s="2"/>
    </row>
    <row r="310" spans="9:10" x14ac:dyDescent="0.25">
      <c r="I310" s="1"/>
      <c r="J310" s="2"/>
    </row>
    <row r="311" spans="9:10" x14ac:dyDescent="0.25">
      <c r="I311" s="1"/>
      <c r="J311" s="2"/>
    </row>
    <row r="312" spans="9:10" x14ac:dyDescent="0.25">
      <c r="I312" s="1"/>
      <c r="J312" s="2"/>
    </row>
    <row r="313" spans="9:10" x14ac:dyDescent="0.25">
      <c r="I313" s="1"/>
      <c r="J313" s="2"/>
    </row>
    <row r="314" spans="9:10" x14ac:dyDescent="0.25">
      <c r="I314" s="1"/>
      <c r="J314" s="2"/>
    </row>
    <row r="315" spans="9:10" x14ac:dyDescent="0.25">
      <c r="I315" s="1"/>
      <c r="J315" s="2"/>
    </row>
    <row r="316" spans="9:10" x14ac:dyDescent="0.25">
      <c r="I316" s="1"/>
      <c r="J316" s="2"/>
    </row>
    <row r="317" spans="9:10" x14ac:dyDescent="0.25">
      <c r="I317" s="1"/>
      <c r="J317" s="2"/>
    </row>
    <row r="318" spans="9:10" x14ac:dyDescent="0.25">
      <c r="I318" s="1"/>
      <c r="J318" s="2"/>
    </row>
    <row r="319" spans="9:10" x14ac:dyDescent="0.25">
      <c r="I319" s="1"/>
      <c r="J319" s="2"/>
    </row>
    <row r="320" spans="9:10" x14ac:dyDescent="0.25">
      <c r="I320" s="1"/>
      <c r="J320" s="2"/>
    </row>
    <row r="321" spans="9:10" x14ac:dyDescent="0.25">
      <c r="I321" s="1"/>
      <c r="J321" s="2"/>
    </row>
    <row r="322" spans="9:10" x14ac:dyDescent="0.25">
      <c r="I322" s="1"/>
      <c r="J322" s="2"/>
    </row>
    <row r="323" spans="9:10" x14ac:dyDescent="0.25">
      <c r="I323" s="1"/>
      <c r="J323" s="2"/>
    </row>
    <row r="324" spans="9:10" x14ac:dyDescent="0.25">
      <c r="I324" s="1"/>
      <c r="J324" s="2"/>
    </row>
    <row r="325" spans="9:10" x14ac:dyDescent="0.25">
      <c r="I325" s="1"/>
      <c r="J325" s="2"/>
    </row>
    <row r="326" spans="9:10" x14ac:dyDescent="0.25">
      <c r="I326" s="1"/>
      <c r="J326" s="2"/>
    </row>
    <row r="327" spans="9:10" x14ac:dyDescent="0.25">
      <c r="I327" s="1"/>
      <c r="J327" s="2"/>
    </row>
    <row r="328" spans="9:10" x14ac:dyDescent="0.25">
      <c r="I328" s="1"/>
      <c r="J328" s="2"/>
    </row>
    <row r="329" spans="9:10" x14ac:dyDescent="0.25">
      <c r="I329" s="1"/>
      <c r="J329" s="2"/>
    </row>
    <row r="330" spans="9:10" x14ac:dyDescent="0.25">
      <c r="I330" s="1"/>
      <c r="J330" s="2"/>
    </row>
    <row r="331" spans="9:10" x14ac:dyDescent="0.25">
      <c r="I331" s="1"/>
      <c r="J331" s="2"/>
    </row>
    <row r="332" spans="9:10" x14ac:dyDescent="0.25">
      <c r="I332" s="1"/>
      <c r="J332" s="2"/>
    </row>
    <row r="333" spans="9:10" x14ac:dyDescent="0.25">
      <c r="I333" s="1"/>
      <c r="J333" s="2"/>
    </row>
    <row r="334" spans="9:10" x14ac:dyDescent="0.25">
      <c r="I334" s="1"/>
      <c r="J334" s="2"/>
    </row>
    <row r="335" spans="9:10" x14ac:dyDescent="0.25">
      <c r="I335" s="1"/>
      <c r="J335" s="2"/>
    </row>
    <row r="336" spans="9:10" x14ac:dyDescent="0.25">
      <c r="I336" s="1"/>
      <c r="J336" s="2"/>
    </row>
    <row r="337" spans="9:10" x14ac:dyDescent="0.25">
      <c r="I337" s="1"/>
      <c r="J337" s="2"/>
    </row>
    <row r="338" spans="9:10" x14ac:dyDescent="0.25">
      <c r="I338" s="1"/>
      <c r="J338" s="2"/>
    </row>
    <row r="339" spans="9:10" x14ac:dyDescent="0.25">
      <c r="I339" s="1"/>
      <c r="J339" s="2"/>
    </row>
    <row r="340" spans="9:10" x14ac:dyDescent="0.25">
      <c r="I340" s="1"/>
      <c r="J340" s="2"/>
    </row>
    <row r="341" spans="9:10" x14ac:dyDescent="0.25">
      <c r="I341" s="1"/>
      <c r="J341" s="2"/>
    </row>
    <row r="342" spans="9:10" x14ac:dyDescent="0.25">
      <c r="I342" s="1"/>
      <c r="J342" s="2"/>
    </row>
    <row r="343" spans="9:10" x14ac:dyDescent="0.25">
      <c r="I343" s="1"/>
      <c r="J343" s="2"/>
    </row>
    <row r="344" spans="9:10" x14ac:dyDescent="0.25">
      <c r="I344" s="1"/>
      <c r="J344" s="2"/>
    </row>
    <row r="345" spans="9:10" x14ac:dyDescent="0.25">
      <c r="I345" s="1"/>
      <c r="J345" s="2"/>
    </row>
    <row r="346" spans="9:10" x14ac:dyDescent="0.25">
      <c r="I346" s="1"/>
      <c r="J346" s="2"/>
    </row>
    <row r="347" spans="9:10" x14ac:dyDescent="0.25">
      <c r="I347" s="1"/>
      <c r="J347" s="2"/>
    </row>
    <row r="348" spans="9:10" x14ac:dyDescent="0.25">
      <c r="I348" s="1"/>
      <c r="J348" s="2"/>
    </row>
    <row r="349" spans="9:10" x14ac:dyDescent="0.25">
      <c r="I349" s="1"/>
      <c r="J349" s="2"/>
    </row>
    <row r="350" spans="9:10" x14ac:dyDescent="0.25">
      <c r="I350" s="1"/>
      <c r="J350" s="2"/>
    </row>
    <row r="351" spans="9:10" x14ac:dyDescent="0.25">
      <c r="I351" s="1"/>
      <c r="J351" s="2"/>
    </row>
    <row r="352" spans="9:10" x14ac:dyDescent="0.25">
      <c r="I352" s="1"/>
      <c r="J352" s="2"/>
    </row>
    <row r="353" spans="9:10" x14ac:dyDescent="0.25">
      <c r="I353" s="1"/>
      <c r="J353" s="2"/>
    </row>
    <row r="354" spans="9:10" x14ac:dyDescent="0.25">
      <c r="I354" s="1"/>
      <c r="J354" s="2"/>
    </row>
    <row r="355" spans="9:10" x14ac:dyDescent="0.25">
      <c r="I355" s="1"/>
      <c r="J355" s="2"/>
    </row>
    <row r="356" spans="9:10" x14ac:dyDescent="0.25">
      <c r="I356" s="1"/>
      <c r="J356" s="2"/>
    </row>
    <row r="357" spans="9:10" x14ac:dyDescent="0.25">
      <c r="I357" s="1"/>
      <c r="J357" s="2"/>
    </row>
    <row r="358" spans="9:10" x14ac:dyDescent="0.25">
      <c r="I358" s="1"/>
      <c r="J358" s="2"/>
    </row>
    <row r="359" spans="9:10" x14ac:dyDescent="0.25">
      <c r="I359" s="1"/>
      <c r="J359" s="2"/>
    </row>
    <row r="360" spans="9:10" x14ac:dyDescent="0.25">
      <c r="I360" s="1"/>
      <c r="J360" s="2"/>
    </row>
    <row r="361" spans="9:10" x14ac:dyDescent="0.25">
      <c r="I361" s="1"/>
      <c r="J361" s="2"/>
    </row>
    <row r="362" spans="9:10" x14ac:dyDescent="0.25">
      <c r="I362" s="1"/>
      <c r="J362" s="2"/>
    </row>
    <row r="363" spans="9:10" x14ac:dyDescent="0.25">
      <c r="I363" s="1"/>
      <c r="J363" s="2"/>
    </row>
    <row r="364" spans="9:10" x14ac:dyDescent="0.25">
      <c r="I364" s="1"/>
      <c r="J364" s="2"/>
    </row>
    <row r="365" spans="9:10" x14ac:dyDescent="0.25">
      <c r="I365" s="1"/>
      <c r="J365" s="2"/>
    </row>
    <row r="366" spans="9:10" x14ac:dyDescent="0.25">
      <c r="I366" s="1"/>
      <c r="J366" s="2"/>
    </row>
    <row r="367" spans="9:10" x14ac:dyDescent="0.25">
      <c r="I367" s="1"/>
      <c r="J367" s="2"/>
    </row>
    <row r="368" spans="9:10" x14ac:dyDescent="0.25">
      <c r="I368" s="1"/>
      <c r="J368" s="2"/>
    </row>
    <row r="369" spans="9:10" x14ac:dyDescent="0.25">
      <c r="I369" s="1"/>
      <c r="J369" s="2"/>
    </row>
    <row r="370" spans="9:10" ht="15.75" thickBot="1" x14ac:dyDescent="0.3">
      <c r="I370" s="3"/>
      <c r="J370" s="3"/>
    </row>
  </sheetData>
  <sortState xmlns:xlrd2="http://schemas.microsoft.com/office/spreadsheetml/2017/richdata2" ref="H2:H121">
    <sortCondition ref="H2"/>
  </sortState>
  <pageMargins left="0.7" right="0.7" top="0.75" bottom="0.75" header="0.3" footer="0.3"/>
  <pageSetup orientation="portrait" r:id="rId1"/>
  <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37A2-C882-B44A-A7CF-0FE52012B865}">
  <dimension ref="A1:L301"/>
  <sheetViews>
    <sheetView workbookViewId="0">
      <selection activeCell="L17" sqref="L17"/>
    </sheetView>
  </sheetViews>
  <sheetFormatPr defaultColWidth="11.42578125" defaultRowHeight="15" x14ac:dyDescent="0.25"/>
  <sheetData>
    <row r="1" spans="1:12" x14ac:dyDescent="0.25">
      <c r="A1" t="s">
        <v>17</v>
      </c>
      <c r="B1" t="s">
        <v>4</v>
      </c>
      <c r="C1" t="s">
        <v>5</v>
      </c>
      <c r="D1" t="s">
        <v>20</v>
      </c>
      <c r="E1" t="s">
        <v>7</v>
      </c>
      <c r="F1" t="s">
        <v>1</v>
      </c>
      <c r="G1" s="4" t="s">
        <v>1</v>
      </c>
      <c r="H1" s="4" t="s">
        <v>3</v>
      </c>
      <c r="I1" t="s">
        <v>22</v>
      </c>
      <c r="J1" t="s">
        <v>10</v>
      </c>
      <c r="K1" t="s">
        <v>23</v>
      </c>
      <c r="L1" t="s">
        <v>24</v>
      </c>
    </row>
    <row r="2" spans="1:12" x14ac:dyDescent="0.25">
      <c r="A2">
        <v>3.1E-2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v>3.1E-2</v>
      </c>
      <c r="F2">
        <v>1</v>
      </c>
      <c r="G2" s="1">
        <v>1</v>
      </c>
      <c r="H2" s="2">
        <v>14</v>
      </c>
      <c r="I2">
        <f>AVERAGE(A:A)</f>
        <v>20.632756666666669</v>
      </c>
      <c r="J2">
        <f>1/I2</f>
        <v>4.8466621118813169E-2</v>
      </c>
      <c r="K2">
        <f>J2*EXP(-J2*G2)*300</f>
        <v>13.852087055509212</v>
      </c>
      <c r="L2">
        <f>_xlfn.CHISQ.TEST(H2:H111, K2:K111)</f>
        <v>0.46914741298311047</v>
      </c>
    </row>
    <row r="3" spans="1:12" x14ac:dyDescent="0.25">
      <c r="A3">
        <v>0.13700000000000001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v>0.13700000000000001</v>
      </c>
      <c r="F3">
        <v>2</v>
      </c>
      <c r="G3" s="1">
        <v>2</v>
      </c>
      <c r="H3" s="2">
        <v>13</v>
      </c>
      <c r="I3">
        <f t="shared" ref="I3:I66" si="2">AVERAGE(A:A)</f>
        <v>20.632756666666669</v>
      </c>
      <c r="J3">
        <f t="shared" ref="J3:J66" si="3">1/I3</f>
        <v>4.8466621118813169E-2</v>
      </c>
      <c r="K3">
        <f t="shared" ref="K3:K66" si="4">J3*EXP(-J3*G3)*300</f>
        <v>13.196732882961673</v>
      </c>
    </row>
    <row r="4" spans="1:12" x14ac:dyDescent="0.25">
      <c r="A4">
        <v>0.214</v>
      </c>
      <c r="B4">
        <v>3</v>
      </c>
      <c r="C4">
        <f t="shared" si="0"/>
        <v>8.3333333333333332E-3</v>
      </c>
      <c r="D4">
        <f t="shared" si="1"/>
        <v>-2.3939797998185091</v>
      </c>
      <c r="E4">
        <v>0.214</v>
      </c>
      <c r="F4">
        <v>3</v>
      </c>
      <c r="G4" s="1">
        <v>3</v>
      </c>
      <c r="H4" s="2">
        <v>8</v>
      </c>
      <c r="I4">
        <f t="shared" si="2"/>
        <v>20.632756666666669</v>
      </c>
      <c r="J4">
        <f t="shared" si="3"/>
        <v>4.8466621118813169E-2</v>
      </c>
      <c r="K4">
        <f t="shared" si="4"/>
        <v>12.572384080922879</v>
      </c>
    </row>
    <row r="5" spans="1:12" x14ac:dyDescent="0.25">
      <c r="A5">
        <v>0.25600000000000001</v>
      </c>
      <c r="B5">
        <v>4</v>
      </c>
      <c r="C5">
        <f t="shared" si="0"/>
        <v>1.1666666666666667E-2</v>
      </c>
      <c r="D5">
        <f t="shared" si="1"/>
        <v>-2.2679322994583582</v>
      </c>
      <c r="E5">
        <v>0.25600000000000001</v>
      </c>
      <c r="F5">
        <v>4</v>
      </c>
      <c r="G5" s="1">
        <v>4</v>
      </c>
      <c r="H5" s="2">
        <v>16</v>
      </c>
      <c r="I5">
        <f t="shared" si="2"/>
        <v>20.632756666666669</v>
      </c>
      <c r="J5">
        <f t="shared" si="3"/>
        <v>4.8466621118813169E-2</v>
      </c>
      <c r="K5">
        <f t="shared" si="4"/>
        <v>11.977573758602089</v>
      </c>
    </row>
    <row r="6" spans="1:12" x14ac:dyDescent="0.25">
      <c r="A6">
        <v>0.30199999999999999</v>
      </c>
      <c r="B6">
        <v>5</v>
      </c>
      <c r="C6">
        <f t="shared" si="0"/>
        <v>1.4999999999999999E-2</v>
      </c>
      <c r="D6">
        <f t="shared" si="1"/>
        <v>-2.1700903775845601</v>
      </c>
      <c r="E6">
        <v>0.30199999999999999</v>
      </c>
      <c r="F6">
        <v>5</v>
      </c>
      <c r="G6" s="1">
        <v>5</v>
      </c>
      <c r="H6" s="2">
        <v>7</v>
      </c>
      <c r="I6">
        <f t="shared" si="2"/>
        <v>20.632756666666669</v>
      </c>
      <c r="J6">
        <f t="shared" si="3"/>
        <v>4.8466621118813169E-2</v>
      </c>
      <c r="K6">
        <f t="shared" si="4"/>
        <v>11.410904425075634</v>
      </c>
    </row>
    <row r="7" spans="1:12" x14ac:dyDescent="0.25">
      <c r="A7">
        <v>0.32700000000000001</v>
      </c>
      <c r="B7">
        <v>6</v>
      </c>
      <c r="C7">
        <f t="shared" si="0"/>
        <v>1.8333333333333333E-2</v>
      </c>
      <c r="D7">
        <f t="shared" si="1"/>
        <v>-2.0894563124274903</v>
      </c>
      <c r="E7">
        <v>0.32700000000000001</v>
      </c>
      <c r="F7">
        <v>6</v>
      </c>
      <c r="G7" s="1">
        <v>6</v>
      </c>
      <c r="H7" s="2">
        <v>14</v>
      </c>
      <c r="I7">
        <f t="shared" si="2"/>
        <v>20.632756666666669</v>
      </c>
      <c r="J7">
        <f t="shared" si="3"/>
        <v>4.8466621118813169E-2</v>
      </c>
      <c r="K7">
        <f t="shared" si="4"/>
        <v>10.871044705919431</v>
      </c>
    </row>
    <row r="8" spans="1:12" x14ac:dyDescent="0.25">
      <c r="A8">
        <v>0.34</v>
      </c>
      <c r="B8">
        <v>7</v>
      </c>
      <c r="C8">
        <f t="shared" si="0"/>
        <v>2.1666666666666667E-2</v>
      </c>
      <c r="D8">
        <f t="shared" si="1"/>
        <v>-2.020482791763405</v>
      </c>
      <c r="E8">
        <v>0.34</v>
      </c>
      <c r="F8">
        <v>7</v>
      </c>
      <c r="G8" s="1">
        <v>7</v>
      </c>
      <c r="H8" s="2">
        <v>7</v>
      </c>
      <c r="I8">
        <f t="shared" si="2"/>
        <v>20.632756666666669</v>
      </c>
      <c r="J8">
        <f t="shared" si="3"/>
        <v>4.8466621118813169E-2</v>
      </c>
      <c r="K8">
        <f t="shared" si="4"/>
        <v>10.3567262151804</v>
      </c>
    </row>
    <row r="9" spans="1:12" x14ac:dyDescent="0.25">
      <c r="A9">
        <v>0.38400000000000001</v>
      </c>
      <c r="B9">
        <v>8</v>
      </c>
      <c r="C9">
        <f t="shared" si="0"/>
        <v>2.5000000000000001E-2</v>
      </c>
      <c r="D9">
        <f t="shared" si="1"/>
        <v>-1.9599639845400538</v>
      </c>
      <c r="E9">
        <v>0.38400000000000001</v>
      </c>
      <c r="F9">
        <v>8</v>
      </c>
      <c r="G9" s="1">
        <v>8</v>
      </c>
      <c r="H9" s="2">
        <v>10</v>
      </c>
      <c r="I9">
        <f t="shared" si="2"/>
        <v>20.632756666666669</v>
      </c>
      <c r="J9">
        <f t="shared" si="3"/>
        <v>4.8466621118813169E-2</v>
      </c>
      <c r="K9">
        <f t="shared" si="4"/>
        <v>9.8667405753376638</v>
      </c>
    </row>
    <row r="10" spans="1:12" x14ac:dyDescent="0.25">
      <c r="A10">
        <v>0.57699999999999996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v>0.57699999999999996</v>
      </c>
      <c r="F10">
        <v>9</v>
      </c>
      <c r="G10" s="1">
        <v>9</v>
      </c>
      <c r="H10" s="2">
        <v>20</v>
      </c>
      <c r="I10">
        <f t="shared" si="2"/>
        <v>20.632756666666669</v>
      </c>
      <c r="J10">
        <f t="shared" si="3"/>
        <v>4.8466621118813169E-2</v>
      </c>
      <c r="K10">
        <f t="shared" si="4"/>
        <v>9.3999365782519</v>
      </c>
    </row>
    <row r="11" spans="1:12" x14ac:dyDescent="0.25">
      <c r="A11">
        <v>0.68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v>0.68</v>
      </c>
      <c r="F11">
        <v>10</v>
      </c>
      <c r="G11" s="1">
        <v>10</v>
      </c>
      <c r="H11" s="2">
        <v>7</v>
      </c>
      <c r="I11">
        <f t="shared" si="2"/>
        <v>20.632756666666669</v>
      </c>
      <c r="J11">
        <f t="shared" si="3"/>
        <v>4.8466621118813169E-2</v>
      </c>
      <c r="K11">
        <f t="shared" si="4"/>
        <v>8.9552174804326601</v>
      </c>
    </row>
    <row r="12" spans="1:12" x14ac:dyDescent="0.25">
      <c r="A12">
        <v>0.68600000000000005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v>0.68600000000000005</v>
      </c>
      <c r="F12">
        <v>11</v>
      </c>
      <c r="G12" s="1">
        <v>11</v>
      </c>
      <c r="H12" s="2">
        <v>6</v>
      </c>
      <c r="I12">
        <f t="shared" si="2"/>
        <v>20.632756666666669</v>
      </c>
      <c r="J12">
        <f t="shared" si="3"/>
        <v>4.8466621118813169E-2</v>
      </c>
      <c r="K12">
        <f t="shared" si="4"/>
        <v>8.5315384262688987</v>
      </c>
    </row>
    <row r="13" spans="1:12" x14ac:dyDescent="0.25">
      <c r="A13">
        <v>0.84399999999999997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v>0.84399999999999997</v>
      </c>
      <c r="F13">
        <v>12</v>
      </c>
      <c r="G13" s="1">
        <v>12</v>
      </c>
      <c r="H13" s="2">
        <v>4</v>
      </c>
      <c r="I13">
        <f t="shared" si="2"/>
        <v>20.632756666666669</v>
      </c>
      <c r="J13">
        <f t="shared" si="3"/>
        <v>4.8466621118813169E-2</v>
      </c>
      <c r="K13">
        <f t="shared" si="4"/>
        <v>8.1279039931687045</v>
      </c>
    </row>
    <row r="14" spans="1:12" x14ac:dyDescent="0.25">
      <c r="A14">
        <v>0.90300000000000002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v>0.90300000000000002</v>
      </c>
      <c r="F14">
        <v>13</v>
      </c>
      <c r="G14" s="1">
        <v>13</v>
      </c>
      <c r="H14" s="2">
        <v>6</v>
      </c>
      <c r="I14">
        <f t="shared" si="2"/>
        <v>20.632756666666669</v>
      </c>
      <c r="J14">
        <f t="shared" si="3"/>
        <v>4.8466621118813169E-2</v>
      </c>
      <c r="K14">
        <f t="shared" si="4"/>
        <v>7.7433658528405704</v>
      </c>
    </row>
    <row r="15" spans="1:12" x14ac:dyDescent="0.25">
      <c r="A15">
        <v>0.94099999999999995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v>0.94099999999999995</v>
      </c>
      <c r="F15">
        <v>14</v>
      </c>
      <c r="G15" s="1">
        <v>14</v>
      </c>
      <c r="H15" s="2">
        <v>4</v>
      </c>
      <c r="I15">
        <f t="shared" si="2"/>
        <v>20.632756666666669</v>
      </c>
      <c r="J15">
        <f t="shared" si="3"/>
        <v>4.8466621118813169E-2</v>
      </c>
      <c r="K15">
        <f t="shared" si="4"/>
        <v>7.3770205432214739</v>
      </c>
    </row>
    <row r="16" spans="1:12" x14ac:dyDescent="0.25">
      <c r="A16">
        <v>1.0529999999999999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v>1.0529999999999999</v>
      </c>
      <c r="F16">
        <v>15</v>
      </c>
      <c r="G16" s="1">
        <v>15</v>
      </c>
      <c r="H16" s="2">
        <v>11</v>
      </c>
      <c r="I16">
        <f t="shared" si="2"/>
        <v>20.632756666666669</v>
      </c>
      <c r="J16">
        <f t="shared" si="3"/>
        <v>4.8466621118813169E-2</v>
      </c>
      <c r="K16">
        <f t="shared" si="4"/>
        <v>7.0280073458169481</v>
      </c>
    </row>
    <row r="17" spans="1:11" x14ac:dyDescent="0.25">
      <c r="A17">
        <v>1.135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v>1.135</v>
      </c>
      <c r="F17">
        <v>16</v>
      </c>
      <c r="G17" s="1">
        <v>16</v>
      </c>
      <c r="H17" s="2">
        <v>9</v>
      </c>
      <c r="I17">
        <f t="shared" si="2"/>
        <v>20.632756666666669</v>
      </c>
      <c r="J17">
        <f t="shared" si="3"/>
        <v>4.8466621118813169E-2</v>
      </c>
      <c r="K17">
        <f t="shared" si="4"/>
        <v>6.6955062634660329</v>
      </c>
    </row>
    <row r="18" spans="1:11" x14ac:dyDescent="0.25">
      <c r="A18">
        <v>1.216</v>
      </c>
      <c r="B18">
        <v>17</v>
      </c>
      <c r="C18">
        <f t="shared" si="0"/>
        <v>5.5E-2</v>
      </c>
      <c r="D18">
        <f t="shared" si="1"/>
        <v>-1.5981931399228173</v>
      </c>
      <c r="E18">
        <v>1.216</v>
      </c>
      <c r="F18">
        <v>17</v>
      </c>
      <c r="G18" s="1">
        <v>17</v>
      </c>
      <c r="H18" s="2">
        <v>6</v>
      </c>
      <c r="I18">
        <f t="shared" si="2"/>
        <v>20.632756666666669</v>
      </c>
      <c r="J18">
        <f t="shared" si="3"/>
        <v>4.8466621118813169E-2</v>
      </c>
      <c r="K18">
        <f t="shared" si="4"/>
        <v>6.3787360937799056</v>
      </c>
    </row>
    <row r="19" spans="1:11" x14ac:dyDescent="0.25">
      <c r="A19">
        <v>1.2989999999999999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v>1.2989999999999999</v>
      </c>
      <c r="F19">
        <v>18</v>
      </c>
      <c r="G19" s="1">
        <v>18</v>
      </c>
      <c r="H19" s="2">
        <v>9</v>
      </c>
      <c r="I19">
        <f t="shared" si="2"/>
        <v>20.632756666666669</v>
      </c>
      <c r="J19">
        <f t="shared" si="3"/>
        <v>4.8466621118813169E-2</v>
      </c>
      <c r="K19">
        <f t="shared" si="4"/>
        <v>6.0769525937277846</v>
      </c>
    </row>
    <row r="20" spans="1:11" x14ac:dyDescent="0.25">
      <c r="A20">
        <v>1.39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v>1.39</v>
      </c>
      <c r="F20">
        <v>19</v>
      </c>
      <c r="G20" s="1">
        <v>19</v>
      </c>
      <c r="H20" s="2">
        <v>7</v>
      </c>
      <c r="I20">
        <f t="shared" si="2"/>
        <v>20.632756666666669</v>
      </c>
      <c r="J20">
        <f t="shared" si="3"/>
        <v>4.8466621118813169E-2</v>
      </c>
      <c r="K20">
        <f t="shared" si="4"/>
        <v>5.7894467310578577</v>
      </c>
    </row>
    <row r="21" spans="1:11" x14ac:dyDescent="0.25">
      <c r="A21">
        <v>1.4339999999999999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v>1.4339999999999999</v>
      </c>
      <c r="F21">
        <v>20</v>
      </c>
      <c r="G21" s="1">
        <v>20</v>
      </c>
      <c r="H21" s="2">
        <v>8</v>
      </c>
      <c r="I21">
        <f t="shared" si="2"/>
        <v>20.632756666666669</v>
      </c>
      <c r="J21">
        <f t="shared" si="3"/>
        <v>4.8466621118813169E-2</v>
      </c>
      <c r="K21">
        <f t="shared" si="4"/>
        <v>5.5155430184449994</v>
      </c>
    </row>
    <row r="22" spans="1:11" x14ac:dyDescent="0.25">
      <c r="A22">
        <v>1.502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v>1.502</v>
      </c>
      <c r="F22">
        <v>21</v>
      </c>
      <c r="G22" s="1">
        <v>21</v>
      </c>
      <c r="H22" s="2">
        <v>6</v>
      </c>
      <c r="I22">
        <f t="shared" si="2"/>
        <v>20.632756666666669</v>
      </c>
      <c r="J22">
        <f t="shared" si="3"/>
        <v>4.8466621118813169E-2</v>
      </c>
      <c r="K22">
        <f t="shared" si="4"/>
        <v>5.2545979264513862</v>
      </c>
    </row>
    <row r="23" spans="1:11" x14ac:dyDescent="0.25">
      <c r="A23">
        <v>1.6080000000000001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v>1.6080000000000001</v>
      </c>
      <c r="F23">
        <v>22</v>
      </c>
      <c r="G23" s="1">
        <v>22</v>
      </c>
      <c r="H23" s="2">
        <v>6</v>
      </c>
      <c r="I23">
        <f t="shared" si="2"/>
        <v>20.632756666666669</v>
      </c>
      <c r="J23">
        <f t="shared" si="3"/>
        <v>4.8466621118813169E-2</v>
      </c>
      <c r="K23">
        <f t="shared" si="4"/>
        <v>5.0059983715713159</v>
      </c>
    </row>
    <row r="24" spans="1:11" x14ac:dyDescent="0.25">
      <c r="A24">
        <v>1.6439999999999999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v>1.6439999999999999</v>
      </c>
      <c r="F24">
        <v>23</v>
      </c>
      <c r="G24" s="1">
        <v>23</v>
      </c>
      <c r="H24" s="2">
        <v>4</v>
      </c>
      <c r="I24">
        <f t="shared" si="2"/>
        <v>20.632756666666669</v>
      </c>
      <c r="J24">
        <f t="shared" si="3"/>
        <v>4.8466621118813169E-2</v>
      </c>
      <c r="K24">
        <f t="shared" si="4"/>
        <v>4.7691602758079297</v>
      </c>
    </row>
    <row r="25" spans="1:11" x14ac:dyDescent="0.25">
      <c r="A25">
        <v>1.7689999999999999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v>1.7689999999999999</v>
      </c>
      <c r="F25">
        <v>24</v>
      </c>
      <c r="G25" s="1">
        <v>24</v>
      </c>
      <c r="H25" s="2">
        <v>5</v>
      </c>
      <c r="I25">
        <f t="shared" si="2"/>
        <v>20.632756666666669</v>
      </c>
      <c r="J25">
        <f t="shared" si="3"/>
        <v>4.8466621118813169E-2</v>
      </c>
      <c r="K25">
        <f t="shared" si="4"/>
        <v>4.5435271943975994</v>
      </c>
    </row>
    <row r="26" spans="1:11" x14ac:dyDescent="0.25">
      <c r="A26">
        <v>1.829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v>1.829</v>
      </c>
      <c r="F26">
        <v>25</v>
      </c>
      <c r="G26" s="1">
        <v>25</v>
      </c>
      <c r="H26" s="2">
        <v>5</v>
      </c>
      <c r="I26">
        <f t="shared" si="2"/>
        <v>20.632756666666669</v>
      </c>
      <c r="J26">
        <f t="shared" si="3"/>
        <v>4.8466621118813169E-2</v>
      </c>
      <c r="K26">
        <f t="shared" si="4"/>
        <v>4.328569008457853</v>
      </c>
    </row>
    <row r="27" spans="1:11" x14ac:dyDescent="0.25">
      <c r="A27">
        <v>1.8680000000000001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v>1.8680000000000001</v>
      </c>
      <c r="F27">
        <v>26</v>
      </c>
      <c r="G27" s="1">
        <v>26</v>
      </c>
      <c r="H27" s="2">
        <v>5</v>
      </c>
      <c r="I27">
        <f t="shared" si="2"/>
        <v>20.632756666666669</v>
      </c>
      <c r="J27">
        <f t="shared" si="3"/>
        <v>4.8466621118813169E-2</v>
      </c>
      <c r="K27">
        <f t="shared" si="4"/>
        <v>4.1237806794872673</v>
      </c>
    </row>
    <row r="28" spans="1:11" x14ac:dyDescent="0.25">
      <c r="A28">
        <v>1.9590000000000001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v>1.9590000000000001</v>
      </c>
      <c r="F28">
        <v>27</v>
      </c>
      <c r="G28" s="1">
        <v>27</v>
      </c>
      <c r="H28" s="2">
        <v>3</v>
      </c>
      <c r="I28">
        <f t="shared" si="2"/>
        <v>20.632756666666669</v>
      </c>
      <c r="J28">
        <f t="shared" si="3"/>
        <v>4.8466621118813169E-2</v>
      </c>
      <c r="K28">
        <f t="shared" si="4"/>
        <v>3.9286810627910183</v>
      </c>
    </row>
    <row r="29" spans="1:11" x14ac:dyDescent="0.25">
      <c r="A29">
        <v>2.319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v>2.319</v>
      </c>
      <c r="F29">
        <v>28</v>
      </c>
      <c r="G29" s="1">
        <v>28</v>
      </c>
      <c r="H29" s="2">
        <v>1</v>
      </c>
      <c r="I29">
        <f t="shared" si="2"/>
        <v>20.632756666666669</v>
      </c>
      <c r="J29">
        <f t="shared" si="3"/>
        <v>4.8466621118813169E-2</v>
      </c>
      <c r="K29">
        <f t="shared" si="4"/>
        <v>3.7428117770443192</v>
      </c>
    </row>
    <row r="30" spans="1:11" x14ac:dyDescent="0.25">
      <c r="A30">
        <v>2.3210000000000002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v>2.3210000000000002</v>
      </c>
      <c r="F30">
        <v>29</v>
      </c>
      <c r="G30" s="1">
        <v>29</v>
      </c>
      <c r="H30" s="2">
        <v>5</v>
      </c>
      <c r="I30">
        <f t="shared" si="2"/>
        <v>20.632756666666669</v>
      </c>
      <c r="J30">
        <f t="shared" si="3"/>
        <v>4.8466621118813169E-2</v>
      </c>
      <c r="K30">
        <f t="shared" si="4"/>
        <v>3.5657361273377628</v>
      </c>
    </row>
    <row r="31" spans="1:11" x14ac:dyDescent="0.25">
      <c r="A31">
        <v>2.4630000000000001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v>2.4630000000000001</v>
      </c>
      <c r="F31">
        <v>30</v>
      </c>
      <c r="G31" s="1">
        <v>30</v>
      </c>
      <c r="H31" s="2">
        <v>6</v>
      </c>
      <c r="I31">
        <f t="shared" si="2"/>
        <v>20.632756666666669</v>
      </c>
      <c r="J31">
        <f t="shared" si="3"/>
        <v>4.8466621118813169E-2</v>
      </c>
      <c r="K31">
        <f t="shared" si="4"/>
        <v>3.3970380791743326</v>
      </c>
    </row>
    <row r="32" spans="1:11" x14ac:dyDescent="0.25">
      <c r="A32">
        <v>2.4649999999999999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v>2.4649999999999999</v>
      </c>
      <c r="F32">
        <v>31</v>
      </c>
      <c r="G32" s="1">
        <v>31</v>
      </c>
      <c r="H32" s="2">
        <v>5</v>
      </c>
      <c r="I32">
        <f t="shared" si="2"/>
        <v>20.632756666666669</v>
      </c>
      <c r="J32">
        <f t="shared" si="3"/>
        <v>4.8466621118813169E-2</v>
      </c>
      <c r="K32">
        <f t="shared" si="4"/>
        <v>3.2363212810074917</v>
      </c>
    </row>
    <row r="33" spans="1:11" x14ac:dyDescent="0.25">
      <c r="A33">
        <v>2.5609999999999999</v>
      </c>
      <c r="B33">
        <v>32</v>
      </c>
      <c r="C33">
        <f t="shared" si="0"/>
        <v>0.105</v>
      </c>
      <c r="D33">
        <f t="shared" si="1"/>
        <v>-1.2535654384704511</v>
      </c>
      <c r="E33">
        <v>2.5609999999999999</v>
      </c>
      <c r="F33">
        <v>32</v>
      </c>
      <c r="G33" s="1">
        <v>32</v>
      </c>
      <c r="H33" s="2">
        <v>1</v>
      </c>
      <c r="I33">
        <f t="shared" si="2"/>
        <v>20.632756666666669</v>
      </c>
      <c r="J33">
        <f t="shared" si="3"/>
        <v>4.8466621118813169E-2</v>
      </c>
      <c r="K33">
        <f t="shared" si="4"/>
        <v>3.0832081330238363</v>
      </c>
    </row>
    <row r="34" spans="1:11" x14ac:dyDescent="0.25">
      <c r="A34">
        <v>2.7480000000000002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v>2.7480000000000002</v>
      </c>
      <c r="F34">
        <v>33</v>
      </c>
      <c r="G34" s="1">
        <v>33</v>
      </c>
      <c r="H34" s="2">
        <v>3</v>
      </c>
      <c r="I34">
        <f t="shared" si="2"/>
        <v>20.632756666666669</v>
      </c>
      <c r="J34">
        <f t="shared" si="3"/>
        <v>4.8466621118813169E-2</v>
      </c>
      <c r="K34">
        <f t="shared" si="4"/>
        <v>2.9373388999824477</v>
      </c>
    </row>
    <row r="35" spans="1:11" x14ac:dyDescent="0.25">
      <c r="A35">
        <v>2.9129999999999998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v>2.9129999999999998</v>
      </c>
      <c r="F35">
        <v>34</v>
      </c>
      <c r="G35" s="1">
        <v>34</v>
      </c>
      <c r="H35" s="2">
        <v>2</v>
      </c>
      <c r="I35">
        <f t="shared" si="2"/>
        <v>20.632756666666669</v>
      </c>
      <c r="J35">
        <f t="shared" si="3"/>
        <v>4.8466621118813169E-2</v>
      </c>
      <c r="K35">
        <f t="shared" si="4"/>
        <v>2.7983708660265756</v>
      </c>
    </row>
    <row r="36" spans="1:11" x14ac:dyDescent="0.25">
      <c r="A36">
        <v>2.9649999999999999</v>
      </c>
      <c r="B36">
        <v>35</v>
      </c>
      <c r="C36">
        <f t="shared" si="0"/>
        <v>0.115</v>
      </c>
      <c r="D36">
        <f t="shared" si="1"/>
        <v>-1.2003588580308597</v>
      </c>
      <c r="E36">
        <v>2.9649999999999999</v>
      </c>
      <c r="F36">
        <v>35</v>
      </c>
      <c r="G36" s="1">
        <v>35</v>
      </c>
      <c r="H36" s="2">
        <v>4</v>
      </c>
      <c r="I36">
        <f t="shared" si="2"/>
        <v>20.632756666666669</v>
      </c>
      <c r="J36">
        <f t="shared" si="3"/>
        <v>4.8466621118813169E-2</v>
      </c>
      <c r="K36">
        <f t="shared" si="4"/>
        <v>2.6659775294819128</v>
      </c>
    </row>
    <row r="37" spans="1:11" x14ac:dyDescent="0.25">
      <c r="A37">
        <v>3.0880000000000001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v>3.0880000000000001</v>
      </c>
      <c r="F37">
        <v>36</v>
      </c>
      <c r="G37" s="1">
        <v>36</v>
      </c>
      <c r="H37" s="2">
        <v>3</v>
      </c>
      <c r="I37">
        <f t="shared" si="2"/>
        <v>20.632756666666669</v>
      </c>
      <c r="J37">
        <f t="shared" si="3"/>
        <v>4.8466621118813169E-2</v>
      </c>
      <c r="K37">
        <f t="shared" si="4"/>
        <v>2.5398478357496552</v>
      </c>
    </row>
    <row r="38" spans="1:11" x14ac:dyDescent="0.25">
      <c r="A38">
        <v>3.1419999999999999</v>
      </c>
      <c r="B38">
        <v>37</v>
      </c>
      <c r="C38">
        <f t="shared" si="0"/>
        <v>0.12166666666666667</v>
      </c>
      <c r="D38">
        <f t="shared" si="1"/>
        <v>-1.166695567875214</v>
      </c>
      <c r="E38">
        <v>3.1419999999999999</v>
      </c>
      <c r="F38">
        <v>37</v>
      </c>
      <c r="G38" s="1">
        <v>37</v>
      </c>
      <c r="H38" s="2">
        <v>3</v>
      </c>
      <c r="I38">
        <f t="shared" si="2"/>
        <v>20.632756666666669</v>
      </c>
      <c r="J38">
        <f t="shared" si="3"/>
        <v>4.8466621118813169E-2</v>
      </c>
      <c r="K38">
        <f t="shared" si="4"/>
        <v>2.4196854464920468</v>
      </c>
    </row>
    <row r="39" spans="1:11" x14ac:dyDescent="0.25">
      <c r="A39">
        <v>3.1629999999999998</v>
      </c>
      <c r="B39">
        <v>38</v>
      </c>
      <c r="C39">
        <f t="shared" si="0"/>
        <v>0.125</v>
      </c>
      <c r="D39">
        <f t="shared" si="1"/>
        <v>-1.1503493803760083</v>
      </c>
      <c r="E39">
        <v>3.1629999999999998</v>
      </c>
      <c r="F39">
        <v>38</v>
      </c>
      <c r="G39" s="1">
        <v>38</v>
      </c>
      <c r="H39" s="2">
        <v>3</v>
      </c>
      <c r="I39">
        <f t="shared" si="2"/>
        <v>20.632756666666669</v>
      </c>
      <c r="J39">
        <f t="shared" si="3"/>
        <v>4.8466621118813169E-2</v>
      </c>
      <c r="K39">
        <f t="shared" si="4"/>
        <v>2.3052080433933964</v>
      </c>
    </row>
    <row r="40" spans="1:11" x14ac:dyDescent="0.25">
      <c r="A40">
        <v>3.1819999999999999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v>3.1819999999999999</v>
      </c>
      <c r="F40">
        <v>39</v>
      </c>
      <c r="G40" s="1">
        <v>39</v>
      </c>
      <c r="H40" s="2">
        <v>1</v>
      </c>
      <c r="I40">
        <f t="shared" si="2"/>
        <v>20.632756666666669</v>
      </c>
      <c r="J40">
        <f t="shared" si="3"/>
        <v>4.8466621118813169E-2</v>
      </c>
      <c r="K40">
        <f t="shared" si="4"/>
        <v>2.1961466648607533</v>
      </c>
    </row>
    <row r="41" spans="1:11" x14ac:dyDescent="0.25">
      <c r="A41">
        <v>3.206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v>3.206</v>
      </c>
      <c r="F41">
        <v>40</v>
      </c>
      <c r="G41" s="1">
        <v>40</v>
      </c>
      <c r="H41" s="2">
        <v>3</v>
      </c>
      <c r="I41">
        <f t="shared" si="2"/>
        <v>20.632756666666669</v>
      </c>
      <c r="J41">
        <f t="shared" si="3"/>
        <v>4.8466621118813169E-2</v>
      </c>
      <c r="K41">
        <f t="shared" si="4"/>
        <v>2.0922450741058465</v>
      </c>
    </row>
    <row r="42" spans="1:11" x14ac:dyDescent="0.25">
      <c r="A42">
        <v>3.3170000000000002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v>3.3170000000000002</v>
      </c>
      <c r="F42">
        <v>41</v>
      </c>
      <c r="G42" s="1">
        <v>41</v>
      </c>
      <c r="H42" s="2">
        <v>2</v>
      </c>
      <c r="I42">
        <f t="shared" si="2"/>
        <v>20.632756666666669</v>
      </c>
      <c r="J42">
        <f t="shared" si="3"/>
        <v>4.8466621118813169E-2</v>
      </c>
      <c r="K42">
        <f t="shared" si="4"/>
        <v>1.9932591571236131</v>
      </c>
    </row>
    <row r="43" spans="1:11" x14ac:dyDescent="0.25">
      <c r="A43">
        <v>3.3439999999999999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v>3.3439999999999999</v>
      </c>
      <c r="F43">
        <v>42</v>
      </c>
      <c r="G43" s="1">
        <v>42</v>
      </c>
      <c r="H43" s="2">
        <v>1</v>
      </c>
      <c r="I43">
        <f t="shared" si="2"/>
        <v>20.632756666666669</v>
      </c>
      <c r="J43">
        <f t="shared" si="3"/>
        <v>4.8466621118813169E-2</v>
      </c>
      <c r="K43">
        <f t="shared" si="4"/>
        <v>1.8989563491528805</v>
      </c>
    </row>
    <row r="44" spans="1:11" x14ac:dyDescent="0.25">
      <c r="A44">
        <v>3.3809999999999998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v>3.3809999999999998</v>
      </c>
      <c r="F44">
        <v>43</v>
      </c>
      <c r="G44" s="1">
        <v>43</v>
      </c>
      <c r="H44" s="2">
        <v>0</v>
      </c>
      <c r="I44">
        <f t="shared" si="2"/>
        <v>20.632756666666669</v>
      </c>
      <c r="J44">
        <f t="shared" si="3"/>
        <v>4.8466621118813169E-2</v>
      </c>
      <c r="K44">
        <f t="shared" si="4"/>
        <v>1.8091150882716887</v>
      </c>
    </row>
    <row r="45" spans="1:11" x14ac:dyDescent="0.25">
      <c r="A45">
        <v>3.4750000000000001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v>3.4750000000000001</v>
      </c>
      <c r="F45">
        <v>44</v>
      </c>
      <c r="G45" s="1">
        <v>44</v>
      </c>
      <c r="H45" s="2">
        <v>3</v>
      </c>
      <c r="I45">
        <f t="shared" si="2"/>
        <v>20.632756666666669</v>
      </c>
      <c r="J45">
        <f t="shared" si="3"/>
        <v>4.8466621118813169E-2</v>
      </c>
      <c r="K45">
        <f t="shared" si="4"/>
        <v>1.7235242948434866</v>
      </c>
    </row>
    <row r="46" spans="1:11" x14ac:dyDescent="0.25">
      <c r="A46">
        <v>3.4889999999999999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v>3.4889999999999999</v>
      </c>
      <c r="F46">
        <v>45</v>
      </c>
      <c r="G46" s="1">
        <v>45</v>
      </c>
      <c r="H46" s="2">
        <v>0</v>
      </c>
      <c r="I46">
        <f t="shared" si="2"/>
        <v>20.632756666666669</v>
      </c>
      <c r="J46">
        <f t="shared" si="3"/>
        <v>4.8466621118813169E-2</v>
      </c>
      <c r="K46">
        <f t="shared" si="4"/>
        <v>1.6419828755911792</v>
      </c>
    </row>
    <row r="47" spans="1:11" x14ac:dyDescent="0.25">
      <c r="A47">
        <v>3.6110000000000002</v>
      </c>
      <c r="B47">
        <v>46</v>
      </c>
      <c r="C47">
        <f t="shared" si="0"/>
        <v>0.15166666666666667</v>
      </c>
      <c r="D47">
        <f t="shared" si="1"/>
        <v>-1.029311473811199</v>
      </c>
      <c r="E47">
        <v>3.6110000000000002</v>
      </c>
      <c r="F47">
        <v>46</v>
      </c>
      <c r="G47" s="1">
        <v>46</v>
      </c>
      <c r="H47" s="2">
        <v>2</v>
      </c>
      <c r="I47">
        <f t="shared" si="2"/>
        <v>20.632756666666669</v>
      </c>
      <c r="J47">
        <f t="shared" si="3"/>
        <v>4.8466621118813169E-2</v>
      </c>
      <c r="K47">
        <f t="shared" si="4"/>
        <v>1.5642992511338587</v>
      </c>
    </row>
    <row r="48" spans="1:11" x14ac:dyDescent="0.25">
      <c r="A48">
        <v>3.7080000000000002</v>
      </c>
      <c r="B48">
        <v>47</v>
      </c>
      <c r="C48">
        <f t="shared" si="0"/>
        <v>0.155</v>
      </c>
      <c r="D48">
        <f t="shared" si="1"/>
        <v>-1.0152220332170301</v>
      </c>
      <c r="E48">
        <v>3.7080000000000002</v>
      </c>
      <c r="F48">
        <v>47</v>
      </c>
      <c r="G48" s="1">
        <v>47</v>
      </c>
      <c r="H48" s="2">
        <v>2</v>
      </c>
      <c r="I48">
        <f t="shared" si="2"/>
        <v>20.632756666666669</v>
      </c>
      <c r="J48">
        <f t="shared" si="3"/>
        <v>4.8466621118813169E-2</v>
      </c>
      <c r="K48">
        <f t="shared" si="4"/>
        <v>1.4902909058761784</v>
      </c>
    </row>
    <row r="49" spans="1:11" x14ac:dyDescent="0.25">
      <c r="A49">
        <v>3.819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v>3.819</v>
      </c>
      <c r="F49">
        <v>48</v>
      </c>
      <c r="G49" s="1">
        <v>48</v>
      </c>
      <c r="H49" s="2">
        <v>1</v>
      </c>
      <c r="I49">
        <f t="shared" si="2"/>
        <v>20.632756666666669</v>
      </c>
      <c r="J49">
        <f t="shared" si="3"/>
        <v>4.8466621118813169E-2</v>
      </c>
      <c r="K49">
        <f t="shared" si="4"/>
        <v>1.4197839591928505</v>
      </c>
    </row>
    <row r="50" spans="1:11" x14ac:dyDescent="0.25">
      <c r="A50">
        <v>3.8610000000000002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v>3.8610000000000002</v>
      </c>
      <c r="F50">
        <v>49</v>
      </c>
      <c r="G50" s="1">
        <v>49</v>
      </c>
      <c r="H50" s="2">
        <v>4</v>
      </c>
      <c r="I50">
        <f t="shared" si="2"/>
        <v>20.632756666666669</v>
      </c>
      <c r="J50">
        <f t="shared" si="3"/>
        <v>4.8466621118813169E-2</v>
      </c>
      <c r="K50">
        <f t="shared" si="4"/>
        <v>1.3526127569007713</v>
      </c>
    </row>
    <row r="51" spans="1:11" x14ac:dyDescent="0.25">
      <c r="A51">
        <v>3.8889999999999998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v>3.8889999999999998</v>
      </c>
      <c r="F51">
        <v>50</v>
      </c>
      <c r="G51" s="1">
        <v>50</v>
      </c>
      <c r="H51" s="2">
        <v>2</v>
      </c>
      <c r="I51">
        <f t="shared" si="2"/>
        <v>20.632756666666669</v>
      </c>
      <c r="J51">
        <f t="shared" si="3"/>
        <v>4.8466621118813169E-2</v>
      </c>
      <c r="K51">
        <f t="shared" si="4"/>
        <v>1.2886194820589558</v>
      </c>
    </row>
    <row r="52" spans="1:11" x14ac:dyDescent="0.25">
      <c r="A52">
        <v>3.964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v>3.964</v>
      </c>
      <c r="F52">
        <v>51</v>
      </c>
      <c r="G52" s="1">
        <v>51</v>
      </c>
      <c r="H52" s="2">
        <v>0</v>
      </c>
      <c r="I52">
        <f t="shared" si="2"/>
        <v>20.632756666666669</v>
      </c>
      <c r="J52">
        <f t="shared" si="3"/>
        <v>4.8466621118813169E-2</v>
      </c>
      <c r="K52">
        <f t="shared" si="4"/>
        <v>1.2276537841818613</v>
      </c>
    </row>
    <row r="53" spans="1:11" x14ac:dyDescent="0.25">
      <c r="A53">
        <v>4.056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v>4.056</v>
      </c>
      <c r="F53">
        <v>52</v>
      </c>
      <c r="G53" s="1">
        <v>52</v>
      </c>
      <c r="H53" s="2">
        <v>1</v>
      </c>
      <c r="I53">
        <f t="shared" si="2"/>
        <v>20.632756666666669</v>
      </c>
      <c r="J53">
        <f t="shared" si="3"/>
        <v>4.8466621118813169E-2</v>
      </c>
      <c r="K53">
        <f t="shared" si="4"/>
        <v>1.169572425994946</v>
      </c>
    </row>
    <row r="54" spans="1:11" x14ac:dyDescent="0.25">
      <c r="A54">
        <v>4.0789999999999997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v>4.0789999999999997</v>
      </c>
      <c r="F54">
        <v>53</v>
      </c>
      <c r="G54" s="1">
        <v>53</v>
      </c>
      <c r="H54" s="2">
        <v>2</v>
      </c>
      <c r="I54">
        <f t="shared" si="2"/>
        <v>20.632756666666669</v>
      </c>
      <c r="J54">
        <f t="shared" si="3"/>
        <v>4.8466621118813169E-2</v>
      </c>
      <c r="K54">
        <f t="shared" si="4"/>
        <v>1.1142389469025307</v>
      </c>
    </row>
    <row r="55" spans="1:11" x14ac:dyDescent="0.25">
      <c r="A55">
        <v>4.0970000000000004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v>4.0970000000000004</v>
      </c>
      <c r="F55">
        <v>54</v>
      </c>
      <c r="G55" s="1">
        <v>54</v>
      </c>
      <c r="H55" s="2">
        <v>1</v>
      </c>
      <c r="I55">
        <f t="shared" si="2"/>
        <v>20.632756666666669</v>
      </c>
      <c r="J55">
        <f t="shared" si="3"/>
        <v>4.8466621118813169E-2</v>
      </c>
      <c r="K55">
        <f t="shared" si="4"/>
        <v>1.0615233423772812</v>
      </c>
    </row>
    <row r="56" spans="1:11" x14ac:dyDescent="0.25">
      <c r="A56">
        <v>4.1660000000000004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v>4.1660000000000004</v>
      </c>
      <c r="F56">
        <v>55</v>
      </c>
      <c r="G56" s="1">
        <v>55</v>
      </c>
      <c r="H56" s="2">
        <v>1</v>
      </c>
      <c r="I56">
        <f t="shared" si="2"/>
        <v>20.632756666666669</v>
      </c>
      <c r="J56">
        <f t="shared" si="3"/>
        <v>4.8466621118813169E-2</v>
      </c>
      <c r="K56">
        <f t="shared" si="4"/>
        <v>1.0113017585180546</v>
      </c>
    </row>
    <row r="57" spans="1:11" x14ac:dyDescent="0.25">
      <c r="A57">
        <v>4.1710000000000003</v>
      </c>
      <c r="B57">
        <v>56</v>
      </c>
      <c r="C57">
        <f t="shared" si="0"/>
        <v>0.185</v>
      </c>
      <c r="D57">
        <f t="shared" si="1"/>
        <v>-0.89647336400191613</v>
      </c>
      <c r="E57">
        <v>4.1710000000000003</v>
      </c>
      <c r="F57">
        <v>56</v>
      </c>
      <c r="G57" s="1">
        <v>56</v>
      </c>
      <c r="H57" s="2">
        <v>0</v>
      </c>
      <c r="I57">
        <f t="shared" si="2"/>
        <v>20.632756666666669</v>
      </c>
      <c r="J57">
        <f t="shared" si="3"/>
        <v>4.8466621118813169E-2</v>
      </c>
      <c r="K57">
        <f t="shared" si="4"/>
        <v>0.96345620105847452</v>
      </c>
    </row>
    <row r="58" spans="1:11" x14ac:dyDescent="0.25">
      <c r="A58">
        <v>4.5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v>4.5</v>
      </c>
      <c r="F58">
        <v>57</v>
      </c>
      <c r="G58" s="1">
        <v>57</v>
      </c>
      <c r="H58" s="2">
        <v>0</v>
      </c>
      <c r="I58">
        <f t="shared" si="2"/>
        <v>20.632756666666669</v>
      </c>
      <c r="J58">
        <f t="shared" si="3"/>
        <v>4.8466621118813169E-2</v>
      </c>
      <c r="K58">
        <f t="shared" si="4"/>
        <v>0.91787425814256196</v>
      </c>
    </row>
    <row r="59" spans="1:11" x14ac:dyDescent="0.25">
      <c r="A59">
        <v>4.8419999999999996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v>4.8419999999999996</v>
      </c>
      <c r="F59">
        <v>58</v>
      </c>
      <c r="G59" s="1">
        <v>58</v>
      </c>
      <c r="H59" s="2">
        <v>1</v>
      </c>
      <c r="I59">
        <f t="shared" si="2"/>
        <v>20.632756666666669</v>
      </c>
      <c r="J59">
        <f t="shared" si="3"/>
        <v>4.8466621118813169E-2</v>
      </c>
      <c r="K59">
        <f t="shared" si="4"/>
        <v>0.87444883621609004</v>
      </c>
    </row>
    <row r="60" spans="1:11" x14ac:dyDescent="0.25">
      <c r="A60">
        <v>5.0030000000000001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v>5.0030000000000001</v>
      </c>
      <c r="F60">
        <v>59</v>
      </c>
      <c r="G60" s="1">
        <v>59</v>
      </c>
      <c r="H60" s="2">
        <v>1</v>
      </c>
      <c r="I60">
        <f t="shared" si="2"/>
        <v>20.632756666666669</v>
      </c>
      <c r="J60">
        <f t="shared" si="3"/>
        <v>4.8466621118813169E-2</v>
      </c>
      <c r="K60">
        <f t="shared" si="4"/>
        <v>0.83307790841314677</v>
      </c>
    </row>
    <row r="61" spans="1:11" x14ac:dyDescent="0.25">
      <c r="A61">
        <v>5.0289999999999999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v>5.0289999999999999</v>
      </c>
      <c r="F61">
        <v>60</v>
      </c>
      <c r="G61" s="1">
        <v>60</v>
      </c>
      <c r="H61" s="2">
        <v>0</v>
      </c>
      <c r="I61">
        <f t="shared" si="2"/>
        <v>20.632756666666669</v>
      </c>
      <c r="J61">
        <f t="shared" si="3"/>
        <v>4.8466621118813169E-2</v>
      </c>
      <c r="K61">
        <f t="shared" si="4"/>
        <v>0.7936642748467454</v>
      </c>
    </row>
    <row r="62" spans="1:11" x14ac:dyDescent="0.25">
      <c r="A62">
        <v>5.0739999999999998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v>5.0739999999999998</v>
      </c>
      <c r="F62">
        <v>61</v>
      </c>
      <c r="G62" s="1">
        <v>61</v>
      </c>
      <c r="H62" s="2">
        <v>1</v>
      </c>
      <c r="I62">
        <f t="shared" si="2"/>
        <v>20.632756666666669</v>
      </c>
      <c r="J62">
        <f t="shared" si="3"/>
        <v>4.8466621118813169E-2</v>
      </c>
      <c r="K62">
        <f t="shared" si="4"/>
        <v>0.75611533424029231</v>
      </c>
    </row>
    <row r="63" spans="1:11" x14ac:dyDescent="0.25">
      <c r="A63">
        <v>5.0910000000000002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v>5.0910000000000002</v>
      </c>
      <c r="F63">
        <v>62</v>
      </c>
      <c r="G63" s="1">
        <v>62</v>
      </c>
      <c r="H63" s="2">
        <v>0</v>
      </c>
      <c r="I63">
        <f t="shared" si="2"/>
        <v>20.632756666666669</v>
      </c>
      <c r="J63">
        <f t="shared" si="3"/>
        <v>4.8466621118813169E-2</v>
      </c>
      <c r="K63">
        <f t="shared" si="4"/>
        <v>0.72034286636336864</v>
      </c>
    </row>
    <row r="64" spans="1:11" x14ac:dyDescent="0.25">
      <c r="A64">
        <v>5.1680000000000001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v>5.1680000000000001</v>
      </c>
      <c r="F64">
        <v>63</v>
      </c>
      <c r="G64" s="1">
        <v>63</v>
      </c>
      <c r="H64" s="2">
        <v>1</v>
      </c>
      <c r="I64">
        <f t="shared" si="2"/>
        <v>20.632756666666669</v>
      </c>
      <c r="J64">
        <f t="shared" si="3"/>
        <v>4.8466621118813169E-2</v>
      </c>
      <c r="K64">
        <f t="shared" si="4"/>
        <v>0.68626282476066047</v>
      </c>
    </row>
    <row r="65" spans="1:11" x14ac:dyDescent="0.25">
      <c r="A65">
        <v>5.2530000000000001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v>5.2530000000000001</v>
      </c>
      <c r="F65">
        <v>64</v>
      </c>
      <c r="G65" s="1">
        <v>64</v>
      </c>
      <c r="H65" s="2">
        <v>0</v>
      </c>
      <c r="I65">
        <f t="shared" si="2"/>
        <v>20.632756666666669</v>
      </c>
      <c r="J65">
        <f t="shared" si="3"/>
        <v>4.8466621118813169E-2</v>
      </c>
      <c r="K65">
        <f t="shared" si="4"/>
        <v>0.65379513928706323</v>
      </c>
    </row>
    <row r="66" spans="1:11" x14ac:dyDescent="0.25">
      <c r="A66">
        <v>5.2539999999999996</v>
      </c>
      <c r="B66">
        <v>65</v>
      </c>
      <c r="C66">
        <f t="shared" si="0"/>
        <v>0.215</v>
      </c>
      <c r="D66">
        <f t="shared" si="1"/>
        <v>-0.78919165265822189</v>
      </c>
      <c r="E66">
        <v>5.2539999999999996</v>
      </c>
      <c r="F66">
        <v>65</v>
      </c>
      <c r="G66" s="1">
        <v>65</v>
      </c>
      <c r="H66" s="2">
        <v>0</v>
      </c>
      <c r="I66">
        <f t="shared" si="2"/>
        <v>20.632756666666669</v>
      </c>
      <c r="J66">
        <f t="shared" si="3"/>
        <v>4.8466621118813169E-2</v>
      </c>
      <c r="K66">
        <f t="shared" si="4"/>
        <v>0.62286352798501987</v>
      </c>
    </row>
    <row r="67" spans="1:11" x14ac:dyDescent="0.25">
      <c r="A67">
        <v>5.5229999999999997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v>5.5229999999999997</v>
      </c>
      <c r="F67">
        <v>66</v>
      </c>
      <c r="G67" s="1">
        <v>66</v>
      </c>
      <c r="H67" s="2">
        <v>0</v>
      </c>
      <c r="I67">
        <f t="shared" ref="I67:I130" si="7">AVERAGE(A:A)</f>
        <v>20.632756666666669</v>
      </c>
      <c r="J67">
        <f t="shared" ref="J67:J130" si="8">1/I67</f>
        <v>4.8466621118813169E-2</v>
      </c>
      <c r="K67">
        <f t="shared" ref="K67:K111" si="9">J67*EXP(-J67*G67)*300</f>
        <v>0.59339531786210431</v>
      </c>
    </row>
    <row r="68" spans="1:11" x14ac:dyDescent="0.25">
      <c r="A68">
        <v>5.625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v>5.625</v>
      </c>
      <c r="F68">
        <v>67</v>
      </c>
      <c r="G68" s="1">
        <v>67</v>
      </c>
      <c r="H68" s="2">
        <v>0</v>
      </c>
      <c r="I68">
        <f t="shared" si="7"/>
        <v>20.632756666666669</v>
      </c>
      <c r="J68">
        <f t="shared" si="8"/>
        <v>4.8466621118813169E-2</v>
      </c>
      <c r="K68">
        <f t="shared" si="9"/>
        <v>0.56532127414777189</v>
      </c>
    </row>
    <row r="69" spans="1:11" x14ac:dyDescent="0.25">
      <c r="A69">
        <v>5.6369999999999996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v>5.6369999999999996</v>
      </c>
      <c r="F69">
        <v>68</v>
      </c>
      <c r="G69" s="1">
        <v>68</v>
      </c>
      <c r="H69" s="2">
        <v>1</v>
      </c>
      <c r="I69">
        <f t="shared" si="7"/>
        <v>20.632756666666669</v>
      </c>
      <c r="J69">
        <f t="shared" si="8"/>
        <v>4.8466621118813169E-2</v>
      </c>
      <c r="K69">
        <f t="shared" si="9"/>
        <v>0.53857543762811999</v>
      </c>
    </row>
    <row r="70" spans="1:11" x14ac:dyDescent="0.25">
      <c r="A70">
        <v>5.6870000000000003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v>5.6870000000000003</v>
      </c>
      <c r="F70">
        <v>69</v>
      </c>
      <c r="G70" s="1">
        <v>69</v>
      </c>
      <c r="H70" s="2">
        <v>1</v>
      </c>
      <c r="I70">
        <f t="shared" si="7"/>
        <v>20.632756666666669</v>
      </c>
      <c r="J70">
        <f t="shared" si="8"/>
        <v>4.8466621118813169E-2</v>
      </c>
      <c r="K70">
        <f t="shared" si="9"/>
        <v>0.51309496967648172</v>
      </c>
    </row>
    <row r="71" spans="1:11" x14ac:dyDescent="0.25">
      <c r="A71">
        <v>5.8010000000000002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v>5.8010000000000002</v>
      </c>
      <c r="F71">
        <v>70</v>
      </c>
      <c r="G71" s="1">
        <v>70</v>
      </c>
      <c r="H71" s="2">
        <v>1</v>
      </c>
      <c r="I71">
        <f t="shared" si="7"/>
        <v>20.632756666666669</v>
      </c>
      <c r="J71">
        <f t="shared" si="8"/>
        <v>4.8466621118813169E-2</v>
      </c>
      <c r="K71">
        <f t="shared" si="9"/>
        <v>0.48882000461575464</v>
      </c>
    </row>
    <row r="72" spans="1:11" x14ac:dyDescent="0.25">
      <c r="A72">
        <v>5.8710000000000004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v>5.8710000000000004</v>
      </c>
      <c r="F72">
        <v>71</v>
      </c>
      <c r="G72" s="1">
        <v>71</v>
      </c>
      <c r="H72" s="2">
        <v>1</v>
      </c>
      <c r="I72">
        <f t="shared" si="7"/>
        <v>20.632756666666669</v>
      </c>
      <c r="J72">
        <f t="shared" si="8"/>
        <v>4.8466621118813169E-2</v>
      </c>
      <c r="K72">
        <f t="shared" si="9"/>
        <v>0.46569350906559609</v>
      </c>
    </row>
    <row r="73" spans="1:11" x14ac:dyDescent="0.25">
      <c r="A73">
        <v>5.8949999999999996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v>5.8949999999999996</v>
      </c>
      <c r="F73">
        <v>72</v>
      </c>
      <c r="G73" s="1">
        <v>72</v>
      </c>
      <c r="H73" s="2">
        <v>0</v>
      </c>
      <c r="I73">
        <f t="shared" si="7"/>
        <v>20.632756666666669</v>
      </c>
      <c r="J73">
        <f t="shared" si="8"/>
        <v>4.8466621118813169E-2</v>
      </c>
      <c r="K73">
        <f t="shared" si="9"/>
        <v>0.44366114794402317</v>
      </c>
    </row>
    <row r="74" spans="1:11" x14ac:dyDescent="0.25">
      <c r="A74">
        <v>6.0359999999999996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v>6.0359999999999996</v>
      </c>
      <c r="F74">
        <v>73</v>
      </c>
      <c r="G74" s="1">
        <v>73</v>
      </c>
      <c r="H74" s="2">
        <v>1</v>
      </c>
      <c r="I74">
        <f t="shared" si="7"/>
        <v>20.632756666666669</v>
      </c>
      <c r="J74">
        <f t="shared" si="8"/>
        <v>4.8466621118813169E-2</v>
      </c>
      <c r="K74">
        <f t="shared" si="9"/>
        <v>0.42267115680859285</v>
      </c>
    </row>
    <row r="75" spans="1:11" x14ac:dyDescent="0.25">
      <c r="A75">
        <v>6.1020000000000003</v>
      </c>
      <c r="B75">
        <v>74</v>
      </c>
      <c r="C75">
        <f t="shared" si="5"/>
        <v>0.245</v>
      </c>
      <c r="D75">
        <f t="shared" si="6"/>
        <v>-0.69030882393303394</v>
      </c>
      <c r="E75">
        <v>6.1020000000000003</v>
      </c>
      <c r="F75">
        <v>74</v>
      </c>
      <c r="G75" s="1">
        <v>74</v>
      </c>
      <c r="H75" s="2">
        <v>0</v>
      </c>
      <c r="I75">
        <f t="shared" si="7"/>
        <v>20.632756666666669</v>
      </c>
      <c r="J75">
        <f t="shared" si="8"/>
        <v>4.8466621118813169E-2</v>
      </c>
      <c r="K75">
        <f t="shared" si="9"/>
        <v>0.40267422023723054</v>
      </c>
    </row>
    <row r="76" spans="1:11" x14ac:dyDescent="0.25">
      <c r="A76">
        <v>6.3019999999999996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v>6.3019999999999996</v>
      </c>
      <c r="F76">
        <v>75</v>
      </c>
      <c r="G76" s="1">
        <v>75</v>
      </c>
      <c r="H76" s="2">
        <v>0</v>
      </c>
      <c r="I76">
        <f t="shared" si="7"/>
        <v>20.632756666666669</v>
      </c>
      <c r="J76">
        <f t="shared" si="8"/>
        <v>4.8466621118813169E-2</v>
      </c>
      <c r="K76">
        <f t="shared" si="9"/>
        <v>0.38362335596296643</v>
      </c>
    </row>
    <row r="77" spans="1:11" x14ac:dyDescent="0.25">
      <c r="A77">
        <v>6.4809999999999999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v>6.4809999999999999</v>
      </c>
      <c r="F77">
        <v>76</v>
      </c>
      <c r="G77" s="1">
        <v>76</v>
      </c>
      <c r="H77" s="2">
        <v>1</v>
      </c>
      <c r="I77">
        <f t="shared" si="7"/>
        <v>20.632756666666669</v>
      </c>
      <c r="J77">
        <f t="shared" si="8"/>
        <v>4.8466621118813169E-2</v>
      </c>
      <c r="K77">
        <f t="shared" si="9"/>
        <v>0.36547380449035777</v>
      </c>
    </row>
    <row r="78" spans="1:11" x14ac:dyDescent="0.25">
      <c r="A78">
        <v>6.5049999999999999</v>
      </c>
      <c r="B78">
        <v>77</v>
      </c>
      <c r="C78">
        <f t="shared" si="5"/>
        <v>0.255</v>
      </c>
      <c r="D78">
        <f t="shared" si="6"/>
        <v>-0.65883769273618775</v>
      </c>
      <c r="E78">
        <v>6.5049999999999999</v>
      </c>
      <c r="F78">
        <v>77</v>
      </c>
      <c r="G78" s="1">
        <v>77</v>
      </c>
      <c r="H78" s="2">
        <v>1</v>
      </c>
      <c r="I78">
        <f t="shared" si="7"/>
        <v>20.632756666666669</v>
      </c>
      <c r="J78">
        <f t="shared" si="8"/>
        <v>4.8466621118813169E-2</v>
      </c>
      <c r="K78">
        <f t="shared" si="9"/>
        <v>0.34818292393425265</v>
      </c>
    </row>
    <row r="79" spans="1:11" x14ac:dyDescent="0.25">
      <c r="A79">
        <v>6.617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v>6.617</v>
      </c>
      <c r="F79">
        <v>78</v>
      </c>
      <c r="G79" s="1">
        <v>78</v>
      </c>
      <c r="H79" s="2">
        <v>0</v>
      </c>
      <c r="I79">
        <f t="shared" si="7"/>
        <v>20.632756666666669</v>
      </c>
      <c r="J79">
        <f t="shared" si="8"/>
        <v>4.8466621118813169E-2</v>
      </c>
      <c r="K79">
        <f t="shared" si="9"/>
        <v>0.33171008983382277</v>
      </c>
    </row>
    <row r="80" spans="1:11" x14ac:dyDescent="0.25">
      <c r="A80">
        <v>6.7960000000000003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v>6.7960000000000003</v>
      </c>
      <c r="F80">
        <v>79</v>
      </c>
      <c r="G80" s="1">
        <v>79</v>
      </c>
      <c r="H80" s="2">
        <v>0</v>
      </c>
      <c r="I80">
        <f t="shared" si="7"/>
        <v>20.632756666666669</v>
      </c>
      <c r="J80">
        <f t="shared" si="8"/>
        <v>4.8466621118813169E-2</v>
      </c>
      <c r="K80">
        <f t="shared" si="9"/>
        <v>0.31601659970648083</v>
      </c>
    </row>
    <row r="81" spans="1:11" x14ac:dyDescent="0.25">
      <c r="A81">
        <v>7.1239999999999997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v>7.1239999999999997</v>
      </c>
      <c r="F81">
        <v>80</v>
      </c>
      <c r="G81" s="1">
        <v>80</v>
      </c>
      <c r="H81" s="2">
        <v>0</v>
      </c>
      <c r="I81">
        <f t="shared" si="7"/>
        <v>20.632756666666669</v>
      </c>
      <c r="J81">
        <f t="shared" si="8"/>
        <v>4.8466621118813169E-2</v>
      </c>
      <c r="K81">
        <f t="shared" si="9"/>
        <v>0.30106558211743389</v>
      </c>
    </row>
    <row r="82" spans="1:11" x14ac:dyDescent="0.25">
      <c r="A82">
        <v>7.1420000000000003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v>7.1420000000000003</v>
      </c>
      <c r="F82">
        <v>81</v>
      </c>
      <c r="G82" s="1">
        <v>81</v>
      </c>
      <c r="H82" s="2">
        <v>1</v>
      </c>
      <c r="I82">
        <f t="shared" si="7"/>
        <v>20.632756666666669</v>
      </c>
      <c r="J82">
        <f t="shared" si="8"/>
        <v>4.8466621118813169E-2</v>
      </c>
      <c r="K82">
        <f t="shared" si="9"/>
        <v>0.2868219100512347</v>
      </c>
    </row>
    <row r="83" spans="1:11" x14ac:dyDescent="0.25">
      <c r="A83">
        <v>7.3810000000000002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v>7.3810000000000002</v>
      </c>
      <c r="F83">
        <v>82</v>
      </c>
      <c r="G83" s="1">
        <v>82</v>
      </c>
      <c r="H83" s="2">
        <v>0</v>
      </c>
      <c r="I83">
        <f t="shared" si="7"/>
        <v>20.632756666666669</v>
      </c>
      <c r="J83">
        <f t="shared" si="8"/>
        <v>4.8466621118813169E-2</v>
      </c>
      <c r="K83">
        <f t="shared" si="9"/>
        <v>0.27325211838180008</v>
      </c>
    </row>
    <row r="84" spans="1:11" x14ac:dyDescent="0.25">
      <c r="A84">
        <v>7.3890000000000002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v>7.3890000000000002</v>
      </c>
      <c r="F84">
        <v>83</v>
      </c>
      <c r="G84" s="1">
        <v>83</v>
      </c>
      <c r="H84" s="2">
        <v>0</v>
      </c>
      <c r="I84">
        <f t="shared" si="7"/>
        <v>20.632756666666669</v>
      </c>
      <c r="J84">
        <f t="shared" si="8"/>
        <v>4.8466621118813169E-2</v>
      </c>
      <c r="K84">
        <f t="shared" si="9"/>
        <v>0.26032432524699256</v>
      </c>
    </row>
    <row r="85" spans="1:11" x14ac:dyDescent="0.25">
      <c r="A85">
        <v>7.4870000000000001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v>7.4870000000000001</v>
      </c>
      <c r="F85">
        <v>84</v>
      </c>
      <c r="G85" s="1">
        <v>84</v>
      </c>
      <c r="H85" s="2">
        <v>1</v>
      </c>
      <c r="I85">
        <f t="shared" si="7"/>
        <v>20.632756666666669</v>
      </c>
      <c r="J85">
        <f t="shared" si="8"/>
        <v>4.8466621118813169E-2</v>
      </c>
      <c r="K85">
        <f t="shared" si="9"/>
        <v>0.24800815714303989</v>
      </c>
    </row>
    <row r="86" spans="1:11" x14ac:dyDescent="0.25">
      <c r="A86">
        <v>7.5460000000000003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v>7.5460000000000003</v>
      </c>
      <c r="F86">
        <v>85</v>
      </c>
      <c r="G86" s="1">
        <v>85</v>
      </c>
      <c r="H86" s="2">
        <v>0</v>
      </c>
      <c r="I86">
        <f t="shared" si="7"/>
        <v>20.632756666666669</v>
      </c>
      <c r="J86">
        <f t="shared" si="8"/>
        <v>4.8466621118813169E-2</v>
      </c>
      <c r="K86">
        <f t="shared" si="9"/>
        <v>0.23627467756280049</v>
      </c>
    </row>
    <row r="87" spans="1:11" x14ac:dyDescent="0.25">
      <c r="A87">
        <v>7.65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v>7.65</v>
      </c>
      <c r="F87">
        <v>86</v>
      </c>
      <c r="G87" s="1">
        <v>86</v>
      </c>
      <c r="H87" s="2">
        <v>1</v>
      </c>
      <c r="I87">
        <f t="shared" si="7"/>
        <v>20.632756666666669</v>
      </c>
      <c r="J87">
        <f t="shared" si="8"/>
        <v>4.8466621118813169E-2</v>
      </c>
      <c r="K87">
        <f t="shared" si="9"/>
        <v>0.22509631901021518</v>
      </c>
    </row>
    <row r="88" spans="1:11" x14ac:dyDescent="0.25">
      <c r="A88">
        <v>7.7030000000000003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v>7.7030000000000003</v>
      </c>
      <c r="F88">
        <v>87</v>
      </c>
      <c r="G88" s="1">
        <v>87</v>
      </c>
      <c r="H88" s="2">
        <v>0</v>
      </c>
      <c r="I88">
        <f t="shared" si="7"/>
        <v>20.632756666666669</v>
      </c>
      <c r="J88">
        <f t="shared" si="8"/>
        <v>4.8466621118813169E-2</v>
      </c>
      <c r="K88">
        <f t="shared" si="9"/>
        <v>0.21444681823121395</v>
      </c>
    </row>
    <row r="89" spans="1:11" x14ac:dyDescent="0.25">
      <c r="A89">
        <v>7.96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v>7.96</v>
      </c>
      <c r="F89">
        <v>88</v>
      </c>
      <c r="G89" s="1">
        <v>88</v>
      </c>
      <c r="H89" s="2">
        <v>0</v>
      </c>
      <c r="I89">
        <f t="shared" si="7"/>
        <v>20.632756666666669</v>
      </c>
      <c r="J89">
        <f t="shared" si="8"/>
        <v>4.8466621118813169E-2</v>
      </c>
      <c r="K89">
        <f t="shared" si="9"/>
        <v>0.20430115450890327</v>
      </c>
    </row>
    <row r="90" spans="1:11" x14ac:dyDescent="0.25">
      <c r="A90">
        <v>7.9749999999999996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v>7.9749999999999996</v>
      </c>
      <c r="F90">
        <v>89</v>
      </c>
      <c r="G90" s="1">
        <v>89</v>
      </c>
      <c r="H90" s="2">
        <v>0</v>
      </c>
      <c r="I90">
        <f t="shared" si="7"/>
        <v>20.632756666666669</v>
      </c>
      <c r="J90">
        <f t="shared" si="8"/>
        <v>4.8466621118813169E-2</v>
      </c>
      <c r="K90">
        <f t="shared" si="9"/>
        <v>0.19463549087806162</v>
      </c>
    </row>
    <row r="91" spans="1:11" x14ac:dyDescent="0.25">
      <c r="A91">
        <v>8.0229999999999997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v>8.0229999999999997</v>
      </c>
      <c r="F91">
        <v>90</v>
      </c>
      <c r="G91" s="1">
        <v>90</v>
      </c>
      <c r="H91" s="2">
        <v>0</v>
      </c>
      <c r="I91">
        <f t="shared" si="7"/>
        <v>20.632756666666669</v>
      </c>
      <c r="J91">
        <f t="shared" si="8"/>
        <v>4.8466621118813169E-2</v>
      </c>
      <c r="K91">
        <f t="shared" si="9"/>
        <v>0.1854271181208281</v>
      </c>
    </row>
    <row r="92" spans="1:11" x14ac:dyDescent="0.25">
      <c r="A92">
        <v>8.1259999999999994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v>8.1259999999999994</v>
      </c>
      <c r="F92">
        <v>91</v>
      </c>
      <c r="G92" s="1">
        <v>91</v>
      </c>
      <c r="H92" s="2">
        <v>0</v>
      </c>
      <c r="I92">
        <f t="shared" si="7"/>
        <v>20.632756666666669</v>
      </c>
      <c r="J92">
        <f t="shared" si="8"/>
        <v>4.8466621118813169E-2</v>
      </c>
      <c r="K92">
        <f t="shared" si="9"/>
        <v>0.17665440141200403</v>
      </c>
    </row>
    <row r="93" spans="1:11" x14ac:dyDescent="0.25">
      <c r="A93">
        <v>8.2539999999999996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v>8.2539999999999996</v>
      </c>
      <c r="F93">
        <v>92</v>
      </c>
      <c r="G93" s="1">
        <v>92</v>
      </c>
      <c r="H93" s="2">
        <v>0</v>
      </c>
      <c r="I93">
        <f t="shared" si="7"/>
        <v>20.632756666666669</v>
      </c>
      <c r="J93">
        <f t="shared" si="8"/>
        <v>4.8466621118813169E-2</v>
      </c>
      <c r="K93">
        <f t="shared" si="9"/>
        <v>0.16829672948860966</v>
      </c>
    </row>
    <row r="94" spans="1:11" x14ac:dyDescent="0.25">
      <c r="A94">
        <v>8.3610000000000007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v>8.3610000000000007</v>
      </c>
      <c r="F94">
        <v>93</v>
      </c>
      <c r="G94" s="1">
        <v>93</v>
      </c>
      <c r="H94" s="2">
        <v>0</v>
      </c>
      <c r="I94">
        <f t="shared" si="7"/>
        <v>20.632756666666669</v>
      </c>
      <c r="J94">
        <f t="shared" si="8"/>
        <v>4.8466621118813169E-2</v>
      </c>
      <c r="K94">
        <f t="shared" si="9"/>
        <v>0.16033446622427375</v>
      </c>
    </row>
    <row r="95" spans="1:11" x14ac:dyDescent="0.25">
      <c r="A95">
        <v>8.3840000000000003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v>8.3840000000000003</v>
      </c>
      <c r="F95">
        <v>94</v>
      </c>
      <c r="G95" s="1">
        <v>94</v>
      </c>
      <c r="H95" s="2">
        <v>0</v>
      </c>
      <c r="I95">
        <f t="shared" si="7"/>
        <v>20.632756666666669</v>
      </c>
      <c r="J95">
        <f t="shared" si="8"/>
        <v>4.8466621118813169E-2</v>
      </c>
      <c r="K95">
        <f t="shared" si="9"/>
        <v>0.15274890449468076</v>
      </c>
    </row>
    <row r="96" spans="1:11" x14ac:dyDescent="0.25">
      <c r="A96">
        <v>8.4629999999999992</v>
      </c>
      <c r="B96">
        <v>95</v>
      </c>
      <c r="C96">
        <f t="shared" si="5"/>
        <v>0.315</v>
      </c>
      <c r="D96">
        <f t="shared" si="6"/>
        <v>-0.48172684958473044</v>
      </c>
      <c r="E96">
        <v>8.4629999999999992</v>
      </c>
      <c r="F96">
        <v>95</v>
      </c>
      <c r="G96" s="1">
        <v>95</v>
      </c>
      <c r="H96" s="2">
        <v>0</v>
      </c>
      <c r="I96">
        <f t="shared" si="7"/>
        <v>20.632756666666669</v>
      </c>
      <c r="J96">
        <f t="shared" si="8"/>
        <v>4.8466621118813169E-2</v>
      </c>
      <c r="K96">
        <f t="shared" si="9"/>
        <v>0.14552222222568342</v>
      </c>
    </row>
    <row r="97" spans="1:11" x14ac:dyDescent="0.25">
      <c r="A97">
        <v>8.4689999999999994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v>8.4689999999999994</v>
      </c>
      <c r="F97">
        <v>96</v>
      </c>
      <c r="G97" s="1">
        <v>96</v>
      </c>
      <c r="H97" s="2">
        <v>0</v>
      </c>
      <c r="I97">
        <f t="shared" si="7"/>
        <v>20.632756666666669</v>
      </c>
      <c r="J97">
        <f t="shared" si="8"/>
        <v>4.8466621118813169E-2</v>
      </c>
      <c r="K97">
        <f t="shared" si="9"/>
        <v>0.1386374405208167</v>
      </c>
    </row>
    <row r="98" spans="1:11" x14ac:dyDescent="0.25">
      <c r="A98">
        <v>8.5869999999999997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v>8.5869999999999997</v>
      </c>
      <c r="F98">
        <v>97</v>
      </c>
      <c r="G98" s="1">
        <v>97</v>
      </c>
      <c r="H98" s="2">
        <v>0</v>
      </c>
      <c r="I98">
        <f t="shared" si="7"/>
        <v>20.632756666666669</v>
      </c>
      <c r="J98">
        <f t="shared" si="8"/>
        <v>4.8466621118813169E-2</v>
      </c>
      <c r="K98">
        <f t="shared" si="9"/>
        <v>0.13207838376983469</v>
      </c>
    </row>
    <row r="99" spans="1:11" x14ac:dyDescent="0.25">
      <c r="A99">
        <v>8.6679999999999993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v>8.6679999999999993</v>
      </c>
      <c r="F99">
        <v>98</v>
      </c>
      <c r="G99" s="1">
        <v>98</v>
      </c>
      <c r="H99" s="2">
        <v>0</v>
      </c>
      <c r="I99">
        <f t="shared" si="7"/>
        <v>20.632756666666669</v>
      </c>
      <c r="J99">
        <f t="shared" si="8"/>
        <v>4.8466621118813169E-2</v>
      </c>
      <c r="K99">
        <f t="shared" si="9"/>
        <v>0.12582964164454813</v>
      </c>
    </row>
    <row r="100" spans="1:11" x14ac:dyDescent="0.25">
      <c r="A100">
        <v>8.673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v>8.673</v>
      </c>
      <c r="F100">
        <v>99</v>
      </c>
      <c r="G100" s="1">
        <v>99</v>
      </c>
      <c r="H100" s="2">
        <v>0</v>
      </c>
      <c r="I100">
        <f t="shared" si="7"/>
        <v>20.632756666666669</v>
      </c>
      <c r="J100">
        <f t="shared" si="8"/>
        <v>4.8466621118813169E-2</v>
      </c>
      <c r="K100">
        <f t="shared" si="9"/>
        <v>0.11987653289267089</v>
      </c>
    </row>
    <row r="101" spans="1:11" x14ac:dyDescent="0.25">
      <c r="A101">
        <v>8.6989999999999998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v>8.6989999999999998</v>
      </c>
      <c r="F101">
        <v>100</v>
      </c>
      <c r="G101" s="1">
        <v>100</v>
      </c>
      <c r="H101" s="2">
        <v>1</v>
      </c>
      <c r="I101">
        <f t="shared" si="7"/>
        <v>20.632756666666669</v>
      </c>
      <c r="J101">
        <f t="shared" si="8"/>
        <v>4.8466621118813169E-2</v>
      </c>
      <c r="K101">
        <f t="shared" si="9"/>
        <v>0.1142050708446109</v>
      </c>
    </row>
    <row r="102" spans="1:11" x14ac:dyDescent="0.25">
      <c r="A102">
        <v>8.7460000000000004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v>8.7460000000000004</v>
      </c>
      <c r="F102">
        <v>101</v>
      </c>
      <c r="G102" s="1">
        <v>101</v>
      </c>
      <c r="H102" s="2">
        <v>0</v>
      </c>
      <c r="I102">
        <f t="shared" si="7"/>
        <v>20.632756666666669</v>
      </c>
      <c r="J102">
        <f t="shared" si="8"/>
        <v>4.8466621118813169E-2</v>
      </c>
      <c r="K102">
        <f t="shared" si="9"/>
        <v>0.1088019305521641</v>
      </c>
    </row>
    <row r="103" spans="1:11" x14ac:dyDescent="0.25">
      <c r="A103">
        <v>8.7810000000000006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v>8.7810000000000006</v>
      </c>
      <c r="F103">
        <v>102</v>
      </c>
      <c r="G103" s="1">
        <v>102</v>
      </c>
      <c r="H103" s="2">
        <v>0</v>
      </c>
      <c r="I103">
        <f t="shared" si="7"/>
        <v>20.632756666666669</v>
      </c>
      <c r="J103">
        <f t="shared" si="8"/>
        <v>4.8466621118813169E-2</v>
      </c>
      <c r="K103">
        <f t="shared" si="9"/>
        <v>0.10365441748190582</v>
      </c>
    </row>
    <row r="104" spans="1:11" x14ac:dyDescent="0.25">
      <c r="A104">
        <v>8.8109999999999999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v>8.8109999999999999</v>
      </c>
      <c r="F104">
        <v>103</v>
      </c>
      <c r="G104" s="1">
        <v>103</v>
      </c>
      <c r="H104" s="2">
        <v>1</v>
      </c>
      <c r="I104">
        <f t="shared" si="7"/>
        <v>20.632756666666669</v>
      </c>
      <c r="J104">
        <f t="shared" si="8"/>
        <v>4.8466621118813169E-2</v>
      </c>
      <c r="K104">
        <f t="shared" si="9"/>
        <v>9.8750437689724607E-2</v>
      </c>
    </row>
    <row r="105" spans="1:11" x14ac:dyDescent="0.25">
      <c r="A105">
        <v>8.8409999999999993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v>8.8409999999999993</v>
      </c>
      <c r="F105">
        <v>104</v>
      </c>
      <c r="G105" s="1">
        <v>104</v>
      </c>
      <c r="H105" s="2">
        <v>1</v>
      </c>
      <c r="I105">
        <f t="shared" si="7"/>
        <v>20.632756666666669</v>
      </c>
      <c r="J105">
        <f t="shared" si="8"/>
        <v>4.8466621118813169E-2</v>
      </c>
      <c r="K105">
        <f t="shared" si="9"/>
        <v>9.4078469406424101E-2</v>
      </c>
    </row>
    <row r="106" spans="1:11" x14ac:dyDescent="0.25">
      <c r="A106">
        <v>8.8889999999999993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v>8.8889999999999993</v>
      </c>
      <c r="F106">
        <v>105</v>
      </c>
      <c r="G106" s="1">
        <v>105</v>
      </c>
      <c r="H106" s="2">
        <v>1</v>
      </c>
      <c r="I106">
        <f t="shared" si="7"/>
        <v>20.632756666666669</v>
      </c>
      <c r="J106">
        <f t="shared" si="8"/>
        <v>4.8466621118813169E-2</v>
      </c>
      <c r="K106">
        <f t="shared" si="9"/>
        <v>8.9627535967634855E-2</v>
      </c>
    </row>
    <row r="107" spans="1:11" x14ac:dyDescent="0.25">
      <c r="A107">
        <v>8.9339999999999993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v>8.9339999999999993</v>
      </c>
      <c r="F107">
        <v>106</v>
      </c>
      <c r="G107" s="1">
        <v>106</v>
      </c>
      <c r="H107" s="2">
        <v>0</v>
      </c>
      <c r="I107">
        <f t="shared" si="7"/>
        <v>20.632756666666669</v>
      </c>
      <c r="J107">
        <f t="shared" si="8"/>
        <v>4.8466621118813169E-2</v>
      </c>
      <c r="K107">
        <f t="shared" si="9"/>
        <v>8.5387180024435377E-2</v>
      </c>
    </row>
    <row r="108" spans="1:11" x14ac:dyDescent="0.25">
      <c r="A108">
        <v>8.9589999999999996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v>8.9589999999999996</v>
      </c>
      <c r="F108">
        <v>107</v>
      </c>
      <c r="G108" s="1">
        <v>107</v>
      </c>
      <c r="H108" s="2">
        <v>0</v>
      </c>
      <c r="I108">
        <f t="shared" si="7"/>
        <v>20.632756666666669</v>
      </c>
      <c r="J108">
        <f t="shared" si="8"/>
        <v>4.8466621118813169E-2</v>
      </c>
      <c r="K108">
        <f t="shared" si="9"/>
        <v>8.1347438974091177E-2</v>
      </c>
    </row>
    <row r="109" spans="1:11" x14ac:dyDescent="0.25">
      <c r="A109">
        <v>8.9779999999999998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v>8.9779999999999998</v>
      </c>
      <c r="F109">
        <v>108</v>
      </c>
      <c r="G109" s="1">
        <v>108</v>
      </c>
      <c r="H109" s="2">
        <v>0</v>
      </c>
      <c r="I109">
        <f t="shared" si="7"/>
        <v>20.632756666666669</v>
      </c>
      <c r="J109">
        <f t="shared" si="8"/>
        <v>4.8466621118813169E-2</v>
      </c>
      <c r="K109">
        <f t="shared" si="9"/>
        <v>7.749882155318609E-2</v>
      </c>
    </row>
    <row r="110" spans="1:11" x14ac:dyDescent="0.25">
      <c r="A110">
        <v>8.9830000000000005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v>8.9830000000000005</v>
      </c>
      <c r="F110">
        <v>109</v>
      </c>
      <c r="G110" s="1">
        <v>109</v>
      </c>
      <c r="H110" s="2">
        <v>0</v>
      </c>
      <c r="I110">
        <f t="shared" si="7"/>
        <v>20.632756666666669</v>
      </c>
      <c r="J110">
        <f t="shared" si="8"/>
        <v>4.8466621118813169E-2</v>
      </c>
      <c r="K110">
        <f t="shared" si="9"/>
        <v>7.3832285538153075E-2</v>
      </c>
    </row>
    <row r="111" spans="1:11" x14ac:dyDescent="0.25">
      <c r="A111">
        <v>9.1669999999999998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v>9.1669999999999998</v>
      </c>
      <c r="F111">
        <v>110</v>
      </c>
      <c r="G111" s="1">
        <v>110</v>
      </c>
      <c r="H111" s="2">
        <v>0</v>
      </c>
      <c r="I111">
        <f t="shared" si="7"/>
        <v>20.632756666666669</v>
      </c>
      <c r="J111">
        <f t="shared" si="8"/>
        <v>4.8466621118813169E-2</v>
      </c>
      <c r="K111">
        <f t="shared" si="9"/>
        <v>7.0339216500812124E-2</v>
      </c>
    </row>
    <row r="112" spans="1:11" ht="15.75" thickBot="1" x14ac:dyDescent="0.3">
      <c r="A112">
        <v>9.1709999999999994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v>9.1709999999999994</v>
      </c>
      <c r="G112" s="3" t="s">
        <v>2</v>
      </c>
      <c r="H112" s="3">
        <v>0</v>
      </c>
      <c r="I112">
        <f t="shared" si="7"/>
        <v>20.632756666666669</v>
      </c>
      <c r="J112">
        <f t="shared" si="8"/>
        <v>4.8466621118813169E-2</v>
      </c>
    </row>
    <row r="113" spans="1:10" x14ac:dyDescent="0.25">
      <c r="A113">
        <v>9.2889999999999997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v>9.2889999999999997</v>
      </c>
      <c r="I113">
        <f t="shared" si="7"/>
        <v>20.632756666666669</v>
      </c>
      <c r="J113">
        <f t="shared" si="8"/>
        <v>4.8466621118813169E-2</v>
      </c>
    </row>
    <row r="114" spans="1:10" x14ac:dyDescent="0.25">
      <c r="A114">
        <v>9.3510000000000009</v>
      </c>
      <c r="B114">
        <v>113</v>
      </c>
      <c r="C114">
        <f t="shared" si="5"/>
        <v>0.375</v>
      </c>
      <c r="D114">
        <f t="shared" si="6"/>
        <v>-0.3186393639643752</v>
      </c>
      <c r="E114">
        <v>9.3510000000000009</v>
      </c>
      <c r="I114">
        <f t="shared" si="7"/>
        <v>20.632756666666669</v>
      </c>
      <c r="J114">
        <f t="shared" si="8"/>
        <v>4.8466621118813169E-2</v>
      </c>
    </row>
    <row r="115" spans="1:10" x14ac:dyDescent="0.25">
      <c r="A115">
        <v>9.6039999999999992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v>9.6039999999999992</v>
      </c>
      <c r="I115">
        <f t="shared" si="7"/>
        <v>20.632756666666669</v>
      </c>
      <c r="J115">
        <f t="shared" si="8"/>
        <v>4.8466621118813169E-2</v>
      </c>
    </row>
    <row r="116" spans="1:10" x14ac:dyDescent="0.25">
      <c r="A116">
        <v>9.7029999999999994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v>9.7029999999999994</v>
      </c>
      <c r="I116">
        <f t="shared" si="7"/>
        <v>20.632756666666669</v>
      </c>
      <c r="J116">
        <f t="shared" si="8"/>
        <v>4.8466621118813169E-2</v>
      </c>
    </row>
    <row r="117" spans="1:10" x14ac:dyDescent="0.25">
      <c r="A117">
        <v>9.7119999999999997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v>9.7119999999999997</v>
      </c>
      <c r="I117">
        <f t="shared" si="7"/>
        <v>20.632756666666669</v>
      </c>
      <c r="J117">
        <f t="shared" si="8"/>
        <v>4.8466621118813169E-2</v>
      </c>
    </row>
    <row r="118" spans="1:10" x14ac:dyDescent="0.25">
      <c r="A118">
        <v>10.234999999999999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v>10.234999999999999</v>
      </c>
      <c r="I118">
        <f t="shared" si="7"/>
        <v>20.632756666666669</v>
      </c>
      <c r="J118">
        <f t="shared" si="8"/>
        <v>4.8466621118813169E-2</v>
      </c>
    </row>
    <row r="119" spans="1:10" x14ac:dyDescent="0.25">
      <c r="A119">
        <v>10.353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v>10.353</v>
      </c>
      <c r="I119">
        <f t="shared" si="7"/>
        <v>20.632756666666669</v>
      </c>
      <c r="J119">
        <f t="shared" si="8"/>
        <v>4.8466621118813169E-2</v>
      </c>
    </row>
    <row r="120" spans="1:10" x14ac:dyDescent="0.25">
      <c r="A120">
        <v>10.56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v>10.56</v>
      </c>
      <c r="I120">
        <f t="shared" si="7"/>
        <v>20.632756666666669</v>
      </c>
      <c r="J120">
        <f t="shared" si="8"/>
        <v>4.8466621118813169E-2</v>
      </c>
    </row>
    <row r="121" spans="1:10" x14ac:dyDescent="0.25">
      <c r="A121">
        <v>10.785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v>10.785</v>
      </c>
      <c r="I121">
        <f t="shared" si="7"/>
        <v>20.632756666666669</v>
      </c>
      <c r="J121">
        <f t="shared" si="8"/>
        <v>4.8466621118813169E-2</v>
      </c>
    </row>
    <row r="122" spans="1:10" x14ac:dyDescent="0.25">
      <c r="A122">
        <v>10.789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v>10.789</v>
      </c>
      <c r="I122">
        <f t="shared" si="7"/>
        <v>20.632756666666669</v>
      </c>
      <c r="J122">
        <f t="shared" si="8"/>
        <v>4.8466621118813169E-2</v>
      </c>
    </row>
    <row r="123" spans="1:10" x14ac:dyDescent="0.25">
      <c r="A123">
        <v>10.837999999999999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v>10.837999999999999</v>
      </c>
      <c r="I123">
        <f t="shared" si="7"/>
        <v>20.632756666666669</v>
      </c>
      <c r="J123">
        <f t="shared" si="8"/>
        <v>4.8466621118813169E-2</v>
      </c>
    </row>
    <row r="124" spans="1:10" x14ac:dyDescent="0.25">
      <c r="A124">
        <v>11.378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v>11.378</v>
      </c>
      <c r="I124">
        <f t="shared" si="7"/>
        <v>20.632756666666669</v>
      </c>
      <c r="J124">
        <f t="shared" si="8"/>
        <v>4.8466621118813169E-2</v>
      </c>
    </row>
    <row r="125" spans="1:10" x14ac:dyDescent="0.25">
      <c r="A125">
        <v>11.519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v>11.519</v>
      </c>
      <c r="I125">
        <f t="shared" si="7"/>
        <v>20.632756666666669</v>
      </c>
      <c r="J125">
        <f t="shared" si="8"/>
        <v>4.8466621118813169E-2</v>
      </c>
    </row>
    <row r="126" spans="1:10" x14ac:dyDescent="0.25">
      <c r="A126">
        <v>11.632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v>11.632</v>
      </c>
      <c r="I126">
        <f t="shared" si="7"/>
        <v>20.632756666666669</v>
      </c>
      <c r="J126">
        <f t="shared" si="8"/>
        <v>4.8466621118813169E-2</v>
      </c>
    </row>
    <row r="127" spans="1:10" x14ac:dyDescent="0.25">
      <c r="A127">
        <v>11.945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v>11.945</v>
      </c>
      <c r="I127">
        <f t="shared" si="7"/>
        <v>20.632756666666669</v>
      </c>
      <c r="J127">
        <f t="shared" si="8"/>
        <v>4.8466621118813169E-2</v>
      </c>
    </row>
    <row r="128" spans="1:10" x14ac:dyDescent="0.25">
      <c r="A128">
        <v>12.134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v>12.134</v>
      </c>
      <c r="I128">
        <f t="shared" si="7"/>
        <v>20.632756666666669</v>
      </c>
      <c r="J128">
        <f t="shared" si="8"/>
        <v>4.8466621118813169E-2</v>
      </c>
    </row>
    <row r="129" spans="1:10" x14ac:dyDescent="0.25">
      <c r="A129">
        <v>12.345000000000001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v>12.345000000000001</v>
      </c>
      <c r="I129">
        <f t="shared" si="7"/>
        <v>20.632756666666669</v>
      </c>
      <c r="J129">
        <f t="shared" si="8"/>
        <v>4.8466621118813169E-2</v>
      </c>
    </row>
    <row r="130" spans="1:10" x14ac:dyDescent="0.25">
      <c r="A130">
        <v>12.432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v>12.432</v>
      </c>
      <c r="I130">
        <f t="shared" si="7"/>
        <v>20.632756666666669</v>
      </c>
      <c r="J130">
        <f t="shared" si="8"/>
        <v>4.8466621118813169E-2</v>
      </c>
    </row>
    <row r="131" spans="1:10" x14ac:dyDescent="0.25">
      <c r="A131">
        <v>12.484</v>
      </c>
      <c r="B131">
        <v>130</v>
      </c>
      <c r="C131">
        <f t="shared" ref="C131:C194" si="10">(B131-0.5)/300</f>
        <v>0.43166666666666664</v>
      </c>
      <c r="D131">
        <f t="shared" ref="D131:D194" si="11">_xlfn.NORM.S.INV(C131)</f>
        <v>-0.17213253745432833</v>
      </c>
      <c r="E131">
        <v>12.484</v>
      </c>
      <c r="I131">
        <f t="shared" ref="I131:I194" si="12">AVERAGE(A:A)</f>
        <v>20.632756666666669</v>
      </c>
      <c r="J131">
        <f t="shared" ref="J131:J194" si="13">1/I131</f>
        <v>4.8466621118813169E-2</v>
      </c>
    </row>
    <row r="132" spans="1:10" x14ac:dyDescent="0.25">
      <c r="A132">
        <v>12.852</v>
      </c>
      <c r="B132">
        <v>131</v>
      </c>
      <c r="C132">
        <f t="shared" si="10"/>
        <v>0.435</v>
      </c>
      <c r="D132">
        <f t="shared" si="11"/>
        <v>-0.16365848623314128</v>
      </c>
      <c r="E132">
        <v>12.852</v>
      </c>
      <c r="I132">
        <f t="shared" si="12"/>
        <v>20.632756666666669</v>
      </c>
      <c r="J132">
        <f t="shared" si="13"/>
        <v>4.8466621118813169E-2</v>
      </c>
    </row>
    <row r="133" spans="1:10" x14ac:dyDescent="0.25">
      <c r="A133">
        <v>12.914</v>
      </c>
      <c r="B133">
        <v>132</v>
      </c>
      <c r="C133">
        <f t="shared" si="10"/>
        <v>0.43833333333333335</v>
      </c>
      <c r="D133">
        <f t="shared" si="11"/>
        <v>-0.15519617118919438</v>
      </c>
      <c r="E133">
        <v>12.914</v>
      </c>
      <c r="I133">
        <f t="shared" si="12"/>
        <v>20.632756666666669</v>
      </c>
      <c r="J133">
        <f t="shared" si="13"/>
        <v>4.8466621118813169E-2</v>
      </c>
    </row>
    <row r="134" spans="1:10" x14ac:dyDescent="0.25">
      <c r="A134">
        <v>13.217000000000001</v>
      </c>
      <c r="B134">
        <v>133</v>
      </c>
      <c r="C134">
        <f t="shared" si="10"/>
        <v>0.44166666666666665</v>
      </c>
      <c r="D134">
        <f t="shared" si="11"/>
        <v>-0.14674495548654862</v>
      </c>
      <c r="E134">
        <v>13.217000000000001</v>
      </c>
      <c r="I134">
        <f t="shared" si="12"/>
        <v>20.632756666666669</v>
      </c>
      <c r="J134">
        <f t="shared" si="13"/>
        <v>4.8466621118813169E-2</v>
      </c>
    </row>
    <row r="135" spans="1:10" x14ac:dyDescent="0.25">
      <c r="A135">
        <v>13.253</v>
      </c>
      <c r="B135">
        <v>134</v>
      </c>
      <c r="C135">
        <f t="shared" si="10"/>
        <v>0.44500000000000001</v>
      </c>
      <c r="D135">
        <f t="shared" si="11"/>
        <v>-0.1383042079614045</v>
      </c>
      <c r="E135">
        <v>13.253</v>
      </c>
      <c r="I135">
        <f t="shared" si="12"/>
        <v>20.632756666666669</v>
      </c>
      <c r="J135">
        <f t="shared" si="13"/>
        <v>4.8466621118813169E-2</v>
      </c>
    </row>
    <row r="136" spans="1:10" x14ac:dyDescent="0.25">
      <c r="A136">
        <v>13.492000000000001</v>
      </c>
      <c r="B136">
        <v>135</v>
      </c>
      <c r="C136">
        <f t="shared" si="10"/>
        <v>0.44833333333333331</v>
      </c>
      <c r="D136">
        <f t="shared" si="11"/>
        <v>-0.12987330277448192</v>
      </c>
      <c r="E136">
        <v>13.492000000000001</v>
      </c>
      <c r="I136">
        <f t="shared" si="12"/>
        <v>20.632756666666669</v>
      </c>
      <c r="J136">
        <f t="shared" si="13"/>
        <v>4.8466621118813169E-2</v>
      </c>
    </row>
    <row r="137" spans="1:10" x14ac:dyDescent="0.25">
      <c r="A137">
        <v>13.747999999999999</v>
      </c>
      <c r="B137">
        <v>136</v>
      </c>
      <c r="C137">
        <f t="shared" si="10"/>
        <v>0.45166666666666666</v>
      </c>
      <c r="D137">
        <f t="shared" si="11"/>
        <v>-0.1214516190705431</v>
      </c>
      <c r="E137">
        <v>13.747999999999999</v>
      </c>
      <c r="I137">
        <f t="shared" si="12"/>
        <v>20.632756666666669</v>
      </c>
      <c r="J137">
        <f t="shared" si="13"/>
        <v>4.8466621118813169E-2</v>
      </c>
    </row>
    <row r="138" spans="1:10" x14ac:dyDescent="0.25">
      <c r="A138">
        <v>14.023999999999999</v>
      </c>
      <c r="B138">
        <v>137</v>
      </c>
      <c r="C138">
        <f t="shared" si="10"/>
        <v>0.45500000000000002</v>
      </c>
      <c r="D138">
        <f t="shared" si="11"/>
        <v>-0.11303854064456513</v>
      </c>
      <c r="E138">
        <v>14.023999999999999</v>
      </c>
      <c r="I138">
        <f t="shared" si="12"/>
        <v>20.632756666666669</v>
      </c>
      <c r="J138">
        <f t="shared" si="13"/>
        <v>4.8466621118813169E-2</v>
      </c>
    </row>
    <row r="139" spans="1:10" x14ac:dyDescent="0.25">
      <c r="A139">
        <v>14.045</v>
      </c>
      <c r="B139">
        <v>138</v>
      </c>
      <c r="C139">
        <f t="shared" si="10"/>
        <v>0.45833333333333331</v>
      </c>
      <c r="D139">
        <f t="shared" si="11"/>
        <v>-0.10463345561407539</v>
      </c>
      <c r="E139">
        <v>14.045</v>
      </c>
      <c r="I139">
        <f t="shared" si="12"/>
        <v>20.632756666666669</v>
      </c>
      <c r="J139">
        <f t="shared" si="13"/>
        <v>4.8466621118813169E-2</v>
      </c>
    </row>
    <row r="140" spans="1:10" x14ac:dyDescent="0.25">
      <c r="A140">
        <v>14.051</v>
      </c>
      <c r="B140">
        <v>139</v>
      </c>
      <c r="C140">
        <f t="shared" si="10"/>
        <v>0.46166666666666667</v>
      </c>
      <c r="D140">
        <f t="shared" si="11"/>
        <v>-9.623575609718539E-2</v>
      </c>
      <c r="E140">
        <v>14.051</v>
      </c>
      <c r="I140">
        <f t="shared" si="12"/>
        <v>20.632756666666669</v>
      </c>
      <c r="J140">
        <f t="shared" si="13"/>
        <v>4.8466621118813169E-2</v>
      </c>
    </row>
    <row r="141" spans="1:10" x14ac:dyDescent="0.25">
      <c r="A141">
        <v>14.25</v>
      </c>
      <c r="B141">
        <v>140</v>
      </c>
      <c r="C141">
        <f t="shared" si="10"/>
        <v>0.46500000000000002</v>
      </c>
      <c r="D141">
        <f t="shared" si="11"/>
        <v>-8.7844837895871677E-2</v>
      </c>
      <c r="E141">
        <v>14.25</v>
      </c>
      <c r="I141">
        <f t="shared" si="12"/>
        <v>20.632756666666669</v>
      </c>
      <c r="J141">
        <f t="shared" si="13"/>
        <v>4.8466621118813169E-2</v>
      </c>
    </row>
    <row r="142" spans="1:10" x14ac:dyDescent="0.25">
      <c r="A142">
        <v>14.257999999999999</v>
      </c>
      <c r="B142">
        <v>141</v>
      </c>
      <c r="C142">
        <f t="shared" si="10"/>
        <v>0.46833333333333332</v>
      </c>
      <c r="D142">
        <f t="shared" si="11"/>
        <v>-7.946010018406334E-2</v>
      </c>
      <c r="E142">
        <v>14.257999999999999</v>
      </c>
      <c r="I142">
        <f t="shared" si="12"/>
        <v>20.632756666666669</v>
      </c>
      <c r="J142">
        <f t="shared" si="13"/>
        <v>4.8466621118813169E-2</v>
      </c>
    </row>
    <row r="143" spans="1:10" x14ac:dyDescent="0.25">
      <c r="A143">
        <v>14.38</v>
      </c>
      <c r="B143">
        <v>142</v>
      </c>
      <c r="C143">
        <f t="shared" si="10"/>
        <v>0.47166666666666668</v>
      </c>
      <c r="D143">
        <f t="shared" si="11"/>
        <v>-7.108094520010963E-2</v>
      </c>
      <c r="E143">
        <v>14.38</v>
      </c>
      <c r="I143">
        <f t="shared" si="12"/>
        <v>20.632756666666669</v>
      </c>
      <c r="J143">
        <f t="shared" si="13"/>
        <v>4.8466621118813169E-2</v>
      </c>
    </row>
    <row r="144" spans="1:10" x14ac:dyDescent="0.25">
      <c r="A144">
        <v>14.382</v>
      </c>
      <c r="B144">
        <v>143</v>
      </c>
      <c r="C144">
        <f t="shared" si="10"/>
        <v>0.47499999999999998</v>
      </c>
      <c r="D144">
        <f t="shared" si="11"/>
        <v>-6.2706777943213846E-2</v>
      </c>
      <c r="E144">
        <v>14.382</v>
      </c>
      <c r="I144">
        <f t="shared" si="12"/>
        <v>20.632756666666669</v>
      </c>
      <c r="J144">
        <f t="shared" si="13"/>
        <v>4.8466621118813169E-2</v>
      </c>
    </row>
    <row r="145" spans="1:10" x14ac:dyDescent="0.25">
      <c r="A145">
        <v>14.417</v>
      </c>
      <c r="B145">
        <v>144</v>
      </c>
      <c r="C145">
        <f t="shared" si="10"/>
        <v>0.47833333333333333</v>
      </c>
      <c r="D145">
        <f t="shared" si="11"/>
        <v>-5.4337005873423251E-2</v>
      </c>
      <c r="E145">
        <v>14.417</v>
      </c>
      <c r="I145">
        <f t="shared" si="12"/>
        <v>20.632756666666669</v>
      </c>
      <c r="J145">
        <f t="shared" si="13"/>
        <v>4.8466621118813169E-2</v>
      </c>
    </row>
    <row r="146" spans="1:10" x14ac:dyDescent="0.25">
      <c r="A146">
        <v>14.585000000000001</v>
      </c>
      <c r="B146">
        <v>145</v>
      </c>
      <c r="C146">
        <f t="shared" si="10"/>
        <v>0.48166666666666669</v>
      </c>
      <c r="D146">
        <f t="shared" si="11"/>
        <v>-4.5971038614782349E-2</v>
      </c>
      <c r="E146">
        <v>14.585000000000001</v>
      </c>
      <c r="I146">
        <f t="shared" si="12"/>
        <v>20.632756666666669</v>
      </c>
      <c r="J146">
        <f t="shared" si="13"/>
        <v>4.8466621118813169E-2</v>
      </c>
    </row>
    <row r="147" spans="1:10" x14ac:dyDescent="0.25">
      <c r="A147">
        <v>14.901999999999999</v>
      </c>
      <c r="B147">
        <v>146</v>
      </c>
      <c r="C147">
        <f t="shared" si="10"/>
        <v>0.48499999999999999</v>
      </c>
      <c r="D147">
        <f t="shared" si="11"/>
        <v>-3.7608287661255936E-2</v>
      </c>
      <c r="E147">
        <v>14.901999999999999</v>
      </c>
      <c r="I147">
        <f t="shared" si="12"/>
        <v>20.632756666666669</v>
      </c>
      <c r="J147">
        <f t="shared" si="13"/>
        <v>4.8466621118813169E-2</v>
      </c>
    </row>
    <row r="148" spans="1:10" x14ac:dyDescent="0.25">
      <c r="A148">
        <v>14.965</v>
      </c>
      <c r="B148">
        <v>147</v>
      </c>
      <c r="C148">
        <f t="shared" si="10"/>
        <v>0.48833333333333334</v>
      </c>
      <c r="D148">
        <f t="shared" si="11"/>
        <v>-2.9248166085040543E-2</v>
      </c>
      <c r="E148">
        <v>14.965</v>
      </c>
      <c r="I148">
        <f t="shared" si="12"/>
        <v>20.632756666666669</v>
      </c>
      <c r="J148">
        <f t="shared" si="13"/>
        <v>4.8466621118813169E-2</v>
      </c>
    </row>
    <row r="149" spans="1:10" x14ac:dyDescent="0.25">
      <c r="A149">
        <v>15.015000000000001</v>
      </c>
      <c r="B149">
        <v>148</v>
      </c>
      <c r="C149">
        <f t="shared" si="10"/>
        <v>0.49166666666666664</v>
      </c>
      <c r="D149">
        <f t="shared" si="11"/>
        <v>-2.0890088246888559E-2</v>
      </c>
      <c r="E149">
        <v>15.015000000000001</v>
      </c>
      <c r="I149">
        <f t="shared" si="12"/>
        <v>20.632756666666669</v>
      </c>
      <c r="J149">
        <f t="shared" si="13"/>
        <v>4.8466621118813169E-2</v>
      </c>
    </row>
    <row r="150" spans="1:10" x14ac:dyDescent="0.25">
      <c r="A150">
        <v>15.016</v>
      </c>
      <c r="B150">
        <v>149</v>
      </c>
      <c r="C150">
        <f t="shared" si="10"/>
        <v>0.495</v>
      </c>
      <c r="D150">
        <f t="shared" si="11"/>
        <v>-1.2533469508069276E-2</v>
      </c>
      <c r="E150">
        <v>15.016</v>
      </c>
      <c r="I150">
        <f t="shared" si="12"/>
        <v>20.632756666666669</v>
      </c>
      <c r="J150">
        <f t="shared" si="13"/>
        <v>4.8466621118813169E-2</v>
      </c>
    </row>
    <row r="151" spans="1:10" x14ac:dyDescent="0.25">
      <c r="A151">
        <v>15.311</v>
      </c>
      <c r="B151">
        <v>150</v>
      </c>
      <c r="C151">
        <f t="shared" si="10"/>
        <v>0.49833333333333335</v>
      </c>
      <c r="D151">
        <f t="shared" si="11"/>
        <v>-4.1777259436026719E-3</v>
      </c>
      <c r="E151">
        <v>15.311</v>
      </c>
      <c r="I151">
        <f t="shared" si="12"/>
        <v>20.632756666666669</v>
      </c>
      <c r="J151">
        <f t="shared" si="13"/>
        <v>4.8466621118813169E-2</v>
      </c>
    </row>
    <row r="152" spans="1:10" x14ac:dyDescent="0.25">
      <c r="A152">
        <v>15.39</v>
      </c>
      <c r="B152">
        <v>151</v>
      </c>
      <c r="C152">
        <f t="shared" si="10"/>
        <v>0.50166666666666671</v>
      </c>
      <c r="D152">
        <f t="shared" si="11"/>
        <v>4.1777259436028107E-3</v>
      </c>
      <c r="E152">
        <v>15.39</v>
      </c>
      <c r="I152">
        <f t="shared" si="12"/>
        <v>20.632756666666669</v>
      </c>
      <c r="J152">
        <f t="shared" si="13"/>
        <v>4.8466621118813169E-2</v>
      </c>
    </row>
    <row r="153" spans="1:10" x14ac:dyDescent="0.25">
      <c r="A153">
        <v>15.413</v>
      </c>
      <c r="B153">
        <v>152</v>
      </c>
      <c r="C153">
        <f t="shared" si="10"/>
        <v>0.505</v>
      </c>
      <c r="D153">
        <f t="shared" si="11"/>
        <v>1.2533469508069276E-2</v>
      </c>
      <c r="E153">
        <v>15.413</v>
      </c>
      <c r="I153">
        <f t="shared" si="12"/>
        <v>20.632756666666669</v>
      </c>
      <c r="J153">
        <f t="shared" si="13"/>
        <v>4.8466621118813169E-2</v>
      </c>
    </row>
    <row r="154" spans="1:10" x14ac:dyDescent="0.25">
      <c r="A154">
        <v>15.432</v>
      </c>
      <c r="B154">
        <v>153</v>
      </c>
      <c r="C154">
        <f t="shared" si="10"/>
        <v>0.5083333333333333</v>
      </c>
      <c r="D154">
        <f t="shared" si="11"/>
        <v>2.0890088246888421E-2</v>
      </c>
      <c r="E154">
        <v>15.432</v>
      </c>
      <c r="I154">
        <f t="shared" si="12"/>
        <v>20.632756666666669</v>
      </c>
      <c r="J154">
        <f t="shared" si="13"/>
        <v>4.8466621118813169E-2</v>
      </c>
    </row>
    <row r="155" spans="1:10" x14ac:dyDescent="0.25">
      <c r="A155">
        <v>15.576000000000001</v>
      </c>
      <c r="B155">
        <v>154</v>
      </c>
      <c r="C155">
        <f t="shared" si="10"/>
        <v>0.51166666666666671</v>
      </c>
      <c r="D155">
        <f t="shared" si="11"/>
        <v>2.9248166085040685E-2</v>
      </c>
      <c r="E155">
        <v>15.576000000000001</v>
      </c>
      <c r="I155">
        <f t="shared" si="12"/>
        <v>20.632756666666669</v>
      </c>
      <c r="J155">
        <f t="shared" si="13"/>
        <v>4.8466621118813169E-2</v>
      </c>
    </row>
    <row r="156" spans="1:10" x14ac:dyDescent="0.25">
      <c r="A156">
        <v>15.69</v>
      </c>
      <c r="B156">
        <v>155</v>
      </c>
      <c r="C156">
        <f t="shared" si="10"/>
        <v>0.51500000000000001</v>
      </c>
      <c r="D156">
        <f t="shared" si="11"/>
        <v>3.7608287661255936E-2</v>
      </c>
      <c r="E156">
        <v>15.69</v>
      </c>
      <c r="I156">
        <f t="shared" si="12"/>
        <v>20.632756666666669</v>
      </c>
      <c r="J156">
        <f t="shared" si="13"/>
        <v>4.8466621118813169E-2</v>
      </c>
    </row>
    <row r="157" spans="1:10" x14ac:dyDescent="0.25">
      <c r="A157">
        <v>15.894</v>
      </c>
      <c r="B157">
        <v>156</v>
      </c>
      <c r="C157">
        <f t="shared" si="10"/>
        <v>0.51833333333333331</v>
      </c>
      <c r="D157">
        <f t="shared" si="11"/>
        <v>4.5971038614782349E-2</v>
      </c>
      <c r="E157">
        <v>15.894</v>
      </c>
      <c r="I157">
        <f t="shared" si="12"/>
        <v>20.632756666666669</v>
      </c>
      <c r="J157">
        <f t="shared" si="13"/>
        <v>4.8466621118813169E-2</v>
      </c>
    </row>
    <row r="158" spans="1:10" x14ac:dyDescent="0.25">
      <c r="A158">
        <v>16.119</v>
      </c>
      <c r="B158">
        <v>157</v>
      </c>
      <c r="C158">
        <f t="shared" si="10"/>
        <v>0.52166666666666661</v>
      </c>
      <c r="D158">
        <f t="shared" si="11"/>
        <v>5.4337005873423105E-2</v>
      </c>
      <c r="E158">
        <v>16.119</v>
      </c>
      <c r="I158">
        <f t="shared" si="12"/>
        <v>20.632756666666669</v>
      </c>
      <c r="J158">
        <f t="shared" si="13"/>
        <v>4.8466621118813169E-2</v>
      </c>
    </row>
    <row r="159" spans="1:10" x14ac:dyDescent="0.25">
      <c r="A159">
        <v>16.183</v>
      </c>
      <c r="B159">
        <v>158</v>
      </c>
      <c r="C159">
        <f t="shared" si="10"/>
        <v>0.52500000000000002</v>
      </c>
      <c r="D159">
        <f t="shared" si="11"/>
        <v>6.2706777943213846E-2</v>
      </c>
      <c r="E159">
        <v>16.183</v>
      </c>
      <c r="I159">
        <f t="shared" si="12"/>
        <v>20.632756666666669</v>
      </c>
      <c r="J159">
        <f t="shared" si="13"/>
        <v>4.8466621118813169E-2</v>
      </c>
    </row>
    <row r="160" spans="1:10" x14ac:dyDescent="0.25">
      <c r="A160">
        <v>16.317</v>
      </c>
      <c r="B160">
        <v>159</v>
      </c>
      <c r="C160">
        <f t="shared" si="10"/>
        <v>0.52833333333333332</v>
      </c>
      <c r="D160">
        <f t="shared" si="11"/>
        <v>7.108094520010963E-2</v>
      </c>
      <c r="E160">
        <v>16.317</v>
      </c>
      <c r="I160">
        <f t="shared" si="12"/>
        <v>20.632756666666669</v>
      </c>
      <c r="J160">
        <f t="shared" si="13"/>
        <v>4.8466621118813169E-2</v>
      </c>
    </row>
    <row r="161" spans="1:10" x14ac:dyDescent="0.25">
      <c r="A161">
        <v>16.792999999999999</v>
      </c>
      <c r="B161">
        <v>160</v>
      </c>
      <c r="C161">
        <f t="shared" si="10"/>
        <v>0.53166666666666662</v>
      </c>
      <c r="D161">
        <f t="shared" si="11"/>
        <v>7.9460100184063201E-2</v>
      </c>
      <c r="E161">
        <v>16.792999999999999</v>
      </c>
      <c r="I161">
        <f t="shared" si="12"/>
        <v>20.632756666666669</v>
      </c>
      <c r="J161">
        <f t="shared" si="13"/>
        <v>4.8466621118813169E-2</v>
      </c>
    </row>
    <row r="162" spans="1:10" x14ac:dyDescent="0.25">
      <c r="A162">
        <v>16.809000000000001</v>
      </c>
      <c r="B162">
        <v>161</v>
      </c>
      <c r="C162">
        <f t="shared" si="10"/>
        <v>0.53500000000000003</v>
      </c>
      <c r="D162">
        <f t="shared" si="11"/>
        <v>8.7844837895871816E-2</v>
      </c>
      <c r="E162">
        <v>16.809000000000001</v>
      </c>
      <c r="I162">
        <f t="shared" si="12"/>
        <v>20.632756666666669</v>
      </c>
      <c r="J162">
        <f t="shared" si="13"/>
        <v>4.8466621118813169E-2</v>
      </c>
    </row>
    <row r="163" spans="1:10" x14ac:dyDescent="0.25">
      <c r="A163">
        <v>16.920000000000002</v>
      </c>
      <c r="B163">
        <v>162</v>
      </c>
      <c r="C163">
        <f t="shared" si="10"/>
        <v>0.53833333333333333</v>
      </c>
      <c r="D163">
        <f t="shared" si="11"/>
        <v>9.623575609718539E-2</v>
      </c>
      <c r="E163">
        <v>16.920000000000002</v>
      </c>
      <c r="I163">
        <f t="shared" si="12"/>
        <v>20.632756666666669</v>
      </c>
      <c r="J163">
        <f t="shared" si="13"/>
        <v>4.8466621118813169E-2</v>
      </c>
    </row>
    <row r="164" spans="1:10" x14ac:dyDescent="0.25">
      <c r="A164">
        <v>17.055</v>
      </c>
      <c r="B164">
        <v>163</v>
      </c>
      <c r="C164">
        <f t="shared" si="10"/>
        <v>0.54166666666666663</v>
      </c>
      <c r="D164">
        <f t="shared" si="11"/>
        <v>0.10463345561407525</v>
      </c>
      <c r="E164">
        <v>17.055</v>
      </c>
      <c r="I164">
        <f t="shared" si="12"/>
        <v>20.632756666666669</v>
      </c>
      <c r="J164">
        <f t="shared" si="13"/>
        <v>4.8466621118813169E-2</v>
      </c>
    </row>
    <row r="165" spans="1:10" x14ac:dyDescent="0.25">
      <c r="A165">
        <v>17.135000000000002</v>
      </c>
      <c r="B165">
        <v>164</v>
      </c>
      <c r="C165">
        <f t="shared" si="10"/>
        <v>0.54500000000000004</v>
      </c>
      <c r="D165">
        <f t="shared" si="11"/>
        <v>0.11303854064456527</v>
      </c>
      <c r="E165">
        <v>17.135000000000002</v>
      </c>
      <c r="I165">
        <f t="shared" si="12"/>
        <v>20.632756666666669</v>
      </c>
      <c r="J165">
        <f t="shared" si="13"/>
        <v>4.8466621118813169E-2</v>
      </c>
    </row>
    <row r="166" spans="1:10" x14ac:dyDescent="0.25">
      <c r="A166">
        <v>17.23</v>
      </c>
      <c r="B166">
        <v>165</v>
      </c>
      <c r="C166">
        <f t="shared" si="10"/>
        <v>0.54833333333333334</v>
      </c>
      <c r="D166">
        <f t="shared" si="11"/>
        <v>0.1214516190705431</v>
      </c>
      <c r="E166">
        <v>17.23</v>
      </c>
      <c r="I166">
        <f t="shared" si="12"/>
        <v>20.632756666666669</v>
      </c>
      <c r="J166">
        <f t="shared" si="13"/>
        <v>4.8466621118813169E-2</v>
      </c>
    </row>
    <row r="167" spans="1:10" x14ac:dyDescent="0.25">
      <c r="A167">
        <v>17.382000000000001</v>
      </c>
      <c r="B167">
        <v>166</v>
      </c>
      <c r="C167">
        <f t="shared" si="10"/>
        <v>0.55166666666666664</v>
      </c>
      <c r="D167">
        <f t="shared" si="11"/>
        <v>0.12987330277448178</v>
      </c>
      <c r="E167">
        <v>17.382000000000001</v>
      </c>
      <c r="I167">
        <f t="shared" si="12"/>
        <v>20.632756666666669</v>
      </c>
      <c r="J167">
        <f t="shared" si="13"/>
        <v>4.8466621118813169E-2</v>
      </c>
    </row>
    <row r="168" spans="1:10" x14ac:dyDescent="0.25">
      <c r="A168">
        <v>17.484000000000002</v>
      </c>
      <c r="B168">
        <v>167</v>
      </c>
      <c r="C168">
        <f t="shared" si="10"/>
        <v>0.55500000000000005</v>
      </c>
      <c r="D168">
        <f t="shared" si="11"/>
        <v>0.13830420796140466</v>
      </c>
      <c r="E168">
        <v>17.484000000000002</v>
      </c>
      <c r="I168">
        <f t="shared" si="12"/>
        <v>20.632756666666669</v>
      </c>
      <c r="J168">
        <f t="shared" si="13"/>
        <v>4.8466621118813169E-2</v>
      </c>
    </row>
    <row r="169" spans="1:10" x14ac:dyDescent="0.25">
      <c r="A169">
        <v>17.591000000000001</v>
      </c>
      <c r="B169">
        <v>168</v>
      </c>
      <c r="C169">
        <f t="shared" si="10"/>
        <v>0.55833333333333335</v>
      </c>
      <c r="D169">
        <f t="shared" si="11"/>
        <v>0.14674495548654862</v>
      </c>
      <c r="E169">
        <v>17.591000000000001</v>
      </c>
      <c r="I169">
        <f t="shared" si="12"/>
        <v>20.632756666666669</v>
      </c>
      <c r="J169">
        <f t="shared" si="13"/>
        <v>4.8466621118813169E-2</v>
      </c>
    </row>
    <row r="170" spans="1:10" x14ac:dyDescent="0.25">
      <c r="A170">
        <v>17.611000000000001</v>
      </c>
      <c r="B170">
        <v>169</v>
      </c>
      <c r="C170">
        <f t="shared" si="10"/>
        <v>0.56166666666666665</v>
      </c>
      <c r="D170">
        <f t="shared" si="11"/>
        <v>0.15519617118919438</v>
      </c>
      <c r="E170">
        <v>17.611000000000001</v>
      </c>
      <c r="I170">
        <f t="shared" si="12"/>
        <v>20.632756666666669</v>
      </c>
      <c r="J170">
        <f t="shared" si="13"/>
        <v>4.8466621118813169E-2</v>
      </c>
    </row>
    <row r="171" spans="1:10" x14ac:dyDescent="0.25">
      <c r="A171">
        <v>17.792999999999999</v>
      </c>
      <c r="B171">
        <v>170</v>
      </c>
      <c r="C171">
        <f t="shared" si="10"/>
        <v>0.56499999999999995</v>
      </c>
      <c r="D171">
        <f t="shared" si="11"/>
        <v>0.16365848623314114</v>
      </c>
      <c r="E171">
        <v>17.792999999999999</v>
      </c>
      <c r="I171">
        <f t="shared" si="12"/>
        <v>20.632756666666669</v>
      </c>
      <c r="J171">
        <f t="shared" si="13"/>
        <v>4.8466621118813169E-2</v>
      </c>
    </row>
    <row r="172" spans="1:10" x14ac:dyDescent="0.25">
      <c r="A172">
        <v>17.911000000000001</v>
      </c>
      <c r="B172">
        <v>171</v>
      </c>
      <c r="C172">
        <f t="shared" si="10"/>
        <v>0.56833333333333336</v>
      </c>
      <c r="D172">
        <f t="shared" si="11"/>
        <v>0.17213253745432833</v>
      </c>
      <c r="E172">
        <v>17.911000000000001</v>
      </c>
      <c r="I172">
        <f t="shared" si="12"/>
        <v>20.632756666666669</v>
      </c>
      <c r="J172">
        <f t="shared" si="13"/>
        <v>4.8466621118813169E-2</v>
      </c>
    </row>
    <row r="173" spans="1:10" x14ac:dyDescent="0.25">
      <c r="A173">
        <v>18.065999999999999</v>
      </c>
      <c r="B173">
        <v>172</v>
      </c>
      <c r="C173">
        <f t="shared" si="10"/>
        <v>0.57166666666666666</v>
      </c>
      <c r="D173">
        <f t="shared" si="11"/>
        <v>0.18061896771611988</v>
      </c>
      <c r="E173">
        <v>18.065999999999999</v>
      </c>
      <c r="I173">
        <f t="shared" si="12"/>
        <v>20.632756666666669</v>
      </c>
      <c r="J173">
        <f t="shared" si="13"/>
        <v>4.8466621118813169E-2</v>
      </c>
    </row>
    <row r="174" spans="1:10" x14ac:dyDescent="0.25">
      <c r="A174">
        <v>18.074000000000002</v>
      </c>
      <c r="B174">
        <v>173</v>
      </c>
      <c r="C174">
        <f t="shared" si="10"/>
        <v>0.57499999999999996</v>
      </c>
      <c r="D174">
        <f t="shared" si="11"/>
        <v>0.18911842627279243</v>
      </c>
      <c r="E174">
        <v>18.074000000000002</v>
      </c>
      <c r="I174">
        <f t="shared" si="12"/>
        <v>20.632756666666669</v>
      </c>
      <c r="J174">
        <f t="shared" si="13"/>
        <v>4.8466621118813169E-2</v>
      </c>
    </row>
    <row r="175" spans="1:10" x14ac:dyDescent="0.25">
      <c r="A175">
        <v>18.155999999999999</v>
      </c>
      <c r="B175">
        <v>174</v>
      </c>
      <c r="C175">
        <f t="shared" si="10"/>
        <v>0.57833333333333337</v>
      </c>
      <c r="D175">
        <f t="shared" si="11"/>
        <v>0.19763156914178184</v>
      </c>
      <c r="E175">
        <v>18.155999999999999</v>
      </c>
      <c r="I175">
        <f t="shared" si="12"/>
        <v>20.632756666666669</v>
      </c>
      <c r="J175">
        <f t="shared" si="13"/>
        <v>4.8466621118813169E-2</v>
      </c>
    </row>
    <row r="176" spans="1:10" x14ac:dyDescent="0.25">
      <c r="A176">
        <v>18.216999999999999</v>
      </c>
      <c r="B176">
        <v>175</v>
      </c>
      <c r="C176">
        <f t="shared" si="10"/>
        <v>0.58166666666666667</v>
      </c>
      <c r="D176">
        <f t="shared" si="11"/>
        <v>0.2061590594852733</v>
      </c>
      <c r="E176">
        <v>18.216999999999999</v>
      </c>
      <c r="I176">
        <f t="shared" si="12"/>
        <v>20.632756666666669</v>
      </c>
      <c r="J176">
        <f t="shared" si="13"/>
        <v>4.8466621118813169E-2</v>
      </c>
    </row>
    <row r="177" spans="1:10" x14ac:dyDescent="0.25">
      <c r="A177">
        <v>18.408000000000001</v>
      </c>
      <c r="B177">
        <v>176</v>
      </c>
      <c r="C177">
        <f t="shared" si="10"/>
        <v>0.58499999999999996</v>
      </c>
      <c r="D177">
        <f t="shared" si="11"/>
        <v>0.21470156800174439</v>
      </c>
      <c r="E177">
        <v>18.408000000000001</v>
      </c>
      <c r="I177">
        <f t="shared" si="12"/>
        <v>20.632756666666669</v>
      </c>
      <c r="J177">
        <f t="shared" si="13"/>
        <v>4.8466621118813169E-2</v>
      </c>
    </row>
    <row r="178" spans="1:10" x14ac:dyDescent="0.25">
      <c r="A178">
        <v>18.805</v>
      </c>
      <c r="B178">
        <v>177</v>
      </c>
      <c r="C178">
        <f t="shared" si="10"/>
        <v>0.58833333333333337</v>
      </c>
      <c r="D178">
        <f t="shared" si="11"/>
        <v>0.22325977332809246</v>
      </c>
      <c r="E178">
        <v>18.805</v>
      </c>
      <c r="I178">
        <f t="shared" si="12"/>
        <v>20.632756666666669</v>
      </c>
      <c r="J178">
        <f t="shared" si="13"/>
        <v>4.8466621118813169E-2</v>
      </c>
    </row>
    <row r="179" spans="1:10" x14ac:dyDescent="0.25">
      <c r="A179">
        <v>18.919</v>
      </c>
      <c r="B179">
        <v>178</v>
      </c>
      <c r="C179">
        <f t="shared" si="10"/>
        <v>0.59166666666666667</v>
      </c>
      <c r="D179">
        <f t="shared" si="11"/>
        <v>0.2318343624530099</v>
      </c>
      <c r="E179">
        <v>18.919</v>
      </c>
      <c r="I179">
        <f t="shared" si="12"/>
        <v>20.632756666666669</v>
      </c>
      <c r="J179">
        <f t="shared" si="13"/>
        <v>4.8466621118813169E-2</v>
      </c>
    </row>
    <row r="180" spans="1:10" x14ac:dyDescent="0.25">
      <c r="A180">
        <v>19.096</v>
      </c>
      <c r="B180">
        <v>179</v>
      </c>
      <c r="C180">
        <f t="shared" si="10"/>
        <v>0.59499999999999997</v>
      </c>
      <c r="D180">
        <f t="shared" si="11"/>
        <v>0.2404260311423079</v>
      </c>
      <c r="E180">
        <v>19.096</v>
      </c>
      <c r="I180">
        <f t="shared" si="12"/>
        <v>20.632756666666669</v>
      </c>
      <c r="J180">
        <f t="shared" si="13"/>
        <v>4.8466621118813169E-2</v>
      </c>
    </row>
    <row r="181" spans="1:10" x14ac:dyDescent="0.25">
      <c r="A181">
        <v>19.18</v>
      </c>
      <c r="B181">
        <v>180</v>
      </c>
      <c r="C181">
        <f t="shared" si="10"/>
        <v>0.59833333333333338</v>
      </c>
      <c r="D181">
        <f t="shared" si="11"/>
        <v>0.24903548437690931</v>
      </c>
      <c r="E181">
        <v>19.18</v>
      </c>
      <c r="I181">
        <f t="shared" si="12"/>
        <v>20.632756666666669</v>
      </c>
      <c r="J181">
        <f t="shared" si="13"/>
        <v>4.8466621118813169E-2</v>
      </c>
    </row>
    <row r="182" spans="1:10" x14ac:dyDescent="0.25">
      <c r="A182">
        <v>19.277999999999999</v>
      </c>
      <c r="B182">
        <v>181</v>
      </c>
      <c r="C182">
        <f t="shared" si="10"/>
        <v>0.60166666666666668</v>
      </c>
      <c r="D182">
        <f t="shared" si="11"/>
        <v>0.25766343680427872</v>
      </c>
      <c r="E182">
        <v>19.277999999999999</v>
      </c>
      <c r="I182">
        <f t="shared" si="12"/>
        <v>20.632756666666669</v>
      </c>
      <c r="J182">
        <f t="shared" si="13"/>
        <v>4.8466621118813169E-2</v>
      </c>
    </row>
    <row r="183" spans="1:10" x14ac:dyDescent="0.25">
      <c r="A183">
        <v>19.292000000000002</v>
      </c>
      <c r="B183">
        <v>182</v>
      </c>
      <c r="C183">
        <f t="shared" si="10"/>
        <v>0.60499999999999998</v>
      </c>
      <c r="D183">
        <f t="shared" si="11"/>
        <v>0.26631061320409499</v>
      </c>
      <c r="E183">
        <v>19.292000000000002</v>
      </c>
      <c r="I183">
        <f t="shared" si="12"/>
        <v>20.632756666666669</v>
      </c>
      <c r="J183">
        <f t="shared" si="13"/>
        <v>4.8466621118813169E-2</v>
      </c>
    </row>
    <row r="184" spans="1:10" x14ac:dyDescent="0.25">
      <c r="A184">
        <v>19.739999999999998</v>
      </c>
      <c r="B184">
        <v>183</v>
      </c>
      <c r="C184">
        <f t="shared" si="10"/>
        <v>0.60833333333333328</v>
      </c>
      <c r="D184">
        <f t="shared" si="11"/>
        <v>0.27497774896900462</v>
      </c>
      <c r="E184">
        <v>19.739999999999998</v>
      </c>
      <c r="I184">
        <f t="shared" si="12"/>
        <v>20.632756666666669</v>
      </c>
      <c r="J184">
        <f t="shared" si="13"/>
        <v>4.8466621118813169E-2</v>
      </c>
    </row>
    <row r="185" spans="1:10" x14ac:dyDescent="0.25">
      <c r="A185">
        <v>19.832000000000001</v>
      </c>
      <c r="B185">
        <v>184</v>
      </c>
      <c r="C185">
        <f t="shared" si="10"/>
        <v>0.61166666666666669</v>
      </c>
      <c r="D185">
        <f t="shared" si="11"/>
        <v>0.28366559060134999</v>
      </c>
      <c r="E185">
        <v>19.832000000000001</v>
      </c>
      <c r="I185">
        <f t="shared" si="12"/>
        <v>20.632756666666669</v>
      </c>
      <c r="J185">
        <f t="shared" si="13"/>
        <v>4.8466621118813169E-2</v>
      </c>
    </row>
    <row r="186" spans="1:10" x14ac:dyDescent="0.25">
      <c r="A186">
        <v>19.986999999999998</v>
      </c>
      <c r="B186">
        <v>185</v>
      </c>
      <c r="C186">
        <f t="shared" si="10"/>
        <v>0.61499999999999999</v>
      </c>
      <c r="D186">
        <f t="shared" si="11"/>
        <v>0.29237489622680418</v>
      </c>
      <c r="E186">
        <v>19.986999999999998</v>
      </c>
      <c r="I186">
        <f t="shared" si="12"/>
        <v>20.632756666666669</v>
      </c>
      <c r="J186">
        <f t="shared" si="13"/>
        <v>4.8466621118813169E-2</v>
      </c>
    </row>
    <row r="187" spans="1:10" x14ac:dyDescent="0.25">
      <c r="A187">
        <v>19.995000000000001</v>
      </c>
      <c r="B187">
        <v>186</v>
      </c>
      <c r="C187">
        <f t="shared" si="10"/>
        <v>0.61833333333333329</v>
      </c>
      <c r="D187">
        <f t="shared" si="11"/>
        <v>0.30110643612590471</v>
      </c>
      <c r="E187">
        <v>19.995000000000001</v>
      </c>
      <c r="I187">
        <f t="shared" si="12"/>
        <v>20.632756666666669</v>
      </c>
      <c r="J187">
        <f t="shared" si="13"/>
        <v>4.8466621118813169E-2</v>
      </c>
    </row>
    <row r="188" spans="1:10" x14ac:dyDescent="0.25">
      <c r="A188">
        <v>20.015999999999998</v>
      </c>
      <c r="B188">
        <v>187</v>
      </c>
      <c r="C188">
        <f t="shared" si="10"/>
        <v>0.6216666666666667</v>
      </c>
      <c r="D188">
        <f t="shared" si="11"/>
        <v>0.30986099328452343</v>
      </c>
      <c r="E188">
        <v>20.015999999999998</v>
      </c>
      <c r="I188">
        <f t="shared" si="12"/>
        <v>20.632756666666669</v>
      </c>
      <c r="J188">
        <f t="shared" si="13"/>
        <v>4.8466621118813169E-2</v>
      </c>
    </row>
    <row r="189" spans="1:10" x14ac:dyDescent="0.25">
      <c r="A189">
        <v>20.36</v>
      </c>
      <c r="B189">
        <v>188</v>
      </c>
      <c r="C189">
        <f t="shared" si="10"/>
        <v>0.625</v>
      </c>
      <c r="D189">
        <f t="shared" si="11"/>
        <v>0.3186393639643752</v>
      </c>
      <c r="E189">
        <v>20.36</v>
      </c>
      <c r="I189">
        <f t="shared" si="12"/>
        <v>20.632756666666669</v>
      </c>
      <c r="J189">
        <f t="shared" si="13"/>
        <v>4.8466621118813169E-2</v>
      </c>
    </row>
    <row r="190" spans="1:10" x14ac:dyDescent="0.25">
      <c r="A190">
        <v>20.553999999999998</v>
      </c>
      <c r="B190">
        <v>189</v>
      </c>
      <c r="C190">
        <f t="shared" si="10"/>
        <v>0.6283333333333333</v>
      </c>
      <c r="D190">
        <f t="shared" si="11"/>
        <v>0.32744235829473295</v>
      </c>
      <c r="E190">
        <v>20.553999999999998</v>
      </c>
      <c r="I190">
        <f t="shared" si="12"/>
        <v>20.632756666666669</v>
      </c>
      <c r="J190">
        <f t="shared" si="13"/>
        <v>4.8466621118813169E-2</v>
      </c>
    </row>
    <row r="191" spans="1:10" x14ac:dyDescent="0.25">
      <c r="A191">
        <v>20.69</v>
      </c>
      <c r="B191">
        <v>190</v>
      </c>
      <c r="C191">
        <f t="shared" si="10"/>
        <v>0.63166666666666671</v>
      </c>
      <c r="D191">
        <f t="shared" si="11"/>
        <v>0.33627080088657485</v>
      </c>
      <c r="E191">
        <v>20.69</v>
      </c>
      <c r="I191">
        <f t="shared" si="12"/>
        <v>20.632756666666669</v>
      </c>
      <c r="J191">
        <f t="shared" si="13"/>
        <v>4.8466621118813169E-2</v>
      </c>
    </row>
    <row r="192" spans="1:10" x14ac:dyDescent="0.25">
      <c r="A192">
        <v>20.922999999999998</v>
      </c>
      <c r="B192">
        <v>191</v>
      </c>
      <c r="C192">
        <f t="shared" si="10"/>
        <v>0.63500000000000001</v>
      </c>
      <c r="D192">
        <f t="shared" si="11"/>
        <v>0.34512553147047242</v>
      </c>
      <c r="E192">
        <v>20.922999999999998</v>
      </c>
      <c r="I192">
        <f t="shared" si="12"/>
        <v>20.632756666666669</v>
      </c>
      <c r="J192">
        <f t="shared" si="13"/>
        <v>4.8466621118813169E-2</v>
      </c>
    </row>
    <row r="193" spans="1:10" x14ac:dyDescent="0.25">
      <c r="A193">
        <v>20.96</v>
      </c>
      <c r="B193">
        <v>192</v>
      </c>
      <c r="C193">
        <f t="shared" si="10"/>
        <v>0.63833333333333331</v>
      </c>
      <c r="D193">
        <f t="shared" si="11"/>
        <v>0.35400740555960392</v>
      </c>
      <c r="E193">
        <v>20.96</v>
      </c>
      <c r="I193">
        <f t="shared" si="12"/>
        <v>20.632756666666669</v>
      </c>
      <c r="J193">
        <f t="shared" si="13"/>
        <v>4.8466621118813169E-2</v>
      </c>
    </row>
    <row r="194" spans="1:10" x14ac:dyDescent="0.25">
      <c r="A194">
        <v>21.105</v>
      </c>
      <c r="B194">
        <v>193</v>
      </c>
      <c r="C194">
        <f t="shared" si="10"/>
        <v>0.64166666666666672</v>
      </c>
      <c r="D194">
        <f t="shared" si="11"/>
        <v>0.36291729513935622</v>
      </c>
      <c r="E194">
        <v>21.105</v>
      </c>
      <c r="I194">
        <f t="shared" si="12"/>
        <v>20.632756666666669</v>
      </c>
      <c r="J194">
        <f t="shared" si="13"/>
        <v>4.8466621118813169E-2</v>
      </c>
    </row>
    <row r="195" spans="1:10" x14ac:dyDescent="0.25">
      <c r="A195">
        <v>21.16</v>
      </c>
      <c r="B195">
        <v>194</v>
      </c>
      <c r="C195">
        <f t="shared" ref="C195:C258" si="14">(B195-0.5)/300</f>
        <v>0.64500000000000002</v>
      </c>
      <c r="D195">
        <f t="shared" ref="D195:D258" si="15">_xlfn.NORM.S.INV(C195)</f>
        <v>0.3718560893850747</v>
      </c>
      <c r="E195">
        <v>21.16</v>
      </c>
      <c r="I195">
        <f t="shared" ref="I195:I258" si="16">AVERAGE(A:A)</f>
        <v>20.632756666666669</v>
      </c>
      <c r="J195">
        <f t="shared" ref="J195:J258" si="17">1/I195</f>
        <v>4.8466621118813169E-2</v>
      </c>
    </row>
    <row r="196" spans="1:10" x14ac:dyDescent="0.25">
      <c r="A196">
        <v>21.209</v>
      </c>
      <c r="B196">
        <v>195</v>
      </c>
      <c r="C196">
        <f t="shared" si="14"/>
        <v>0.64833333333333332</v>
      </c>
      <c r="D196">
        <f t="shared" si="15"/>
        <v>0.38082469540961922</v>
      </c>
      <c r="E196">
        <v>21.209</v>
      </c>
      <c r="I196">
        <f t="shared" si="16"/>
        <v>20.632756666666669</v>
      </c>
      <c r="J196">
        <f t="shared" si="17"/>
        <v>4.8466621118813169E-2</v>
      </c>
    </row>
    <row r="197" spans="1:10" x14ac:dyDescent="0.25">
      <c r="A197">
        <v>21.245999999999999</v>
      </c>
      <c r="B197">
        <v>196</v>
      </c>
      <c r="C197">
        <f t="shared" si="14"/>
        <v>0.65166666666666662</v>
      </c>
      <c r="D197">
        <f t="shared" si="15"/>
        <v>0.38982403904248075</v>
      </c>
      <c r="E197">
        <v>21.245999999999999</v>
      </c>
      <c r="I197">
        <f t="shared" si="16"/>
        <v>20.632756666666669</v>
      </c>
      <c r="J197">
        <f t="shared" si="17"/>
        <v>4.8466621118813169E-2</v>
      </c>
    </row>
    <row r="198" spans="1:10" x14ac:dyDescent="0.25">
      <c r="A198">
        <v>21.43</v>
      </c>
      <c r="B198">
        <v>197</v>
      </c>
      <c r="C198">
        <f t="shared" si="14"/>
        <v>0.65500000000000003</v>
      </c>
      <c r="D198">
        <f t="shared" si="15"/>
        <v>0.39885506564233691</v>
      </c>
      <c r="E198">
        <v>21.43</v>
      </c>
      <c r="I198">
        <f t="shared" si="16"/>
        <v>20.632756666666669</v>
      </c>
      <c r="J198">
        <f t="shared" si="17"/>
        <v>4.8466621118813169E-2</v>
      </c>
    </row>
    <row r="199" spans="1:10" x14ac:dyDescent="0.25">
      <c r="A199">
        <v>21.576000000000001</v>
      </c>
      <c r="B199">
        <v>198</v>
      </c>
      <c r="C199">
        <f t="shared" si="14"/>
        <v>0.65833333333333333</v>
      </c>
      <c r="D199">
        <f t="shared" si="15"/>
        <v>0.40791874094503477</v>
      </c>
      <c r="E199">
        <v>21.576000000000001</v>
      </c>
      <c r="I199">
        <f t="shared" si="16"/>
        <v>20.632756666666669</v>
      </c>
      <c r="J199">
        <f t="shared" si="17"/>
        <v>4.8466621118813169E-2</v>
      </c>
    </row>
    <row r="200" spans="1:10" x14ac:dyDescent="0.25">
      <c r="A200">
        <v>22.029</v>
      </c>
      <c r="B200">
        <v>199</v>
      </c>
      <c r="C200">
        <f t="shared" si="14"/>
        <v>0.66166666666666663</v>
      </c>
      <c r="D200">
        <f t="shared" si="15"/>
        <v>0.4170160519491356</v>
      </c>
      <c r="E200">
        <v>22.029</v>
      </c>
      <c r="I200">
        <f t="shared" si="16"/>
        <v>20.632756666666669</v>
      </c>
      <c r="J200">
        <f t="shared" si="17"/>
        <v>4.8466621118813169E-2</v>
      </c>
    </row>
    <row r="201" spans="1:10" x14ac:dyDescent="0.25">
      <c r="A201">
        <v>22.087</v>
      </c>
      <c r="B201">
        <v>200</v>
      </c>
      <c r="C201">
        <f t="shared" si="14"/>
        <v>0.66500000000000004</v>
      </c>
      <c r="D201">
        <f t="shared" si="15"/>
        <v>0.42614800784127838</v>
      </c>
      <c r="E201">
        <v>22.087</v>
      </c>
      <c r="I201">
        <f t="shared" si="16"/>
        <v>20.632756666666669</v>
      </c>
      <c r="J201">
        <f t="shared" si="17"/>
        <v>4.8466621118813169E-2</v>
      </c>
    </row>
    <row r="202" spans="1:10" x14ac:dyDescent="0.25">
      <c r="A202">
        <v>22.472999999999999</v>
      </c>
      <c r="B202">
        <v>201</v>
      </c>
      <c r="C202">
        <f t="shared" si="14"/>
        <v>0.66833333333333333</v>
      </c>
      <c r="D202">
        <f t="shared" si="15"/>
        <v>0.43531564096378872</v>
      </c>
      <c r="E202">
        <v>22.472999999999999</v>
      </c>
      <c r="I202">
        <f t="shared" si="16"/>
        <v>20.632756666666669</v>
      </c>
      <c r="J202">
        <f t="shared" si="17"/>
        <v>4.8466621118813169E-2</v>
      </c>
    </row>
    <row r="203" spans="1:10" x14ac:dyDescent="0.25">
      <c r="A203">
        <v>22.568000000000001</v>
      </c>
      <c r="B203">
        <v>202</v>
      </c>
      <c r="C203">
        <f t="shared" si="14"/>
        <v>0.67166666666666663</v>
      </c>
      <c r="D203">
        <f t="shared" si="15"/>
        <v>0.44452000782711959</v>
      </c>
      <c r="E203">
        <v>22.568000000000001</v>
      </c>
      <c r="I203">
        <f t="shared" si="16"/>
        <v>20.632756666666669</v>
      </c>
      <c r="J203">
        <f t="shared" si="17"/>
        <v>4.8466621118813169E-2</v>
      </c>
    </row>
    <row r="204" spans="1:10" x14ac:dyDescent="0.25">
      <c r="A204">
        <v>23.175000000000001</v>
      </c>
      <c r="B204">
        <v>203</v>
      </c>
      <c r="C204">
        <f t="shared" si="14"/>
        <v>0.67500000000000004</v>
      </c>
      <c r="D204">
        <f t="shared" si="15"/>
        <v>0.45376219016987968</v>
      </c>
      <c r="E204">
        <v>23.175000000000001</v>
      </c>
      <c r="I204">
        <f t="shared" si="16"/>
        <v>20.632756666666669</v>
      </c>
      <c r="J204">
        <f t="shared" si="17"/>
        <v>4.8466621118813169E-2</v>
      </c>
    </row>
    <row r="205" spans="1:10" x14ac:dyDescent="0.25">
      <c r="A205">
        <v>23.294</v>
      </c>
      <c r="B205">
        <v>204</v>
      </c>
      <c r="C205">
        <f t="shared" si="14"/>
        <v>0.67833333333333334</v>
      </c>
      <c r="D205">
        <f t="shared" si="15"/>
        <v>0.46304329606941308</v>
      </c>
      <c r="E205">
        <v>23.294</v>
      </c>
      <c r="I205">
        <f t="shared" si="16"/>
        <v>20.632756666666669</v>
      </c>
      <c r="J205">
        <f t="shared" si="17"/>
        <v>4.8466621118813169E-2</v>
      </c>
    </row>
    <row r="206" spans="1:10" x14ac:dyDescent="0.25">
      <c r="A206">
        <v>23.742999999999999</v>
      </c>
      <c r="B206">
        <v>205</v>
      </c>
      <c r="C206">
        <f t="shared" si="14"/>
        <v>0.68166666666666664</v>
      </c>
      <c r="D206">
        <f t="shared" si="15"/>
        <v>0.47236446110609492</v>
      </c>
      <c r="E206">
        <v>23.742999999999999</v>
      </c>
      <c r="I206">
        <f t="shared" si="16"/>
        <v>20.632756666666669</v>
      </c>
      <c r="J206">
        <f t="shared" si="17"/>
        <v>4.8466621118813169E-2</v>
      </c>
    </row>
    <row r="207" spans="1:10" x14ac:dyDescent="0.25">
      <c r="A207">
        <v>23.818999999999999</v>
      </c>
      <c r="B207">
        <v>206</v>
      </c>
      <c r="C207">
        <f t="shared" si="14"/>
        <v>0.68500000000000005</v>
      </c>
      <c r="D207">
        <f t="shared" si="15"/>
        <v>0.48172684958473044</v>
      </c>
      <c r="E207">
        <v>23.818999999999999</v>
      </c>
      <c r="I207">
        <f t="shared" si="16"/>
        <v>20.632756666666669</v>
      </c>
      <c r="J207">
        <f t="shared" si="17"/>
        <v>4.8466621118813169E-2</v>
      </c>
    </row>
    <row r="208" spans="1:10" x14ac:dyDescent="0.25">
      <c r="A208">
        <v>23.827999999999999</v>
      </c>
      <c r="B208">
        <v>207</v>
      </c>
      <c r="C208">
        <f t="shared" si="14"/>
        <v>0.68833333333333335</v>
      </c>
      <c r="D208">
        <f t="shared" si="15"/>
        <v>0.49113165581669765</v>
      </c>
      <c r="E208">
        <v>23.827999999999999</v>
      </c>
      <c r="I208">
        <f t="shared" si="16"/>
        <v>20.632756666666669</v>
      </c>
      <c r="J208">
        <f t="shared" si="17"/>
        <v>4.8466621118813169E-2</v>
      </c>
    </row>
    <row r="209" spans="1:10" x14ac:dyDescent="0.25">
      <c r="A209">
        <v>24.11</v>
      </c>
      <c r="B209">
        <v>208</v>
      </c>
      <c r="C209">
        <f t="shared" si="14"/>
        <v>0.69166666666666665</v>
      </c>
      <c r="D209">
        <f t="shared" si="15"/>
        <v>0.50058010546673981</v>
      </c>
      <c r="E209">
        <v>24.11</v>
      </c>
      <c r="I209">
        <f t="shared" si="16"/>
        <v>20.632756666666669</v>
      </c>
      <c r="J209">
        <f t="shared" si="17"/>
        <v>4.8466621118813169E-2</v>
      </c>
    </row>
    <row r="210" spans="1:10" x14ac:dyDescent="0.25">
      <c r="A210">
        <v>24.111000000000001</v>
      </c>
      <c r="B210">
        <v>209</v>
      </c>
      <c r="C210">
        <f t="shared" si="14"/>
        <v>0.69499999999999995</v>
      </c>
      <c r="D210">
        <f t="shared" si="15"/>
        <v>0.51007345696859474</v>
      </c>
      <c r="E210">
        <v>24.111000000000001</v>
      </c>
      <c r="I210">
        <f t="shared" si="16"/>
        <v>20.632756666666669</v>
      </c>
      <c r="J210">
        <f t="shared" si="17"/>
        <v>4.8466621118813169E-2</v>
      </c>
    </row>
    <row r="211" spans="1:10" x14ac:dyDescent="0.25">
      <c r="A211">
        <v>24.17</v>
      </c>
      <c r="B211">
        <v>210</v>
      </c>
      <c r="C211">
        <f t="shared" si="14"/>
        <v>0.69833333333333336</v>
      </c>
      <c r="D211">
        <f t="shared" si="15"/>
        <v>0.51961300301397251</v>
      </c>
      <c r="E211">
        <v>24.17</v>
      </c>
      <c r="I211">
        <f t="shared" si="16"/>
        <v>20.632756666666669</v>
      </c>
      <c r="J211">
        <f t="shared" si="17"/>
        <v>4.8466621118813169E-2</v>
      </c>
    </row>
    <row r="212" spans="1:10" x14ac:dyDescent="0.25">
      <c r="A212">
        <v>24.632000000000001</v>
      </c>
      <c r="B212">
        <v>211</v>
      </c>
      <c r="C212">
        <f t="shared" si="14"/>
        <v>0.70166666666666666</v>
      </c>
      <c r="D212">
        <f t="shared" si="15"/>
        <v>0.52920007211972775</v>
      </c>
      <c r="E212">
        <v>24.632000000000001</v>
      </c>
      <c r="I212">
        <f t="shared" si="16"/>
        <v>20.632756666666669</v>
      </c>
      <c r="J212">
        <f t="shared" si="17"/>
        <v>4.8466621118813169E-2</v>
      </c>
    </row>
    <row r="213" spans="1:10" x14ac:dyDescent="0.25">
      <c r="A213">
        <v>24.684999999999999</v>
      </c>
      <c r="B213">
        <v>212</v>
      </c>
      <c r="C213">
        <f t="shared" si="14"/>
        <v>0.70499999999999996</v>
      </c>
      <c r="D213">
        <f t="shared" si="15"/>
        <v>0.53883603027845006</v>
      </c>
      <c r="E213">
        <v>24.684999999999999</v>
      </c>
      <c r="I213">
        <f t="shared" si="16"/>
        <v>20.632756666666669</v>
      </c>
      <c r="J213">
        <f t="shared" si="17"/>
        <v>4.8466621118813169E-2</v>
      </c>
    </row>
    <row r="214" spans="1:10" x14ac:dyDescent="0.25">
      <c r="A214">
        <v>25.303000000000001</v>
      </c>
      <c r="B214">
        <v>213</v>
      </c>
      <c r="C214">
        <f t="shared" si="14"/>
        <v>0.70833333333333337</v>
      </c>
      <c r="D214">
        <f t="shared" si="15"/>
        <v>0.54852228269809822</v>
      </c>
      <c r="E214">
        <v>25.303000000000001</v>
      </c>
      <c r="I214">
        <f t="shared" si="16"/>
        <v>20.632756666666669</v>
      </c>
      <c r="J214">
        <f t="shared" si="17"/>
        <v>4.8466621118813169E-2</v>
      </c>
    </row>
    <row r="215" spans="1:10" x14ac:dyDescent="0.25">
      <c r="A215">
        <v>25.382999999999999</v>
      </c>
      <c r="B215">
        <v>214</v>
      </c>
      <c r="C215">
        <f t="shared" si="14"/>
        <v>0.71166666666666667</v>
      </c>
      <c r="D215">
        <f t="shared" si="15"/>
        <v>0.55826027563674319</v>
      </c>
      <c r="E215">
        <v>25.382999999999999</v>
      </c>
      <c r="I215">
        <f t="shared" si="16"/>
        <v>20.632756666666669</v>
      </c>
      <c r="J215">
        <f t="shared" si="17"/>
        <v>4.8466621118813169E-2</v>
      </c>
    </row>
    <row r="216" spans="1:10" x14ac:dyDescent="0.25">
      <c r="A216">
        <v>25.398</v>
      </c>
      <c r="B216">
        <v>215</v>
      </c>
      <c r="C216">
        <f t="shared" si="14"/>
        <v>0.71499999999999997</v>
      </c>
      <c r="D216">
        <f t="shared" si="15"/>
        <v>0.56805149833898272</v>
      </c>
      <c r="E216">
        <v>25.398</v>
      </c>
      <c r="I216">
        <f t="shared" si="16"/>
        <v>20.632756666666669</v>
      </c>
      <c r="J216">
        <f t="shared" si="17"/>
        <v>4.8466621118813169E-2</v>
      </c>
    </row>
    <row r="217" spans="1:10" x14ac:dyDescent="0.25">
      <c r="A217">
        <v>25.754000000000001</v>
      </c>
      <c r="B217">
        <v>216</v>
      </c>
      <c r="C217">
        <f t="shared" si="14"/>
        <v>0.71833333333333338</v>
      </c>
      <c r="D217">
        <f t="shared" si="15"/>
        <v>0.57789748508109473</v>
      </c>
      <c r="E217">
        <v>25.754000000000001</v>
      </c>
      <c r="I217">
        <f t="shared" si="16"/>
        <v>20.632756666666669</v>
      </c>
      <c r="J217">
        <f t="shared" si="17"/>
        <v>4.8466621118813169E-2</v>
      </c>
    </row>
    <row r="218" spans="1:10" x14ac:dyDescent="0.25">
      <c r="A218">
        <v>25.965</v>
      </c>
      <c r="B218">
        <v>217</v>
      </c>
      <c r="C218">
        <f t="shared" si="14"/>
        <v>0.72166666666666668</v>
      </c>
      <c r="D218">
        <f t="shared" si="15"/>
        <v>0.58779981733259323</v>
      </c>
      <c r="E218">
        <v>25.965</v>
      </c>
      <c r="I218">
        <f t="shared" si="16"/>
        <v>20.632756666666669</v>
      </c>
      <c r="J218">
        <f t="shared" si="17"/>
        <v>4.8466621118813169E-2</v>
      </c>
    </row>
    <row r="219" spans="1:10" x14ac:dyDescent="0.25">
      <c r="A219">
        <v>26.128</v>
      </c>
      <c r="B219">
        <v>218</v>
      </c>
      <c r="C219">
        <f t="shared" si="14"/>
        <v>0.72499999999999998</v>
      </c>
      <c r="D219">
        <f t="shared" si="15"/>
        <v>0.59776012604247841</v>
      </c>
      <c r="E219">
        <v>26.128</v>
      </c>
      <c r="I219">
        <f t="shared" si="16"/>
        <v>20.632756666666669</v>
      </c>
      <c r="J219">
        <f t="shared" si="17"/>
        <v>4.8466621118813169E-2</v>
      </c>
    </row>
    <row r="220" spans="1:10" x14ac:dyDescent="0.25">
      <c r="A220">
        <v>26.52</v>
      </c>
      <c r="B220">
        <v>219</v>
      </c>
      <c r="C220">
        <f t="shared" si="14"/>
        <v>0.72833333333333339</v>
      </c>
      <c r="D220">
        <f t="shared" si="15"/>
        <v>0.60778009405915734</v>
      </c>
      <c r="E220">
        <v>26.52</v>
      </c>
      <c r="I220">
        <f t="shared" si="16"/>
        <v>20.632756666666669</v>
      </c>
      <c r="J220">
        <f t="shared" si="17"/>
        <v>4.8466621118813169E-2</v>
      </c>
    </row>
    <row r="221" spans="1:10" x14ac:dyDescent="0.25">
      <c r="A221">
        <v>26.638999999999999</v>
      </c>
      <c r="B221">
        <v>220</v>
      </c>
      <c r="C221">
        <f t="shared" si="14"/>
        <v>0.73166666666666669</v>
      </c>
      <c r="D221">
        <f t="shared" si="15"/>
        <v>0.61786145869377929</v>
      </c>
      <c r="E221">
        <v>26.638999999999999</v>
      </c>
      <c r="I221">
        <f t="shared" si="16"/>
        <v>20.632756666666669</v>
      </c>
      <c r="J221">
        <f t="shared" si="17"/>
        <v>4.8466621118813169E-2</v>
      </c>
    </row>
    <row r="222" spans="1:10" x14ac:dyDescent="0.25">
      <c r="A222">
        <v>27.942</v>
      </c>
      <c r="B222">
        <v>221</v>
      </c>
      <c r="C222">
        <f t="shared" si="14"/>
        <v>0.73499999999999999</v>
      </c>
      <c r="D222">
        <f t="shared" si="15"/>
        <v>0.62800601443756987</v>
      </c>
      <c r="E222">
        <v>27.942</v>
      </c>
      <c r="I222">
        <f t="shared" si="16"/>
        <v>20.632756666666669</v>
      </c>
      <c r="J222">
        <f t="shared" si="17"/>
        <v>4.8466621118813169E-2</v>
      </c>
    </row>
    <row r="223" spans="1:10" x14ac:dyDescent="0.25">
      <c r="A223">
        <v>28.6</v>
      </c>
      <c r="B223">
        <v>222</v>
      </c>
      <c r="C223">
        <f t="shared" si="14"/>
        <v>0.73833333333333329</v>
      </c>
      <c r="D223">
        <f t="shared" si="15"/>
        <v>0.6382156158446497</v>
      </c>
      <c r="E223">
        <v>28.6</v>
      </c>
      <c r="I223">
        <f t="shared" si="16"/>
        <v>20.632756666666669</v>
      </c>
      <c r="J223">
        <f t="shared" si="17"/>
        <v>4.8466621118813169E-2</v>
      </c>
    </row>
    <row r="224" spans="1:10" x14ac:dyDescent="0.25">
      <c r="A224">
        <v>28.748000000000001</v>
      </c>
      <c r="B224">
        <v>223</v>
      </c>
      <c r="C224">
        <f t="shared" si="14"/>
        <v>0.7416666666666667</v>
      </c>
      <c r="D224">
        <f t="shared" si="15"/>
        <v>0.64849218059285729</v>
      </c>
      <c r="E224">
        <v>28.748000000000001</v>
      </c>
      <c r="I224">
        <f t="shared" si="16"/>
        <v>20.632756666666669</v>
      </c>
      <c r="J224">
        <f t="shared" si="17"/>
        <v>4.8466621118813169E-2</v>
      </c>
    </row>
    <row r="225" spans="1:10" x14ac:dyDescent="0.25">
      <c r="A225">
        <v>28.82</v>
      </c>
      <c r="B225">
        <v>224</v>
      </c>
      <c r="C225">
        <f t="shared" si="14"/>
        <v>0.745</v>
      </c>
      <c r="D225">
        <f t="shared" si="15"/>
        <v>0.65883769273618775</v>
      </c>
      <c r="E225">
        <v>28.82</v>
      </c>
      <c r="I225">
        <f t="shared" si="16"/>
        <v>20.632756666666669</v>
      </c>
      <c r="J225">
        <f t="shared" si="17"/>
        <v>4.8466621118813169E-2</v>
      </c>
    </row>
    <row r="226" spans="1:10" x14ac:dyDescent="0.25">
      <c r="A226">
        <v>28.846</v>
      </c>
      <c r="B226">
        <v>225</v>
      </c>
      <c r="C226">
        <f t="shared" si="14"/>
        <v>0.74833333333333329</v>
      </c>
      <c r="D226">
        <f t="shared" si="15"/>
        <v>0.66925420616371145</v>
      </c>
      <c r="E226">
        <v>28.846</v>
      </c>
      <c r="I226">
        <f t="shared" si="16"/>
        <v>20.632756666666669</v>
      </c>
      <c r="J226">
        <f t="shared" si="17"/>
        <v>4.8466621118813169E-2</v>
      </c>
    </row>
    <row r="227" spans="1:10" x14ac:dyDescent="0.25">
      <c r="A227">
        <v>28.901</v>
      </c>
      <c r="B227">
        <v>226</v>
      </c>
      <c r="C227">
        <f t="shared" si="14"/>
        <v>0.75166666666666671</v>
      </c>
      <c r="D227">
        <f t="shared" si="15"/>
        <v>0.67974384828117995</v>
      </c>
      <c r="E227">
        <v>28.901</v>
      </c>
      <c r="I227">
        <f t="shared" si="16"/>
        <v>20.632756666666669</v>
      </c>
      <c r="J227">
        <f t="shared" si="17"/>
        <v>4.8466621118813169E-2</v>
      </c>
    </row>
    <row r="228" spans="1:10" x14ac:dyDescent="0.25">
      <c r="A228">
        <v>29.055</v>
      </c>
      <c r="B228">
        <v>227</v>
      </c>
      <c r="C228">
        <f t="shared" si="14"/>
        <v>0.755</v>
      </c>
      <c r="D228">
        <f t="shared" si="15"/>
        <v>0.69030882393303394</v>
      </c>
      <c r="E228">
        <v>29.055</v>
      </c>
      <c r="I228">
        <f t="shared" si="16"/>
        <v>20.632756666666669</v>
      </c>
      <c r="J228">
        <f t="shared" si="17"/>
        <v>4.8466621118813169E-2</v>
      </c>
    </row>
    <row r="229" spans="1:10" x14ac:dyDescent="0.25">
      <c r="A229">
        <v>29.082999999999998</v>
      </c>
      <c r="B229">
        <v>228</v>
      </c>
      <c r="C229">
        <f t="shared" si="14"/>
        <v>0.7583333333333333</v>
      </c>
      <c r="D229">
        <f t="shared" si="15"/>
        <v>0.70095141958421192</v>
      </c>
      <c r="E229">
        <v>29.082999999999998</v>
      </c>
      <c r="I229">
        <f t="shared" si="16"/>
        <v>20.632756666666669</v>
      </c>
      <c r="J229">
        <f t="shared" si="17"/>
        <v>4.8466621118813169E-2</v>
      </c>
    </row>
    <row r="230" spans="1:10" x14ac:dyDescent="0.25">
      <c r="A230">
        <v>29.097999999999999</v>
      </c>
      <c r="B230">
        <v>229</v>
      </c>
      <c r="C230">
        <f t="shared" si="14"/>
        <v>0.76166666666666671</v>
      </c>
      <c r="D230">
        <f t="shared" si="15"/>
        <v>0.71167400778297762</v>
      </c>
      <c r="E230">
        <v>29.097999999999999</v>
      </c>
      <c r="I230">
        <f t="shared" si="16"/>
        <v>20.632756666666669</v>
      </c>
      <c r="J230">
        <f t="shared" si="17"/>
        <v>4.8466621118813169E-2</v>
      </c>
    </row>
    <row r="231" spans="1:10" x14ac:dyDescent="0.25">
      <c r="A231">
        <v>29.259</v>
      </c>
      <c r="B231">
        <v>230</v>
      </c>
      <c r="C231">
        <f t="shared" si="14"/>
        <v>0.76500000000000001</v>
      </c>
      <c r="D231">
        <f t="shared" si="15"/>
        <v>0.72247905192806261</v>
      </c>
      <c r="E231">
        <v>29.259</v>
      </c>
      <c r="I231">
        <f t="shared" si="16"/>
        <v>20.632756666666669</v>
      </c>
      <c r="J231">
        <f t="shared" si="17"/>
        <v>4.8466621118813169E-2</v>
      </c>
    </row>
    <row r="232" spans="1:10" x14ac:dyDescent="0.25">
      <c r="A232">
        <v>29.565000000000001</v>
      </c>
      <c r="B232">
        <v>231</v>
      </c>
      <c r="C232">
        <f t="shared" si="14"/>
        <v>0.76833333333333331</v>
      </c>
      <c r="D232">
        <f t="shared" si="15"/>
        <v>0.73336911136570992</v>
      </c>
      <c r="E232">
        <v>29.565000000000001</v>
      </c>
      <c r="I232">
        <f t="shared" si="16"/>
        <v>20.632756666666669</v>
      </c>
      <c r="J232">
        <f t="shared" si="17"/>
        <v>4.8466621118813169E-2</v>
      </c>
    </row>
    <row r="233" spans="1:10" x14ac:dyDescent="0.25">
      <c r="A233">
        <v>29.602</v>
      </c>
      <c r="B233">
        <v>232</v>
      </c>
      <c r="C233">
        <f t="shared" si="14"/>
        <v>0.77166666666666661</v>
      </c>
      <c r="D233">
        <f t="shared" si="15"/>
        <v>0.74434684684471786</v>
      </c>
      <c r="E233">
        <v>29.602</v>
      </c>
      <c r="I233">
        <f t="shared" si="16"/>
        <v>20.632756666666669</v>
      </c>
      <c r="J233">
        <f t="shared" si="17"/>
        <v>4.8466621118813169E-2</v>
      </c>
    </row>
    <row r="234" spans="1:10" x14ac:dyDescent="0.25">
      <c r="A234">
        <v>30.408999999999999</v>
      </c>
      <c r="B234">
        <v>233</v>
      </c>
      <c r="C234">
        <f t="shared" si="14"/>
        <v>0.77500000000000002</v>
      </c>
      <c r="D234">
        <f t="shared" si="15"/>
        <v>0.75541502636046909</v>
      </c>
      <c r="E234">
        <v>30.408999999999999</v>
      </c>
      <c r="I234">
        <f t="shared" si="16"/>
        <v>20.632756666666669</v>
      </c>
      <c r="J234">
        <f t="shared" si="17"/>
        <v>4.8466621118813169E-2</v>
      </c>
    </row>
    <row r="235" spans="1:10" x14ac:dyDescent="0.25">
      <c r="A235">
        <v>30.442</v>
      </c>
      <c r="B235">
        <v>234</v>
      </c>
      <c r="C235">
        <f t="shared" si="14"/>
        <v>0.77833333333333332</v>
      </c>
      <c r="D235">
        <f t="shared" si="15"/>
        <v>0.76657653142207582</v>
      </c>
      <c r="E235">
        <v>30.442</v>
      </c>
      <c r="I235">
        <f t="shared" si="16"/>
        <v>20.632756666666669</v>
      </c>
      <c r="J235">
        <f t="shared" si="17"/>
        <v>4.8466621118813169E-2</v>
      </c>
    </row>
    <row r="236" spans="1:10" x14ac:dyDescent="0.25">
      <c r="A236">
        <v>30.481999999999999</v>
      </c>
      <c r="B236">
        <v>235</v>
      </c>
      <c r="C236">
        <f t="shared" si="14"/>
        <v>0.78166666666666662</v>
      </c>
      <c r="D236">
        <f t="shared" si="15"/>
        <v>0.77783436378034387</v>
      </c>
      <c r="E236">
        <v>30.481999999999999</v>
      </c>
      <c r="I236">
        <f t="shared" si="16"/>
        <v>20.632756666666669</v>
      </c>
      <c r="J236">
        <f t="shared" si="17"/>
        <v>4.8466621118813169E-2</v>
      </c>
    </row>
    <row r="237" spans="1:10" x14ac:dyDescent="0.25">
      <c r="A237">
        <v>30.82</v>
      </c>
      <c r="B237">
        <v>236</v>
      </c>
      <c r="C237">
        <f t="shared" si="14"/>
        <v>0.78500000000000003</v>
      </c>
      <c r="D237">
        <f t="shared" si="15"/>
        <v>0.78919165265822189</v>
      </c>
      <c r="E237">
        <v>30.82</v>
      </c>
      <c r="I237">
        <f t="shared" si="16"/>
        <v>20.632756666666669</v>
      </c>
      <c r="J237">
        <f t="shared" si="17"/>
        <v>4.8466621118813169E-2</v>
      </c>
    </row>
    <row r="238" spans="1:10" x14ac:dyDescent="0.25">
      <c r="A238">
        <v>30.954000000000001</v>
      </c>
      <c r="B238">
        <v>237</v>
      </c>
      <c r="C238">
        <f t="shared" si="14"/>
        <v>0.78833333333333333</v>
      </c>
      <c r="D238">
        <f t="shared" si="15"/>
        <v>0.80065166252992925</v>
      </c>
      <c r="E238">
        <v>30.954000000000001</v>
      </c>
      <c r="I238">
        <f t="shared" si="16"/>
        <v>20.632756666666669</v>
      </c>
      <c r="J238">
        <f t="shared" si="17"/>
        <v>4.8466621118813169E-2</v>
      </c>
    </row>
    <row r="239" spans="1:10" x14ac:dyDescent="0.25">
      <c r="A239">
        <v>31.457999999999998</v>
      </c>
      <c r="B239">
        <v>238</v>
      </c>
      <c r="C239">
        <f t="shared" si="14"/>
        <v>0.79166666666666663</v>
      </c>
      <c r="D239">
        <f t="shared" si="15"/>
        <v>0.81221780149991241</v>
      </c>
      <c r="E239">
        <v>31.457999999999998</v>
      </c>
      <c r="I239">
        <f t="shared" si="16"/>
        <v>20.632756666666669</v>
      </c>
      <c r="J239">
        <f t="shared" si="17"/>
        <v>4.8466621118813169E-2</v>
      </c>
    </row>
    <row r="240" spans="1:10" x14ac:dyDescent="0.25">
      <c r="A240">
        <v>32.335999999999999</v>
      </c>
      <c r="B240">
        <v>239</v>
      </c>
      <c r="C240">
        <f t="shared" si="14"/>
        <v>0.79500000000000004</v>
      </c>
      <c r="D240">
        <f t="shared" si="15"/>
        <v>0.82389363033855767</v>
      </c>
      <c r="E240">
        <v>32.335999999999999</v>
      </c>
      <c r="I240">
        <f t="shared" si="16"/>
        <v>20.632756666666669</v>
      </c>
      <c r="J240">
        <f t="shared" si="17"/>
        <v>4.8466621118813169E-2</v>
      </c>
    </row>
    <row r="241" spans="1:10" x14ac:dyDescent="0.25">
      <c r="A241">
        <v>32.426000000000002</v>
      </c>
      <c r="B241">
        <v>240</v>
      </c>
      <c r="C241">
        <f t="shared" si="14"/>
        <v>0.79833333333333334</v>
      </c>
      <c r="D241">
        <f t="shared" si="15"/>
        <v>0.83568287223789273</v>
      </c>
      <c r="E241">
        <v>32.426000000000002</v>
      </c>
      <c r="I241">
        <f t="shared" si="16"/>
        <v>20.632756666666669</v>
      </c>
      <c r="J241">
        <f t="shared" si="17"/>
        <v>4.8466621118813169E-2</v>
      </c>
    </row>
    <row r="242" spans="1:10" x14ac:dyDescent="0.25">
      <c r="A242">
        <v>32.438000000000002</v>
      </c>
      <c r="B242">
        <v>241</v>
      </c>
      <c r="C242">
        <f t="shared" si="14"/>
        <v>0.80166666666666664</v>
      </c>
      <c r="D242">
        <f t="shared" si="15"/>
        <v>0.84758942335786425</v>
      </c>
      <c r="E242">
        <v>32.438000000000002</v>
      </c>
      <c r="I242">
        <f t="shared" si="16"/>
        <v>20.632756666666669</v>
      </c>
      <c r="J242">
        <f t="shared" si="17"/>
        <v>4.8466621118813169E-2</v>
      </c>
    </row>
    <row r="243" spans="1:10" x14ac:dyDescent="0.25">
      <c r="A243">
        <v>33.043999999999997</v>
      </c>
      <c r="B243">
        <v>242</v>
      </c>
      <c r="C243">
        <f t="shared" si="14"/>
        <v>0.80500000000000005</v>
      </c>
      <c r="D243">
        <f t="shared" si="15"/>
        <v>0.85961736424191149</v>
      </c>
      <c r="E243">
        <v>33.043999999999997</v>
      </c>
      <c r="I243">
        <f t="shared" si="16"/>
        <v>20.632756666666669</v>
      </c>
      <c r="J243">
        <f t="shared" si="17"/>
        <v>4.8466621118813169E-2</v>
      </c>
    </row>
    <row r="244" spans="1:10" x14ac:dyDescent="0.25">
      <c r="A244">
        <v>33.305999999999997</v>
      </c>
      <c r="B244">
        <v>243</v>
      </c>
      <c r="C244">
        <f t="shared" si="14"/>
        <v>0.80833333333333335</v>
      </c>
      <c r="D244">
        <f t="shared" si="15"/>
        <v>0.87177097218995891</v>
      </c>
      <c r="E244">
        <v>33.305999999999997</v>
      </c>
      <c r="I244">
        <f t="shared" si="16"/>
        <v>20.632756666666669</v>
      </c>
      <c r="J244">
        <f t="shared" si="17"/>
        <v>4.8466621118813169E-2</v>
      </c>
    </row>
    <row r="245" spans="1:10" x14ac:dyDescent="0.25">
      <c r="A245">
        <v>34.494</v>
      </c>
      <c r="B245">
        <v>244</v>
      </c>
      <c r="C245">
        <f t="shared" si="14"/>
        <v>0.81166666666666665</v>
      </c>
      <c r="D245">
        <f t="shared" si="15"/>
        <v>0.88405473468753959</v>
      </c>
      <c r="E245">
        <v>34.494</v>
      </c>
      <c r="I245">
        <f t="shared" si="16"/>
        <v>20.632756666666669</v>
      </c>
      <c r="J245">
        <f t="shared" si="17"/>
        <v>4.8466621118813169E-2</v>
      </c>
    </row>
    <row r="246" spans="1:10" x14ac:dyDescent="0.25">
      <c r="A246">
        <v>34.526000000000003</v>
      </c>
      <c r="B246">
        <v>245</v>
      </c>
      <c r="C246">
        <f t="shared" si="14"/>
        <v>0.81499999999999995</v>
      </c>
      <c r="D246">
        <f t="shared" si="15"/>
        <v>0.89647336400191591</v>
      </c>
      <c r="E246">
        <v>34.526000000000003</v>
      </c>
      <c r="I246">
        <f t="shared" si="16"/>
        <v>20.632756666666669</v>
      </c>
      <c r="J246">
        <f t="shared" si="17"/>
        <v>4.8466621118813169E-2</v>
      </c>
    </row>
    <row r="247" spans="1:10" x14ac:dyDescent="0.25">
      <c r="A247">
        <v>34.534999999999997</v>
      </c>
      <c r="B247">
        <v>246</v>
      </c>
      <c r="C247">
        <f t="shared" si="14"/>
        <v>0.81833333333333336</v>
      </c>
      <c r="D247">
        <f t="shared" si="15"/>
        <v>0.90903181306989334</v>
      </c>
      <c r="E247">
        <v>34.534999999999997</v>
      </c>
      <c r="I247">
        <f t="shared" si="16"/>
        <v>20.632756666666669</v>
      </c>
      <c r="J247">
        <f t="shared" si="17"/>
        <v>4.8466621118813169E-2</v>
      </c>
    </row>
    <row r="248" spans="1:10" x14ac:dyDescent="0.25">
      <c r="A248">
        <v>34.840000000000003</v>
      </c>
      <c r="B248">
        <v>247</v>
      </c>
      <c r="C248">
        <f t="shared" si="14"/>
        <v>0.82166666666666666</v>
      </c>
      <c r="D248">
        <f t="shared" si="15"/>
        <v>0.92173529281794264</v>
      </c>
      <c r="E248">
        <v>34.840000000000003</v>
      </c>
      <c r="I248">
        <f t="shared" si="16"/>
        <v>20.632756666666669</v>
      </c>
      <c r="J248">
        <f t="shared" si="17"/>
        <v>4.8466621118813169E-2</v>
      </c>
    </row>
    <row r="249" spans="1:10" x14ac:dyDescent="0.25">
      <c r="A249">
        <v>35.529000000000003</v>
      </c>
      <c r="B249">
        <v>248</v>
      </c>
      <c r="C249">
        <f t="shared" si="14"/>
        <v>0.82499999999999996</v>
      </c>
      <c r="D249">
        <f t="shared" si="15"/>
        <v>0.9345892910734801</v>
      </c>
      <c r="E249">
        <v>35.529000000000003</v>
      </c>
      <c r="I249">
        <f t="shared" si="16"/>
        <v>20.632756666666669</v>
      </c>
      <c r="J249">
        <f t="shared" si="17"/>
        <v>4.8466621118813169E-2</v>
      </c>
    </row>
    <row r="250" spans="1:10" x14ac:dyDescent="0.25">
      <c r="A250">
        <v>35.57</v>
      </c>
      <c r="B250">
        <v>249</v>
      </c>
      <c r="C250">
        <f t="shared" si="14"/>
        <v>0.82833333333333337</v>
      </c>
      <c r="D250">
        <f t="shared" si="15"/>
        <v>0.9475995932471396</v>
      </c>
      <c r="E250">
        <v>35.57</v>
      </c>
      <c r="I250">
        <f t="shared" si="16"/>
        <v>20.632756666666669</v>
      </c>
      <c r="J250">
        <f t="shared" si="17"/>
        <v>4.8466621118813169E-2</v>
      </c>
    </row>
    <row r="251" spans="1:10" x14ac:dyDescent="0.25">
      <c r="A251">
        <v>35.654000000000003</v>
      </c>
      <c r="B251">
        <v>250</v>
      </c>
      <c r="C251">
        <f t="shared" si="14"/>
        <v>0.83166666666666667</v>
      </c>
      <c r="D251">
        <f t="shared" si="15"/>
        <v>0.96077230499019284</v>
      </c>
      <c r="E251">
        <v>35.654000000000003</v>
      </c>
      <c r="I251">
        <f t="shared" si="16"/>
        <v>20.632756666666669</v>
      </c>
      <c r="J251">
        <f t="shared" si="17"/>
        <v>4.8466621118813169E-2</v>
      </c>
    </row>
    <row r="252" spans="1:10" x14ac:dyDescent="0.25">
      <c r="A252">
        <v>36.020000000000003</v>
      </c>
      <c r="B252">
        <v>251</v>
      </c>
      <c r="C252">
        <f t="shared" si="14"/>
        <v>0.83499999999999996</v>
      </c>
      <c r="D252">
        <f t="shared" si="15"/>
        <v>0.97411387705930974</v>
      </c>
      <c r="E252">
        <v>36.020000000000003</v>
      </c>
      <c r="I252">
        <f t="shared" si="16"/>
        <v>20.632756666666669</v>
      </c>
      <c r="J252">
        <f t="shared" si="17"/>
        <v>4.8466621118813169E-2</v>
      </c>
    </row>
    <row r="253" spans="1:10" x14ac:dyDescent="0.25">
      <c r="A253">
        <v>36.347999999999999</v>
      </c>
      <c r="B253">
        <v>252</v>
      </c>
      <c r="C253">
        <f t="shared" si="14"/>
        <v>0.83833333333333337</v>
      </c>
      <c r="D253">
        <f t="shared" si="15"/>
        <v>0.98763113265345293</v>
      </c>
      <c r="E253">
        <v>36.347999999999999</v>
      </c>
      <c r="I253">
        <f t="shared" si="16"/>
        <v>20.632756666666669</v>
      </c>
      <c r="J253">
        <f t="shared" si="17"/>
        <v>4.8466621118813169E-2</v>
      </c>
    </row>
    <row r="254" spans="1:10" x14ac:dyDescent="0.25">
      <c r="A254">
        <v>36.393999999999998</v>
      </c>
      <c r="B254">
        <v>253</v>
      </c>
      <c r="C254">
        <f t="shared" si="14"/>
        <v>0.84166666666666667</v>
      </c>
      <c r="D254">
        <f t="shared" si="15"/>
        <v>1.0013312975256907</v>
      </c>
      <c r="E254">
        <v>36.393999999999998</v>
      </c>
      <c r="I254">
        <f t="shared" si="16"/>
        <v>20.632756666666669</v>
      </c>
      <c r="J254">
        <f t="shared" si="17"/>
        <v>4.8466621118813169E-2</v>
      </c>
    </row>
    <row r="255" spans="1:10" x14ac:dyDescent="0.25">
      <c r="A255">
        <v>37.201999999999998</v>
      </c>
      <c r="B255">
        <v>254</v>
      </c>
      <c r="C255">
        <f t="shared" si="14"/>
        <v>0.84499999999999997</v>
      </c>
      <c r="D255">
        <f t="shared" si="15"/>
        <v>1.0152220332170301</v>
      </c>
      <c r="E255">
        <v>37.201999999999998</v>
      </c>
      <c r="I255">
        <f t="shared" si="16"/>
        <v>20.632756666666669</v>
      </c>
      <c r="J255">
        <f t="shared" si="17"/>
        <v>4.8466621118813169E-2</v>
      </c>
    </row>
    <row r="256" spans="1:10" x14ac:dyDescent="0.25">
      <c r="A256">
        <v>37.688000000000002</v>
      </c>
      <c r="B256">
        <v>255</v>
      </c>
      <c r="C256">
        <f t="shared" si="14"/>
        <v>0.84833333333333338</v>
      </c>
      <c r="D256">
        <f t="shared" si="15"/>
        <v>1.0293114738111979</v>
      </c>
      <c r="E256">
        <v>37.688000000000002</v>
      </c>
      <c r="I256">
        <f t="shared" si="16"/>
        <v>20.632756666666669</v>
      </c>
      <c r="J256">
        <f t="shared" si="17"/>
        <v>4.8466621118813169E-2</v>
      </c>
    </row>
    <row r="257" spans="1:10" x14ac:dyDescent="0.25">
      <c r="A257">
        <v>37.814999999999998</v>
      </c>
      <c r="B257">
        <v>256</v>
      </c>
      <c r="C257">
        <f t="shared" si="14"/>
        <v>0.85166666666666668</v>
      </c>
      <c r="D257">
        <f t="shared" si="15"/>
        <v>1.0436082666705315</v>
      </c>
      <c r="E257">
        <v>37.814999999999998</v>
      </c>
      <c r="I257">
        <f t="shared" si="16"/>
        <v>20.632756666666669</v>
      </c>
      <c r="J257">
        <f t="shared" si="17"/>
        <v>4.8466621118813169E-2</v>
      </c>
    </row>
    <row r="258" spans="1:10" x14ac:dyDescent="0.25">
      <c r="A258">
        <v>38.119999999999997</v>
      </c>
      <c r="B258">
        <v>257</v>
      </c>
      <c r="C258">
        <f t="shared" si="14"/>
        <v>0.85499999999999998</v>
      </c>
      <c r="D258">
        <f t="shared" si="15"/>
        <v>1.058121617684777</v>
      </c>
      <c r="E258">
        <v>38.119999999999997</v>
      </c>
      <c r="I258">
        <f t="shared" si="16"/>
        <v>20.632756666666669</v>
      </c>
      <c r="J258">
        <f t="shared" si="17"/>
        <v>4.8466621118813169E-2</v>
      </c>
    </row>
    <row r="259" spans="1:10" x14ac:dyDescent="0.25">
      <c r="A259">
        <v>39.179000000000002</v>
      </c>
      <c r="B259">
        <v>258</v>
      </c>
      <c r="C259">
        <f t="shared" ref="C259:C301" si="18">(B259-0.5)/300</f>
        <v>0.85833333333333328</v>
      </c>
      <c r="D259">
        <f t="shared" ref="D259:D301" si="19">_xlfn.NORM.S.INV(C259)</f>
        <v>1.0728613416500028</v>
      </c>
      <c r="E259">
        <v>39.179000000000002</v>
      </c>
      <c r="I259">
        <f t="shared" ref="I259:I301" si="20">AVERAGE(A:A)</f>
        <v>20.632756666666669</v>
      </c>
      <c r="J259">
        <f t="shared" ref="J259:J301" si="21">1/I259</f>
        <v>4.8466621118813169E-2</v>
      </c>
    </row>
    <row r="260" spans="1:10" x14ac:dyDescent="0.25">
      <c r="A260">
        <v>39.430999999999997</v>
      </c>
      <c r="B260">
        <v>259</v>
      </c>
      <c r="C260">
        <f t="shared" si="18"/>
        <v>0.86166666666666669</v>
      </c>
      <c r="D260">
        <f t="shared" si="19"/>
        <v>1.0878379184958125</v>
      </c>
      <c r="E260">
        <v>39.430999999999997</v>
      </c>
      <c r="I260">
        <f t="shared" si="20"/>
        <v>20.632756666666669</v>
      </c>
      <c r="J260">
        <f t="shared" si="21"/>
        <v>4.8466621118813169E-2</v>
      </c>
    </row>
    <row r="261" spans="1:10" x14ac:dyDescent="0.25">
      <c r="A261">
        <v>39.722999999999999</v>
      </c>
      <c r="B261">
        <v>260</v>
      </c>
      <c r="C261">
        <f t="shared" si="18"/>
        <v>0.86499999999999999</v>
      </c>
      <c r="D261">
        <f t="shared" si="19"/>
        <v>1.1030625561995977</v>
      </c>
      <c r="E261">
        <v>39.722999999999999</v>
      </c>
      <c r="I261">
        <f t="shared" si="20"/>
        <v>20.632756666666669</v>
      </c>
      <c r="J261">
        <f t="shared" si="21"/>
        <v>4.8466621118813169E-2</v>
      </c>
    </row>
    <row r="262" spans="1:10" x14ac:dyDescent="0.25">
      <c r="A262">
        <v>40.393999999999998</v>
      </c>
      <c r="B262">
        <v>261</v>
      </c>
      <c r="C262">
        <f t="shared" si="18"/>
        <v>0.86833333333333329</v>
      </c>
      <c r="D262">
        <f t="shared" si="19"/>
        <v>1.1185472613709737</v>
      </c>
      <c r="E262">
        <v>40.393999999999998</v>
      </c>
      <c r="I262">
        <f t="shared" si="20"/>
        <v>20.632756666666669</v>
      </c>
      <c r="J262">
        <f t="shared" si="21"/>
        <v>4.8466621118813169E-2</v>
      </c>
    </row>
    <row r="263" spans="1:10" x14ac:dyDescent="0.25">
      <c r="A263">
        <v>40.540999999999997</v>
      </c>
      <c r="B263">
        <v>262</v>
      </c>
      <c r="C263">
        <f t="shared" si="18"/>
        <v>0.8716666666666667</v>
      </c>
      <c r="D263">
        <f t="shared" si="19"/>
        <v>1.1343049186629566</v>
      </c>
      <c r="E263">
        <v>40.540999999999997</v>
      </c>
      <c r="I263">
        <f t="shared" si="20"/>
        <v>20.632756666666669</v>
      </c>
      <c r="J263">
        <f t="shared" si="21"/>
        <v>4.8466621118813169E-2</v>
      </c>
    </row>
    <row r="264" spans="1:10" x14ac:dyDescent="0.25">
      <c r="A264">
        <v>41.307000000000002</v>
      </c>
      <c r="B264">
        <v>263</v>
      </c>
      <c r="C264">
        <f t="shared" si="18"/>
        <v>0.875</v>
      </c>
      <c r="D264">
        <f t="shared" si="19"/>
        <v>1.1503493803760083</v>
      </c>
      <c r="E264">
        <v>41.307000000000002</v>
      </c>
      <c r="I264">
        <f t="shared" si="20"/>
        <v>20.632756666666669</v>
      </c>
      <c r="J264">
        <f t="shared" si="21"/>
        <v>4.8466621118813169E-2</v>
      </c>
    </row>
    <row r="265" spans="1:10" x14ac:dyDescent="0.25">
      <c r="A265">
        <v>43.01</v>
      </c>
      <c r="B265">
        <v>264</v>
      </c>
      <c r="C265">
        <f t="shared" si="18"/>
        <v>0.8783333333333333</v>
      </c>
      <c r="D265">
        <f t="shared" si="19"/>
        <v>1.166695567875214</v>
      </c>
      <c r="E265">
        <v>43.01</v>
      </c>
      <c r="I265">
        <f t="shared" si="20"/>
        <v>20.632756666666669</v>
      </c>
      <c r="J265">
        <f t="shared" si="21"/>
        <v>4.8466621118813169E-2</v>
      </c>
    </row>
    <row r="266" spans="1:10" x14ac:dyDescent="0.25">
      <c r="A266">
        <v>43.325000000000003</v>
      </c>
      <c r="B266">
        <v>265</v>
      </c>
      <c r="C266">
        <f t="shared" si="18"/>
        <v>0.88166666666666671</v>
      </c>
      <c r="D266">
        <f t="shared" si="19"/>
        <v>1.183359586750673</v>
      </c>
      <c r="E266">
        <v>43.325000000000003</v>
      </c>
      <c r="I266">
        <f t="shared" si="20"/>
        <v>20.632756666666669</v>
      </c>
      <c r="J266">
        <f t="shared" si="21"/>
        <v>4.8466621118813169E-2</v>
      </c>
    </row>
    <row r="267" spans="1:10" x14ac:dyDescent="0.25">
      <c r="A267">
        <v>43.444000000000003</v>
      </c>
      <c r="B267">
        <v>266</v>
      </c>
      <c r="C267">
        <f t="shared" si="18"/>
        <v>0.88500000000000001</v>
      </c>
      <c r="D267">
        <f t="shared" si="19"/>
        <v>1.2003588580308597</v>
      </c>
      <c r="E267">
        <v>43.444000000000003</v>
      </c>
      <c r="I267">
        <f t="shared" si="20"/>
        <v>20.632756666666669</v>
      </c>
      <c r="J267">
        <f t="shared" si="21"/>
        <v>4.8466621118813169E-2</v>
      </c>
    </row>
    <row r="268" spans="1:10" x14ac:dyDescent="0.25">
      <c r="A268">
        <v>45.268999999999998</v>
      </c>
      <c r="B268">
        <v>267</v>
      </c>
      <c r="C268">
        <f t="shared" si="18"/>
        <v>0.88833333333333331</v>
      </c>
      <c r="D268">
        <f t="shared" si="19"/>
        <v>1.2177122682264065</v>
      </c>
      <c r="E268">
        <v>45.268999999999998</v>
      </c>
      <c r="I268">
        <f t="shared" si="20"/>
        <v>20.632756666666669</v>
      </c>
      <c r="J268">
        <f t="shared" si="21"/>
        <v>4.8466621118813169E-2</v>
      </c>
    </row>
    <row r="269" spans="1:10" x14ac:dyDescent="0.25">
      <c r="A269">
        <v>45.981000000000002</v>
      </c>
      <c r="B269">
        <v>268</v>
      </c>
      <c r="C269">
        <f t="shared" si="18"/>
        <v>0.89166666666666672</v>
      </c>
      <c r="D269">
        <f t="shared" si="19"/>
        <v>1.235440341561252</v>
      </c>
      <c r="E269">
        <v>45.981000000000002</v>
      </c>
      <c r="I269">
        <f t="shared" si="20"/>
        <v>20.632756666666669</v>
      </c>
      <c r="J269">
        <f t="shared" si="21"/>
        <v>4.8466621118813169E-2</v>
      </c>
    </row>
    <row r="270" spans="1:10" x14ac:dyDescent="0.25">
      <c r="A270">
        <v>46.646999999999998</v>
      </c>
      <c r="B270">
        <v>269</v>
      </c>
      <c r="C270">
        <f t="shared" si="18"/>
        <v>0.89500000000000002</v>
      </c>
      <c r="D270">
        <f t="shared" si="19"/>
        <v>1.2535654384704511</v>
      </c>
      <c r="E270">
        <v>46.646999999999998</v>
      </c>
      <c r="I270">
        <f t="shared" si="20"/>
        <v>20.632756666666669</v>
      </c>
      <c r="J270">
        <f t="shared" si="21"/>
        <v>4.8466621118813169E-2</v>
      </c>
    </row>
    <row r="271" spans="1:10" x14ac:dyDescent="0.25">
      <c r="A271">
        <v>46.984000000000002</v>
      </c>
      <c r="B271">
        <v>270</v>
      </c>
      <c r="C271">
        <f t="shared" si="18"/>
        <v>0.89833333333333332</v>
      </c>
      <c r="D271">
        <f t="shared" si="19"/>
        <v>1.2721119853500615</v>
      </c>
      <c r="E271">
        <v>46.984000000000002</v>
      </c>
      <c r="I271">
        <f t="shared" si="20"/>
        <v>20.632756666666669</v>
      </c>
      <c r="J271">
        <f t="shared" si="21"/>
        <v>4.8466621118813169E-2</v>
      </c>
    </row>
    <row r="272" spans="1:10" x14ac:dyDescent="0.25">
      <c r="A272">
        <v>47.314999999999998</v>
      </c>
      <c r="B272">
        <v>271</v>
      </c>
      <c r="C272">
        <f t="shared" si="18"/>
        <v>0.90166666666666662</v>
      </c>
      <c r="D272">
        <f t="shared" si="19"/>
        <v>1.2911067416889623</v>
      </c>
      <c r="E272">
        <v>47.314999999999998</v>
      </c>
      <c r="I272">
        <f t="shared" si="20"/>
        <v>20.632756666666669</v>
      </c>
      <c r="J272">
        <f t="shared" si="21"/>
        <v>4.8466621118813169E-2</v>
      </c>
    </row>
    <row r="273" spans="1:10" x14ac:dyDescent="0.25">
      <c r="A273">
        <v>48.002000000000002</v>
      </c>
      <c r="B273">
        <v>272</v>
      </c>
      <c r="C273">
        <f t="shared" si="18"/>
        <v>0.90500000000000003</v>
      </c>
      <c r="D273">
        <f t="shared" si="19"/>
        <v>1.3105791121681303</v>
      </c>
      <c r="E273">
        <v>48.002000000000002</v>
      </c>
      <c r="I273">
        <f t="shared" si="20"/>
        <v>20.632756666666669</v>
      </c>
      <c r="J273">
        <f t="shared" si="21"/>
        <v>4.8466621118813169E-2</v>
      </c>
    </row>
    <row r="274" spans="1:10" x14ac:dyDescent="0.25">
      <c r="A274">
        <v>48.183999999999997</v>
      </c>
      <c r="B274">
        <v>273</v>
      </c>
      <c r="C274">
        <f t="shared" si="18"/>
        <v>0.90833333333333333</v>
      </c>
      <c r="D274">
        <f t="shared" si="19"/>
        <v>1.330561513178897</v>
      </c>
      <c r="E274">
        <v>48.183999999999997</v>
      </c>
      <c r="I274">
        <f t="shared" si="20"/>
        <v>20.632756666666669</v>
      </c>
      <c r="J274">
        <f t="shared" si="21"/>
        <v>4.8466621118813169E-2</v>
      </c>
    </row>
    <row r="275" spans="1:10" x14ac:dyDescent="0.25">
      <c r="A275">
        <v>48.46</v>
      </c>
      <c r="B275">
        <v>274</v>
      </c>
      <c r="C275">
        <f t="shared" si="18"/>
        <v>0.91166666666666663</v>
      </c>
      <c r="D275">
        <f t="shared" si="19"/>
        <v>1.3510898056228151</v>
      </c>
      <c r="E275">
        <v>48.46</v>
      </c>
      <c r="I275">
        <f t="shared" si="20"/>
        <v>20.632756666666669</v>
      </c>
      <c r="J275">
        <f t="shared" si="21"/>
        <v>4.8466621118813169E-2</v>
      </c>
    </row>
    <row r="276" spans="1:10" x14ac:dyDescent="0.25">
      <c r="A276">
        <v>48.552</v>
      </c>
      <c r="B276">
        <v>275</v>
      </c>
      <c r="C276">
        <f t="shared" si="18"/>
        <v>0.91500000000000004</v>
      </c>
      <c r="D276">
        <f t="shared" si="19"/>
        <v>1.3722038089987258</v>
      </c>
      <c r="E276">
        <v>48.552</v>
      </c>
      <c r="I276">
        <f t="shared" si="20"/>
        <v>20.632756666666669</v>
      </c>
      <c r="J276">
        <f t="shared" si="21"/>
        <v>4.8466621118813169E-2</v>
      </c>
    </row>
    <row r="277" spans="1:10" x14ac:dyDescent="0.25">
      <c r="A277">
        <v>49.280999999999999</v>
      </c>
      <c r="B277">
        <v>276</v>
      </c>
      <c r="C277">
        <f t="shared" si="18"/>
        <v>0.91833333333333333</v>
      </c>
      <c r="D277">
        <f t="shared" si="19"/>
        <v>1.393947915917702</v>
      </c>
      <c r="E277">
        <v>49.280999999999999</v>
      </c>
      <c r="I277">
        <f t="shared" si="20"/>
        <v>20.632756666666669</v>
      </c>
      <c r="J277">
        <f t="shared" si="21"/>
        <v>4.8466621118813169E-2</v>
      </c>
    </row>
    <row r="278" spans="1:10" x14ac:dyDescent="0.25">
      <c r="A278">
        <v>49.728999999999999</v>
      </c>
      <c r="B278">
        <v>277</v>
      </c>
      <c r="C278">
        <f t="shared" si="18"/>
        <v>0.92166666666666663</v>
      </c>
      <c r="D278">
        <f t="shared" si="19"/>
        <v>1.4163718316812279</v>
      </c>
      <c r="E278">
        <v>49.728999999999999</v>
      </c>
      <c r="I278">
        <f t="shared" si="20"/>
        <v>20.632756666666669</v>
      </c>
      <c r="J278">
        <f t="shared" si="21"/>
        <v>4.8466621118813169E-2</v>
      </c>
    </row>
    <row r="279" spans="1:10" x14ac:dyDescent="0.25">
      <c r="A279">
        <v>51.817999999999998</v>
      </c>
      <c r="B279">
        <v>278</v>
      </c>
      <c r="C279">
        <f t="shared" si="18"/>
        <v>0.92500000000000004</v>
      </c>
      <c r="D279">
        <f t="shared" si="19"/>
        <v>1.4395314709384563</v>
      </c>
      <c r="E279">
        <v>51.817999999999998</v>
      </c>
      <c r="I279">
        <f t="shared" si="20"/>
        <v>20.632756666666669</v>
      </c>
      <c r="J279">
        <f t="shared" si="21"/>
        <v>4.8466621118813169E-2</v>
      </c>
    </row>
    <row r="280" spans="1:10" x14ac:dyDescent="0.25">
      <c r="A280">
        <v>52.122</v>
      </c>
      <c r="B280">
        <v>279</v>
      </c>
      <c r="C280">
        <f t="shared" si="18"/>
        <v>0.92833333333333334</v>
      </c>
      <c r="D280">
        <f t="shared" si="19"/>
        <v>1.4634900534667055</v>
      </c>
      <c r="E280">
        <v>52.122</v>
      </c>
      <c r="I280">
        <f t="shared" si="20"/>
        <v>20.632756666666669</v>
      </c>
      <c r="J280">
        <f t="shared" si="21"/>
        <v>4.8466621118813169E-2</v>
      </c>
    </row>
    <row r="281" spans="1:10" x14ac:dyDescent="0.25">
      <c r="A281">
        <v>52.816000000000003</v>
      </c>
      <c r="B281">
        <v>280</v>
      </c>
      <c r="C281">
        <f t="shared" si="18"/>
        <v>0.93166666666666664</v>
      </c>
      <c r="D281">
        <f t="shared" si="19"/>
        <v>1.4883194549179166</v>
      </c>
      <c r="E281">
        <v>52.816000000000003</v>
      </c>
      <c r="I281">
        <f t="shared" si="20"/>
        <v>20.632756666666669</v>
      </c>
      <c r="J281">
        <f t="shared" si="21"/>
        <v>4.8466621118813169E-2</v>
      </c>
    </row>
    <row r="282" spans="1:10" x14ac:dyDescent="0.25">
      <c r="A282">
        <v>53.823999999999998</v>
      </c>
      <c r="B282">
        <v>281</v>
      </c>
      <c r="C282">
        <f t="shared" si="18"/>
        <v>0.93500000000000005</v>
      </c>
      <c r="D282">
        <f t="shared" si="19"/>
        <v>1.5141018876192844</v>
      </c>
      <c r="E282">
        <v>53.823999999999998</v>
      </c>
      <c r="I282">
        <f t="shared" si="20"/>
        <v>20.632756666666669</v>
      </c>
      <c r="J282">
        <f t="shared" si="21"/>
        <v>4.8466621118813169E-2</v>
      </c>
    </row>
    <row r="283" spans="1:10" x14ac:dyDescent="0.25">
      <c r="A283">
        <v>54.195</v>
      </c>
      <c r="B283">
        <v>282</v>
      </c>
      <c r="C283">
        <f t="shared" si="18"/>
        <v>0.93833333333333335</v>
      </c>
      <c r="D283">
        <f t="shared" si="19"/>
        <v>1.5409320137606046</v>
      </c>
      <c r="E283">
        <v>54.195</v>
      </c>
      <c r="I283">
        <f t="shared" si="20"/>
        <v>20.632756666666669</v>
      </c>
      <c r="J283">
        <f t="shared" si="21"/>
        <v>4.8466621118813169E-2</v>
      </c>
    </row>
    <row r="284" spans="1:10" x14ac:dyDescent="0.25">
      <c r="A284">
        <v>57.424999999999997</v>
      </c>
      <c r="B284">
        <v>283</v>
      </c>
      <c r="C284">
        <f t="shared" si="18"/>
        <v>0.94166666666666665</v>
      </c>
      <c r="D284">
        <f t="shared" si="19"/>
        <v>1.5689196324989263</v>
      </c>
      <c r="E284">
        <v>57.424999999999997</v>
      </c>
      <c r="I284">
        <f t="shared" si="20"/>
        <v>20.632756666666669</v>
      </c>
      <c r="J284">
        <f t="shared" si="21"/>
        <v>4.8466621118813169E-2</v>
      </c>
    </row>
    <row r="285" spans="1:10" x14ac:dyDescent="0.25">
      <c r="A285">
        <v>58.456000000000003</v>
      </c>
      <c r="B285">
        <v>284</v>
      </c>
      <c r="C285">
        <f t="shared" si="18"/>
        <v>0.94499999999999995</v>
      </c>
      <c r="D285">
        <f t="shared" si="19"/>
        <v>1.5981931399228169</v>
      </c>
      <c r="E285">
        <v>58.456000000000003</v>
      </c>
      <c r="I285">
        <f t="shared" si="20"/>
        <v>20.632756666666669</v>
      </c>
      <c r="J285">
        <f t="shared" si="21"/>
        <v>4.8466621118813169E-2</v>
      </c>
    </row>
    <row r="286" spans="1:10" x14ac:dyDescent="0.25">
      <c r="A286">
        <v>60.780999999999999</v>
      </c>
      <c r="B286">
        <v>285</v>
      </c>
      <c r="C286">
        <f t="shared" si="18"/>
        <v>0.94833333333333336</v>
      </c>
      <c r="D286">
        <f t="shared" si="19"/>
        <v>1.6289040465802753</v>
      </c>
      <c r="E286">
        <v>60.780999999999999</v>
      </c>
      <c r="I286">
        <f t="shared" si="20"/>
        <v>20.632756666666669</v>
      </c>
      <c r="J286">
        <f t="shared" si="21"/>
        <v>4.8466621118813169E-2</v>
      </c>
    </row>
    <row r="287" spans="1:10" x14ac:dyDescent="0.25">
      <c r="A287">
        <v>62.322000000000003</v>
      </c>
      <c r="B287">
        <v>286</v>
      </c>
      <c r="C287">
        <f t="shared" si="18"/>
        <v>0.95166666666666666</v>
      </c>
      <c r="D287">
        <f t="shared" si="19"/>
        <v>1.6612329682193088</v>
      </c>
      <c r="E287">
        <v>62.322000000000003</v>
      </c>
      <c r="I287">
        <f t="shared" si="20"/>
        <v>20.632756666666669</v>
      </c>
      <c r="J287">
        <f t="shared" si="21"/>
        <v>4.8466621118813169E-2</v>
      </c>
    </row>
    <row r="288" spans="1:10" x14ac:dyDescent="0.25">
      <c r="A288">
        <v>67.927999999999997</v>
      </c>
      <c r="B288">
        <v>287</v>
      </c>
      <c r="C288">
        <f t="shared" si="18"/>
        <v>0.95499999999999996</v>
      </c>
      <c r="D288">
        <f t="shared" si="19"/>
        <v>1.6953977102721358</v>
      </c>
      <c r="E288">
        <v>67.927999999999997</v>
      </c>
      <c r="I288">
        <f t="shared" si="20"/>
        <v>20.632756666666669</v>
      </c>
      <c r="J288">
        <f t="shared" si="21"/>
        <v>4.8466621118813169E-2</v>
      </c>
    </row>
    <row r="289" spans="1:10" x14ac:dyDescent="0.25">
      <c r="A289">
        <v>68.786000000000001</v>
      </c>
      <c r="B289">
        <v>288</v>
      </c>
      <c r="C289">
        <f t="shared" si="18"/>
        <v>0.95833333333333337</v>
      </c>
      <c r="D289">
        <f t="shared" si="19"/>
        <v>1.7316643961222455</v>
      </c>
      <c r="E289">
        <v>68.786000000000001</v>
      </c>
      <c r="I289">
        <f t="shared" si="20"/>
        <v>20.632756666666669</v>
      </c>
      <c r="J289">
        <f t="shared" si="21"/>
        <v>4.8466621118813169E-2</v>
      </c>
    </row>
    <row r="290" spans="1:10" x14ac:dyDescent="0.25">
      <c r="A290">
        <v>69.159000000000006</v>
      </c>
      <c r="B290">
        <v>289</v>
      </c>
      <c r="C290">
        <f t="shared" si="18"/>
        <v>0.96166666666666667</v>
      </c>
      <c r="D290">
        <f t="shared" si="19"/>
        <v>1.7703631359311631</v>
      </c>
      <c r="E290">
        <v>69.159000000000006</v>
      </c>
      <c r="I290">
        <f t="shared" si="20"/>
        <v>20.632756666666669</v>
      </c>
      <c r="J290">
        <f t="shared" si="21"/>
        <v>4.8466621118813169E-2</v>
      </c>
    </row>
    <row r="291" spans="1:10" x14ac:dyDescent="0.25">
      <c r="A291">
        <v>70.617000000000004</v>
      </c>
      <c r="B291">
        <v>290</v>
      </c>
      <c r="C291">
        <f t="shared" si="18"/>
        <v>0.96499999999999997</v>
      </c>
      <c r="D291">
        <f t="shared" si="19"/>
        <v>1.8119106729525971</v>
      </c>
      <c r="E291">
        <v>70.617000000000004</v>
      </c>
      <c r="I291">
        <f t="shared" si="20"/>
        <v>20.632756666666669</v>
      </c>
      <c r="J291">
        <f t="shared" si="21"/>
        <v>4.8466621118813169E-2</v>
      </c>
    </row>
    <row r="292" spans="1:10" x14ac:dyDescent="0.25">
      <c r="A292">
        <v>72.037999999999997</v>
      </c>
      <c r="B292">
        <v>291</v>
      </c>
      <c r="C292">
        <f t="shared" si="18"/>
        <v>0.96833333333333338</v>
      </c>
      <c r="D292">
        <f t="shared" si="19"/>
        <v>1.8568441290659181</v>
      </c>
      <c r="E292">
        <v>72.037999999999997</v>
      </c>
      <c r="I292">
        <f t="shared" si="20"/>
        <v>20.632756666666669</v>
      </c>
      <c r="J292">
        <f t="shared" si="21"/>
        <v>4.8466621118813169E-2</v>
      </c>
    </row>
    <row r="293" spans="1:10" x14ac:dyDescent="0.25">
      <c r="A293">
        <v>75.712000000000003</v>
      </c>
      <c r="B293">
        <v>292</v>
      </c>
      <c r="C293">
        <f t="shared" si="18"/>
        <v>0.97166666666666668</v>
      </c>
      <c r="D293">
        <f t="shared" si="19"/>
        <v>1.9058731401211741</v>
      </c>
      <c r="E293">
        <v>75.712000000000003</v>
      </c>
      <c r="I293">
        <f t="shared" si="20"/>
        <v>20.632756666666669</v>
      </c>
      <c r="J293">
        <f t="shared" si="21"/>
        <v>4.8466621118813169E-2</v>
      </c>
    </row>
    <row r="294" spans="1:10" x14ac:dyDescent="0.25">
      <c r="A294">
        <v>76.846999999999994</v>
      </c>
      <c r="B294">
        <v>293</v>
      </c>
      <c r="C294">
        <f t="shared" si="18"/>
        <v>0.97499999999999998</v>
      </c>
      <c r="D294">
        <f t="shared" si="19"/>
        <v>1.9599639845400536</v>
      </c>
      <c r="E294">
        <v>76.846999999999994</v>
      </c>
      <c r="I294">
        <f t="shared" si="20"/>
        <v>20.632756666666669</v>
      </c>
      <c r="J294">
        <f t="shared" si="21"/>
        <v>4.8466621118813169E-2</v>
      </c>
    </row>
    <row r="295" spans="1:10" x14ac:dyDescent="0.25">
      <c r="A295">
        <v>80.814999999999998</v>
      </c>
      <c r="B295">
        <v>294</v>
      </c>
      <c r="C295">
        <f t="shared" si="18"/>
        <v>0.97833333333333339</v>
      </c>
      <c r="D295">
        <f t="shared" si="19"/>
        <v>2.0204827917634063</v>
      </c>
      <c r="E295">
        <v>80.814999999999998</v>
      </c>
      <c r="I295">
        <f t="shared" si="20"/>
        <v>20.632756666666669</v>
      </c>
      <c r="J295">
        <f t="shared" si="21"/>
        <v>4.8466621118813169E-2</v>
      </c>
    </row>
    <row r="296" spans="1:10" x14ac:dyDescent="0.25">
      <c r="A296">
        <v>83.198999999999998</v>
      </c>
      <c r="B296">
        <v>295</v>
      </c>
      <c r="C296">
        <f t="shared" si="18"/>
        <v>0.98166666666666669</v>
      </c>
      <c r="D296">
        <f t="shared" si="19"/>
        <v>2.0894563124274907</v>
      </c>
      <c r="E296">
        <v>83.198999999999998</v>
      </c>
      <c r="I296">
        <f t="shared" si="20"/>
        <v>20.632756666666669</v>
      </c>
      <c r="J296">
        <f t="shared" si="21"/>
        <v>4.8466621118813169E-2</v>
      </c>
    </row>
    <row r="297" spans="1:10" x14ac:dyDescent="0.25">
      <c r="A297">
        <v>85.453999999999994</v>
      </c>
      <c r="B297">
        <v>296</v>
      </c>
      <c r="C297">
        <f t="shared" si="18"/>
        <v>0.98499999999999999</v>
      </c>
      <c r="D297">
        <f t="shared" si="19"/>
        <v>2.1700903775845601</v>
      </c>
      <c r="E297">
        <v>85.453999999999994</v>
      </c>
      <c r="I297">
        <f t="shared" si="20"/>
        <v>20.632756666666669</v>
      </c>
      <c r="J297">
        <f t="shared" si="21"/>
        <v>4.8466621118813169E-2</v>
      </c>
    </row>
    <row r="298" spans="1:10" x14ac:dyDescent="0.25">
      <c r="A298">
        <v>99.447999999999993</v>
      </c>
      <c r="B298">
        <v>297</v>
      </c>
      <c r="C298">
        <f t="shared" si="18"/>
        <v>0.98833333333333329</v>
      </c>
      <c r="D298">
        <f t="shared" si="19"/>
        <v>2.2679322994583568</v>
      </c>
      <c r="E298">
        <v>99.447999999999993</v>
      </c>
      <c r="I298">
        <f t="shared" si="20"/>
        <v>20.632756666666669</v>
      </c>
      <c r="J298">
        <f t="shared" si="21"/>
        <v>4.8466621118813169E-2</v>
      </c>
    </row>
    <row r="299" spans="1:10" x14ac:dyDescent="0.25">
      <c r="A299">
        <v>102.108</v>
      </c>
      <c r="B299">
        <v>298</v>
      </c>
      <c r="C299">
        <f t="shared" si="18"/>
        <v>0.9916666666666667</v>
      </c>
      <c r="D299">
        <f t="shared" si="19"/>
        <v>2.3939797998185104</v>
      </c>
      <c r="E299">
        <v>102.108</v>
      </c>
      <c r="I299">
        <f t="shared" si="20"/>
        <v>20.632756666666669</v>
      </c>
      <c r="J299">
        <f t="shared" si="21"/>
        <v>4.8466621118813169E-2</v>
      </c>
    </row>
    <row r="300" spans="1:10" x14ac:dyDescent="0.25">
      <c r="A300">
        <v>103.123</v>
      </c>
      <c r="B300">
        <v>299</v>
      </c>
      <c r="C300">
        <f t="shared" si="18"/>
        <v>0.995</v>
      </c>
      <c r="D300">
        <f t="shared" si="19"/>
        <v>2.5758293035488999</v>
      </c>
      <c r="E300">
        <v>103.123</v>
      </c>
      <c r="I300">
        <f t="shared" si="20"/>
        <v>20.632756666666669</v>
      </c>
      <c r="J300">
        <f t="shared" si="21"/>
        <v>4.8466621118813169E-2</v>
      </c>
    </row>
    <row r="301" spans="1:10" x14ac:dyDescent="0.25">
      <c r="A301">
        <v>104.01900000000001</v>
      </c>
      <c r="B301">
        <v>300</v>
      </c>
      <c r="C301">
        <f t="shared" si="18"/>
        <v>0.99833333333333329</v>
      </c>
      <c r="D301">
        <f t="shared" si="19"/>
        <v>2.9351994688666982</v>
      </c>
      <c r="E301">
        <v>104.01900000000001</v>
      </c>
      <c r="I301">
        <f t="shared" si="20"/>
        <v>20.632756666666669</v>
      </c>
      <c r="J301">
        <f t="shared" si="21"/>
        <v>4.8466621118813169E-2</v>
      </c>
    </row>
  </sheetData>
  <sortState xmlns:xlrd2="http://schemas.microsoft.com/office/spreadsheetml/2017/richdata2" ref="G2:G111">
    <sortCondition ref="G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8665-9F8C-6041-A026-92334EE63A2E}">
  <dimension ref="A1:L301"/>
  <sheetViews>
    <sheetView workbookViewId="0">
      <selection sqref="A1:XFD1"/>
    </sheetView>
  </sheetViews>
  <sheetFormatPr defaultColWidth="11.42578125" defaultRowHeight="15" x14ac:dyDescent="0.25"/>
  <sheetData>
    <row r="1" spans="1:12" x14ac:dyDescent="0.25">
      <c r="A1" t="s">
        <v>18</v>
      </c>
      <c r="B1" t="s">
        <v>4</v>
      </c>
      <c r="C1" t="s">
        <v>5</v>
      </c>
      <c r="D1" t="s">
        <v>20</v>
      </c>
      <c r="E1" t="s">
        <v>7</v>
      </c>
      <c r="F1" t="s">
        <v>1</v>
      </c>
      <c r="G1" s="4" t="s">
        <v>1</v>
      </c>
      <c r="H1" s="4" t="s">
        <v>3</v>
      </c>
      <c r="I1" t="s">
        <v>22</v>
      </c>
      <c r="J1" t="s">
        <v>10</v>
      </c>
      <c r="K1" t="s">
        <v>23</v>
      </c>
      <c r="L1" t="s">
        <v>24</v>
      </c>
    </row>
    <row r="2" spans="1:12" x14ac:dyDescent="0.25">
      <c r="A2">
        <v>7.0000000000000001E-3</v>
      </c>
      <c r="B2">
        <v>1</v>
      </c>
      <c r="C2">
        <f>(B2-0.5)/300</f>
        <v>1.6666666666666668E-3</v>
      </c>
      <c r="D2">
        <f>_xlfn.NORM.S.INV(C2)</f>
        <v>-2.9351994688667054</v>
      </c>
      <c r="E2">
        <v>7.0000000000000001E-3</v>
      </c>
      <c r="F2">
        <v>1</v>
      </c>
      <c r="G2" s="1">
        <v>1</v>
      </c>
      <c r="H2" s="2">
        <v>54</v>
      </c>
      <c r="I2">
        <f>AVERAGE(A:A)</f>
        <v>4.6044166666666664</v>
      </c>
      <c r="J2">
        <f>1/I2</f>
        <v>0.21718277740575173</v>
      </c>
      <c r="K2">
        <f>J2*EXP(-J2*G2)*300</f>
        <v>52.43549300593024</v>
      </c>
      <c r="L2">
        <f>_xlfn.CHISQ.TEST(H2:H36, K2:K36)</f>
        <v>8.9038525087891049E-2</v>
      </c>
    </row>
    <row r="3" spans="1:12" x14ac:dyDescent="0.25">
      <c r="A3">
        <v>6.9000000000000006E-2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v>6.9000000000000006E-2</v>
      </c>
      <c r="F3">
        <v>2</v>
      </c>
      <c r="G3" s="1">
        <v>2</v>
      </c>
      <c r="H3" s="2">
        <v>58</v>
      </c>
      <c r="I3">
        <f t="shared" ref="I3:I36" si="2">AVERAGE(A:A)</f>
        <v>4.6044166666666664</v>
      </c>
      <c r="J3">
        <f t="shared" ref="J3:J36" si="3">1/I3</f>
        <v>0.21718277740575173</v>
      </c>
      <c r="K3">
        <f t="shared" ref="K3:K36" si="4">J3*EXP(-J3*G3)*300</f>
        <v>42.199186013082453</v>
      </c>
    </row>
    <row r="4" spans="1:12" x14ac:dyDescent="0.25">
      <c r="A4">
        <v>7.0999999999999994E-2</v>
      </c>
      <c r="B4">
        <v>3</v>
      </c>
      <c r="C4">
        <f t="shared" si="0"/>
        <v>8.3333333333333332E-3</v>
      </c>
      <c r="D4">
        <f t="shared" si="1"/>
        <v>-2.3939797998185091</v>
      </c>
      <c r="E4">
        <v>7.0999999999999994E-2</v>
      </c>
      <c r="F4">
        <v>3</v>
      </c>
      <c r="G4" s="1">
        <v>3</v>
      </c>
      <c r="H4" s="2">
        <v>36</v>
      </c>
      <c r="I4">
        <f t="shared" si="2"/>
        <v>4.6044166666666664</v>
      </c>
      <c r="J4">
        <f t="shared" si="3"/>
        <v>0.21718277740575173</v>
      </c>
      <c r="K4">
        <f t="shared" si="4"/>
        <v>33.961181598222709</v>
      </c>
    </row>
    <row r="5" spans="1:12" x14ac:dyDescent="0.25">
      <c r="A5">
        <v>0.11</v>
      </c>
      <c r="B5">
        <v>4</v>
      </c>
      <c r="C5">
        <f t="shared" si="0"/>
        <v>1.1666666666666667E-2</v>
      </c>
      <c r="D5">
        <f t="shared" si="1"/>
        <v>-2.2679322994583582</v>
      </c>
      <c r="E5">
        <v>0.11</v>
      </c>
      <c r="F5">
        <v>4</v>
      </c>
      <c r="G5" s="1">
        <v>4</v>
      </c>
      <c r="H5" s="2">
        <v>35</v>
      </c>
      <c r="I5">
        <f t="shared" si="2"/>
        <v>4.6044166666666664</v>
      </c>
      <c r="J5">
        <f t="shared" si="3"/>
        <v>0.21718277740575173</v>
      </c>
      <c r="K5">
        <f t="shared" si="4"/>
        <v>27.331376846697928</v>
      </c>
    </row>
    <row r="6" spans="1:12" x14ac:dyDescent="0.25">
      <c r="A6">
        <v>0.19700000000000001</v>
      </c>
      <c r="B6">
        <v>5</v>
      </c>
      <c r="C6">
        <f t="shared" si="0"/>
        <v>1.4999999999999999E-2</v>
      </c>
      <c r="D6">
        <f t="shared" si="1"/>
        <v>-2.1700903775845601</v>
      </c>
      <c r="E6">
        <v>0.19700000000000001</v>
      </c>
      <c r="F6">
        <v>5</v>
      </c>
      <c r="G6" s="1">
        <v>5</v>
      </c>
      <c r="H6" s="2">
        <v>20</v>
      </c>
      <c r="I6">
        <f t="shared" si="2"/>
        <v>4.6044166666666664</v>
      </c>
      <c r="J6">
        <f t="shared" si="3"/>
        <v>0.21718277740575173</v>
      </c>
      <c r="K6">
        <f t="shared" si="4"/>
        <v>21.99582361926149</v>
      </c>
    </row>
    <row r="7" spans="1:12" x14ac:dyDescent="0.25">
      <c r="A7">
        <v>0.216</v>
      </c>
      <c r="B7">
        <v>6</v>
      </c>
      <c r="C7">
        <f t="shared" si="0"/>
        <v>1.8333333333333333E-2</v>
      </c>
      <c r="D7">
        <f t="shared" si="1"/>
        <v>-2.0894563124274903</v>
      </c>
      <c r="E7">
        <v>0.216</v>
      </c>
      <c r="F7">
        <v>6</v>
      </c>
      <c r="G7" s="1">
        <v>6</v>
      </c>
      <c r="H7" s="2">
        <v>15</v>
      </c>
      <c r="I7">
        <f t="shared" si="2"/>
        <v>4.6044166666666664</v>
      </c>
      <c r="J7">
        <f t="shared" si="3"/>
        <v>0.21718277740575173</v>
      </c>
      <c r="K7">
        <f t="shared" si="4"/>
        <v>17.701861834601075</v>
      </c>
    </row>
    <row r="8" spans="1:12" x14ac:dyDescent="0.25">
      <c r="A8">
        <v>0.24199999999999999</v>
      </c>
      <c r="B8">
        <v>7</v>
      </c>
      <c r="C8">
        <f t="shared" si="0"/>
        <v>2.1666666666666667E-2</v>
      </c>
      <c r="D8">
        <f t="shared" si="1"/>
        <v>-2.020482791763405</v>
      </c>
      <c r="E8">
        <v>0.24199999999999999</v>
      </c>
      <c r="F8">
        <v>7</v>
      </c>
      <c r="G8" s="1">
        <v>7</v>
      </c>
      <c r="H8" s="2">
        <v>18</v>
      </c>
      <c r="I8">
        <f t="shared" si="2"/>
        <v>4.6044166666666664</v>
      </c>
      <c r="J8">
        <f t="shared" si="3"/>
        <v>0.21718277740575173</v>
      </c>
      <c r="K8">
        <f t="shared" si="4"/>
        <v>14.246154989936539</v>
      </c>
    </row>
    <row r="9" spans="1:12" x14ac:dyDescent="0.25">
      <c r="A9">
        <v>0.25</v>
      </c>
      <c r="B9">
        <v>8</v>
      </c>
      <c r="C9">
        <f t="shared" si="0"/>
        <v>2.5000000000000001E-2</v>
      </c>
      <c r="D9">
        <f t="shared" si="1"/>
        <v>-1.9599639845400538</v>
      </c>
      <c r="E9">
        <v>0.25</v>
      </c>
      <c r="F9">
        <v>8</v>
      </c>
      <c r="G9" s="1">
        <v>8</v>
      </c>
      <c r="H9" s="2">
        <v>11</v>
      </c>
      <c r="I9">
        <f t="shared" si="2"/>
        <v>4.6044166666666664</v>
      </c>
      <c r="J9">
        <f t="shared" si="3"/>
        <v>0.21718277740575173</v>
      </c>
      <c r="K9">
        <f t="shared" si="4"/>
        <v>11.465061353071366</v>
      </c>
    </row>
    <row r="10" spans="1:12" x14ac:dyDescent="0.25">
      <c r="A10">
        <v>0.255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v>0.255</v>
      </c>
      <c r="F10">
        <v>9</v>
      </c>
      <c r="G10" s="1">
        <v>9</v>
      </c>
      <c r="H10" s="2">
        <v>10</v>
      </c>
      <c r="I10">
        <f t="shared" si="2"/>
        <v>4.6044166666666664</v>
      </c>
      <c r="J10">
        <f t="shared" si="3"/>
        <v>0.21718277740575173</v>
      </c>
      <c r="K10">
        <f t="shared" si="4"/>
        <v>9.2268848627959628</v>
      </c>
    </row>
    <row r="11" spans="1:12" x14ac:dyDescent="0.25">
      <c r="A11">
        <v>0.28199999999999997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v>0.28199999999999997</v>
      </c>
      <c r="F11">
        <v>10</v>
      </c>
      <c r="G11" s="1">
        <v>10</v>
      </c>
      <c r="H11" s="2">
        <v>9</v>
      </c>
      <c r="I11">
        <f t="shared" si="2"/>
        <v>4.6044166666666664</v>
      </c>
      <c r="J11">
        <f t="shared" si="3"/>
        <v>0.21718277740575173</v>
      </c>
      <c r="K11">
        <f t="shared" si="4"/>
        <v>7.4256387863538516</v>
      </c>
    </row>
    <row r="12" spans="1:12" x14ac:dyDescent="0.25">
      <c r="A12">
        <v>0.28799999999999998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v>0.28799999999999998</v>
      </c>
      <c r="F12">
        <v>11</v>
      </c>
      <c r="G12" s="1">
        <v>11</v>
      </c>
      <c r="H12" s="2">
        <v>9</v>
      </c>
      <c r="I12">
        <f t="shared" si="2"/>
        <v>4.6044166666666664</v>
      </c>
      <c r="J12">
        <f t="shared" si="3"/>
        <v>0.21718277740575173</v>
      </c>
      <c r="K12">
        <f t="shared" si="4"/>
        <v>5.9760268178629818</v>
      </c>
    </row>
    <row r="13" spans="1:12" x14ac:dyDescent="0.25">
      <c r="A13">
        <v>0.28899999999999998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v>0.28899999999999998</v>
      </c>
      <c r="F13">
        <v>12</v>
      </c>
      <c r="G13" s="1">
        <v>12</v>
      </c>
      <c r="H13" s="2">
        <v>1</v>
      </c>
      <c r="I13">
        <f t="shared" si="2"/>
        <v>4.6044166666666664</v>
      </c>
      <c r="J13">
        <f t="shared" si="3"/>
        <v>0.21718277740575173</v>
      </c>
      <c r="K13">
        <f t="shared" si="4"/>
        <v>4.8094039523505252</v>
      </c>
    </row>
    <row r="14" spans="1:12" x14ac:dyDescent="0.25">
      <c r="A14">
        <v>0.33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v>0.33</v>
      </c>
      <c r="F14">
        <v>13</v>
      </c>
      <c r="G14" s="1">
        <v>13</v>
      </c>
      <c r="H14" s="2">
        <v>4</v>
      </c>
      <c r="I14">
        <f t="shared" si="2"/>
        <v>4.6044166666666664</v>
      </c>
      <c r="J14">
        <f t="shared" si="3"/>
        <v>0.21718277740575173</v>
      </c>
      <c r="K14">
        <f t="shared" si="4"/>
        <v>3.8705258664077125</v>
      </c>
    </row>
    <row r="15" spans="1:12" x14ac:dyDescent="0.25">
      <c r="A15">
        <v>0.39400000000000002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v>0.39400000000000002</v>
      </c>
      <c r="F15">
        <v>14</v>
      </c>
      <c r="G15" s="1">
        <v>14</v>
      </c>
      <c r="H15" s="2">
        <v>2</v>
      </c>
      <c r="I15">
        <f t="shared" si="2"/>
        <v>4.6044166666666664</v>
      </c>
      <c r="J15">
        <f t="shared" si="3"/>
        <v>0.21718277740575173</v>
      </c>
      <c r="K15">
        <f t="shared" si="4"/>
        <v>3.1149328754573529</v>
      </c>
    </row>
    <row r="16" spans="1:12" x14ac:dyDescent="0.25">
      <c r="A16">
        <v>0.44400000000000001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v>0.44400000000000001</v>
      </c>
      <c r="F16">
        <v>15</v>
      </c>
      <c r="G16" s="1">
        <v>15</v>
      </c>
      <c r="H16" s="2">
        <v>3</v>
      </c>
      <c r="I16">
        <f t="shared" si="2"/>
        <v>4.6044166666666664</v>
      </c>
      <c r="J16">
        <f t="shared" si="3"/>
        <v>0.21718277740575173</v>
      </c>
      <c r="K16">
        <f t="shared" si="4"/>
        <v>2.5068445874023615</v>
      </c>
    </row>
    <row r="17" spans="1:11" x14ac:dyDescent="0.25">
      <c r="A17">
        <v>0.45300000000000001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v>0.45300000000000001</v>
      </c>
      <c r="F17">
        <v>16</v>
      </c>
      <c r="G17" s="1">
        <v>16</v>
      </c>
      <c r="H17" s="2">
        <v>3</v>
      </c>
      <c r="I17">
        <f t="shared" si="2"/>
        <v>4.6044166666666664</v>
      </c>
      <c r="J17">
        <f t="shared" si="3"/>
        <v>0.21718277740575173</v>
      </c>
      <c r="K17">
        <f t="shared" si="4"/>
        <v>2.0174655559683043</v>
      </c>
    </row>
    <row r="18" spans="1:11" x14ac:dyDescent="0.25">
      <c r="A18">
        <v>0.47599999999999998</v>
      </c>
      <c r="B18">
        <v>17</v>
      </c>
      <c r="C18">
        <f t="shared" si="0"/>
        <v>5.5E-2</v>
      </c>
      <c r="D18">
        <f t="shared" si="1"/>
        <v>-1.5981931399228173</v>
      </c>
      <c r="E18">
        <v>0.47599999999999998</v>
      </c>
      <c r="F18">
        <v>17</v>
      </c>
      <c r="G18" s="1">
        <v>17</v>
      </c>
      <c r="H18" s="2">
        <v>4</v>
      </c>
      <c r="I18">
        <f t="shared" si="2"/>
        <v>4.6044166666666664</v>
      </c>
      <c r="J18">
        <f t="shared" si="3"/>
        <v>0.21718277740575173</v>
      </c>
      <c r="K18">
        <f t="shared" si="4"/>
        <v>1.6236216995550101</v>
      </c>
    </row>
    <row r="19" spans="1:11" x14ac:dyDescent="0.25">
      <c r="A19">
        <v>0.47899999999999998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v>0.47899999999999998</v>
      </c>
      <c r="F19">
        <v>18</v>
      </c>
      <c r="G19" s="1">
        <v>18</v>
      </c>
      <c r="H19" s="2">
        <v>3</v>
      </c>
      <c r="I19">
        <f t="shared" si="2"/>
        <v>4.6044166666666664</v>
      </c>
      <c r="J19">
        <f t="shared" si="3"/>
        <v>0.21718277740575173</v>
      </c>
      <c r="K19">
        <f t="shared" si="4"/>
        <v>1.3066629145004911</v>
      </c>
    </row>
    <row r="20" spans="1:11" x14ac:dyDescent="0.25">
      <c r="A20">
        <v>0.48599999999999999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v>0.48599999999999999</v>
      </c>
      <c r="F20">
        <v>19</v>
      </c>
      <c r="G20" s="1">
        <v>19</v>
      </c>
      <c r="H20" s="2">
        <v>0</v>
      </c>
      <c r="I20">
        <f t="shared" si="2"/>
        <v>4.6044166666666664</v>
      </c>
      <c r="J20">
        <f t="shared" si="3"/>
        <v>0.21718277740575173</v>
      </c>
      <c r="K20">
        <f t="shared" si="4"/>
        <v>1.0515799170452456</v>
      </c>
    </row>
    <row r="21" spans="1:11" x14ac:dyDescent="0.25">
      <c r="A21">
        <v>0.497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v>0.497</v>
      </c>
      <c r="F21">
        <v>20</v>
      </c>
      <c r="G21" s="1">
        <v>20</v>
      </c>
      <c r="H21" s="2">
        <v>0</v>
      </c>
      <c r="I21">
        <f t="shared" si="2"/>
        <v>4.6044166666666664</v>
      </c>
      <c r="J21">
        <f t="shared" si="3"/>
        <v>0.21718277740575173</v>
      </c>
      <c r="K21">
        <f t="shared" si="4"/>
        <v>0.84629349288268219</v>
      </c>
    </row>
    <row r="22" spans="1:11" x14ac:dyDescent="0.25">
      <c r="A22">
        <v>0.51800000000000002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v>0.51800000000000002</v>
      </c>
      <c r="F22">
        <v>21</v>
      </c>
      <c r="G22" s="1">
        <v>21</v>
      </c>
      <c r="H22" s="2">
        <v>0</v>
      </c>
      <c r="I22">
        <f t="shared" si="2"/>
        <v>4.6044166666666664</v>
      </c>
      <c r="J22">
        <f t="shared" si="3"/>
        <v>0.21718277740575173</v>
      </c>
      <c r="K22">
        <f t="shared" si="4"/>
        <v>0.68108249737975313</v>
      </c>
    </row>
    <row r="23" spans="1:11" x14ac:dyDescent="0.25">
      <c r="A23">
        <v>0.55000000000000004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v>0.55000000000000004</v>
      </c>
      <c r="F23">
        <v>22</v>
      </c>
      <c r="G23" s="1">
        <v>22</v>
      </c>
      <c r="H23" s="2">
        <v>1</v>
      </c>
      <c r="I23">
        <f t="shared" si="2"/>
        <v>4.6044166666666664</v>
      </c>
      <c r="J23">
        <f t="shared" si="3"/>
        <v>0.21718277740575173</v>
      </c>
      <c r="K23">
        <f t="shared" si="4"/>
        <v>0.54812351995875086</v>
      </c>
    </row>
    <row r="24" spans="1:11" x14ac:dyDescent="0.25">
      <c r="A24">
        <v>0.57199999999999995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v>0.57199999999999995</v>
      </c>
      <c r="F24">
        <v>23</v>
      </c>
      <c r="G24" s="1">
        <v>23</v>
      </c>
      <c r="H24" s="2">
        <v>0</v>
      </c>
      <c r="I24">
        <f t="shared" si="2"/>
        <v>4.6044166666666664</v>
      </c>
      <c r="J24">
        <f t="shared" si="3"/>
        <v>0.21718277740575173</v>
      </c>
      <c r="K24">
        <f t="shared" si="4"/>
        <v>0.4411204138820416</v>
      </c>
    </row>
    <row r="25" spans="1:11" x14ac:dyDescent="0.25">
      <c r="A25">
        <v>0.58099999999999996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v>0.58099999999999996</v>
      </c>
      <c r="F25">
        <v>24</v>
      </c>
      <c r="G25" s="1">
        <v>24</v>
      </c>
      <c r="H25" s="2">
        <v>2</v>
      </c>
      <c r="I25">
        <f t="shared" si="2"/>
        <v>4.6044166666666664</v>
      </c>
      <c r="J25">
        <f t="shared" si="3"/>
        <v>0.21718277740575173</v>
      </c>
      <c r="K25">
        <f t="shared" si="4"/>
        <v>0.35500614817278292</v>
      </c>
    </row>
    <row r="26" spans="1:11" x14ac:dyDescent="0.25">
      <c r="A26">
        <v>0.58199999999999996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v>0.58199999999999996</v>
      </c>
      <c r="F26">
        <v>25</v>
      </c>
      <c r="G26" s="1">
        <v>25</v>
      </c>
      <c r="H26" s="2">
        <v>0</v>
      </c>
      <c r="I26">
        <f t="shared" si="2"/>
        <v>4.6044166666666664</v>
      </c>
      <c r="J26">
        <f t="shared" si="3"/>
        <v>0.21718277740575173</v>
      </c>
      <c r="K26">
        <f t="shared" si="4"/>
        <v>0.28570286315105103</v>
      </c>
    </row>
    <row r="27" spans="1:11" x14ac:dyDescent="0.25">
      <c r="A27">
        <v>0.58199999999999996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v>0.58199999999999996</v>
      </c>
      <c r="F27">
        <v>26</v>
      </c>
      <c r="G27" s="1">
        <v>26</v>
      </c>
      <c r="H27" s="2">
        <v>0</v>
      </c>
      <c r="I27">
        <f t="shared" si="2"/>
        <v>4.6044166666666664</v>
      </c>
      <c r="J27">
        <f t="shared" si="3"/>
        <v>0.21718277740575173</v>
      </c>
      <c r="K27">
        <f t="shared" si="4"/>
        <v>0.22992876724202635</v>
      </c>
    </row>
    <row r="28" spans="1:11" x14ac:dyDescent="0.25">
      <c r="A28">
        <v>0.58699999999999997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v>0.58699999999999997</v>
      </c>
      <c r="F28">
        <v>27</v>
      </c>
      <c r="G28" s="1">
        <v>27</v>
      </c>
      <c r="H28" s="2">
        <v>1</v>
      </c>
      <c r="I28">
        <f t="shared" si="2"/>
        <v>4.6044166666666664</v>
      </c>
      <c r="J28">
        <f t="shared" si="3"/>
        <v>0.21718277740575173</v>
      </c>
      <c r="K28">
        <f t="shared" si="4"/>
        <v>0.18504273083706224</v>
      </c>
    </row>
    <row r="29" spans="1:11" x14ac:dyDescent="0.25">
      <c r="A29">
        <v>0.58899999999999997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v>0.58899999999999997</v>
      </c>
      <c r="F29">
        <v>28</v>
      </c>
      <c r="G29" s="1">
        <v>28</v>
      </c>
      <c r="H29" s="2">
        <v>0</v>
      </c>
      <c r="I29">
        <f t="shared" si="2"/>
        <v>4.6044166666666664</v>
      </c>
      <c r="J29">
        <f t="shared" si="3"/>
        <v>0.21718277740575173</v>
      </c>
      <c r="K29">
        <f t="shared" si="4"/>
        <v>0.14891921809677303</v>
      </c>
    </row>
    <row r="30" spans="1:11" x14ac:dyDescent="0.25">
      <c r="A30">
        <v>0.61899999999999999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v>0.61899999999999999</v>
      </c>
      <c r="F30">
        <v>29</v>
      </c>
      <c r="G30" s="1">
        <v>29</v>
      </c>
      <c r="H30" s="2">
        <v>0</v>
      </c>
      <c r="I30">
        <f t="shared" si="2"/>
        <v>4.6044166666666664</v>
      </c>
      <c r="J30">
        <f t="shared" si="3"/>
        <v>0.21718277740575173</v>
      </c>
      <c r="K30">
        <f t="shared" si="4"/>
        <v>0.11984763420986229</v>
      </c>
    </row>
    <row r="31" spans="1:11" x14ac:dyDescent="0.25">
      <c r="A31">
        <v>0.62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v>0.62</v>
      </c>
      <c r="F31">
        <v>30</v>
      </c>
      <c r="G31" s="1">
        <v>30</v>
      </c>
      <c r="H31" s="2">
        <v>1</v>
      </c>
      <c r="I31">
        <f t="shared" si="2"/>
        <v>4.6044166666666664</v>
      </c>
      <c r="J31">
        <f t="shared" si="3"/>
        <v>0.21718277740575173</v>
      </c>
      <c r="K31">
        <f t="shared" si="4"/>
        <v>9.6451321792242112E-2</v>
      </c>
    </row>
    <row r="32" spans="1:11" x14ac:dyDescent="0.25">
      <c r="A32">
        <v>0.63600000000000001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v>0.63600000000000001</v>
      </c>
      <c r="F32">
        <v>31</v>
      </c>
      <c r="G32" s="1">
        <v>31</v>
      </c>
      <c r="H32" s="2">
        <v>0</v>
      </c>
      <c r="I32">
        <f t="shared" si="2"/>
        <v>4.6044166666666664</v>
      </c>
      <c r="J32">
        <f t="shared" si="3"/>
        <v>0.21718277740575173</v>
      </c>
      <c r="K32">
        <f t="shared" si="4"/>
        <v>7.7622370577467042E-2</v>
      </c>
    </row>
    <row r="33" spans="1:11" x14ac:dyDescent="0.25">
      <c r="A33">
        <v>0.64300000000000002</v>
      </c>
      <c r="B33">
        <v>32</v>
      </c>
      <c r="C33">
        <f t="shared" si="0"/>
        <v>0.105</v>
      </c>
      <c r="D33">
        <f t="shared" si="1"/>
        <v>-1.2535654384704511</v>
      </c>
      <c r="E33">
        <v>0.64300000000000002</v>
      </c>
      <c r="F33">
        <v>32</v>
      </c>
      <c r="G33" s="1">
        <v>32</v>
      </c>
      <c r="H33" s="2">
        <v>0</v>
      </c>
      <c r="I33">
        <f t="shared" si="2"/>
        <v>4.6044166666666664</v>
      </c>
      <c r="J33">
        <f t="shared" si="3"/>
        <v>0.21718277740575173</v>
      </c>
      <c r="K33">
        <f t="shared" si="4"/>
        <v>6.2469153372973804E-2</v>
      </c>
    </row>
    <row r="34" spans="1:11" x14ac:dyDescent="0.25">
      <c r="A34">
        <v>0.68799999999999994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v>0.68799999999999994</v>
      </c>
      <c r="F34">
        <v>33</v>
      </c>
      <c r="G34" s="1">
        <v>33</v>
      </c>
      <c r="H34" s="2">
        <v>0</v>
      </c>
      <c r="I34">
        <f t="shared" si="2"/>
        <v>4.6044166666666664</v>
      </c>
      <c r="J34">
        <f t="shared" si="3"/>
        <v>0.21718277740575173</v>
      </c>
      <c r="K34">
        <f t="shared" si="4"/>
        <v>5.0274103896911226E-2</v>
      </c>
    </row>
    <row r="35" spans="1:11" x14ac:dyDescent="0.25">
      <c r="A35">
        <v>0.71699999999999997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v>0.71699999999999997</v>
      </c>
      <c r="F35">
        <v>34</v>
      </c>
      <c r="G35" s="1">
        <v>34</v>
      </c>
      <c r="H35" s="2">
        <v>0</v>
      </c>
      <c r="I35">
        <f t="shared" si="2"/>
        <v>4.6044166666666664</v>
      </c>
      <c r="J35">
        <f t="shared" si="3"/>
        <v>0.21718277740575173</v>
      </c>
      <c r="K35">
        <f t="shared" si="4"/>
        <v>4.0459737104919652E-2</v>
      </c>
    </row>
    <row r="36" spans="1:11" x14ac:dyDescent="0.25">
      <c r="A36">
        <v>0.72599999999999998</v>
      </c>
      <c r="B36">
        <v>35</v>
      </c>
      <c r="C36">
        <f t="shared" si="0"/>
        <v>0.115</v>
      </c>
      <c r="D36">
        <f t="shared" si="1"/>
        <v>-1.2003588580308597</v>
      </c>
      <c r="E36">
        <v>0.72599999999999998</v>
      </c>
      <c r="F36">
        <v>35</v>
      </c>
      <c r="G36" s="1">
        <v>35</v>
      </c>
      <c r="H36" s="2">
        <v>0</v>
      </c>
      <c r="I36">
        <f t="shared" si="2"/>
        <v>4.6044166666666664</v>
      </c>
      <c r="J36">
        <f t="shared" si="3"/>
        <v>0.21718277740575173</v>
      </c>
      <c r="K36">
        <f t="shared" si="4"/>
        <v>3.256130293154335E-2</v>
      </c>
    </row>
    <row r="37" spans="1:11" ht="15.75" thickBot="1" x14ac:dyDescent="0.3">
      <c r="A37">
        <v>0.73199999999999998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v>0.73199999999999998</v>
      </c>
      <c r="G37" s="3" t="s">
        <v>2</v>
      </c>
      <c r="H37" s="3">
        <v>0</v>
      </c>
    </row>
    <row r="38" spans="1:11" x14ac:dyDescent="0.25">
      <c r="A38">
        <v>0.76600000000000001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v>0.76600000000000001</v>
      </c>
    </row>
    <row r="39" spans="1:11" x14ac:dyDescent="0.25">
      <c r="A39">
        <v>0.78900000000000003</v>
      </c>
      <c r="B39">
        <v>38</v>
      </c>
      <c r="C39">
        <f t="shared" si="0"/>
        <v>0.125</v>
      </c>
      <c r="D39">
        <f t="shared" si="1"/>
        <v>-1.1503493803760083</v>
      </c>
      <c r="E39">
        <v>0.78900000000000003</v>
      </c>
    </row>
    <row r="40" spans="1:11" x14ac:dyDescent="0.25">
      <c r="A40">
        <v>0.78900000000000003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v>0.78900000000000003</v>
      </c>
    </row>
    <row r="41" spans="1:11" x14ac:dyDescent="0.25">
      <c r="A41">
        <v>0.80700000000000005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v>0.80700000000000005</v>
      </c>
    </row>
    <row r="42" spans="1:11" x14ac:dyDescent="0.25">
      <c r="A42">
        <v>0.83299999999999996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v>0.83299999999999996</v>
      </c>
    </row>
    <row r="43" spans="1:11" x14ac:dyDescent="0.25">
      <c r="A43">
        <v>0.84499999999999997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v>0.84499999999999997</v>
      </c>
    </row>
    <row r="44" spans="1:11" x14ac:dyDescent="0.25">
      <c r="A44">
        <v>0.84899999999999998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v>0.84899999999999998</v>
      </c>
    </row>
    <row r="45" spans="1:11" x14ac:dyDescent="0.25">
      <c r="A45">
        <v>0.85</v>
      </c>
      <c r="B45">
        <v>44</v>
      </c>
      <c r="C45">
        <f t="shared" si="0"/>
        <v>0.14499999999999999</v>
      </c>
      <c r="D45">
        <f t="shared" si="1"/>
        <v>-1.058121617684777</v>
      </c>
      <c r="E45">
        <v>0.85</v>
      </c>
    </row>
    <row r="46" spans="1:11" x14ac:dyDescent="0.25">
      <c r="A46">
        <v>0.85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v>0.85</v>
      </c>
    </row>
    <row r="47" spans="1:11" x14ac:dyDescent="0.25">
      <c r="A47">
        <v>0.85599999999999998</v>
      </c>
      <c r="B47">
        <v>46</v>
      </c>
      <c r="C47">
        <f t="shared" si="0"/>
        <v>0.15166666666666667</v>
      </c>
      <c r="D47">
        <f t="shared" si="1"/>
        <v>-1.029311473811199</v>
      </c>
      <c r="E47">
        <v>0.85599999999999998</v>
      </c>
    </row>
    <row r="48" spans="1:11" x14ac:dyDescent="0.25">
      <c r="A48">
        <v>0.90600000000000003</v>
      </c>
      <c r="B48">
        <v>47</v>
      </c>
      <c r="C48">
        <f t="shared" si="0"/>
        <v>0.155</v>
      </c>
      <c r="D48">
        <f t="shared" si="1"/>
        <v>-1.0152220332170301</v>
      </c>
      <c r="E48">
        <v>0.90600000000000003</v>
      </c>
    </row>
    <row r="49" spans="1:5" x14ac:dyDescent="0.25">
      <c r="A49">
        <v>0.93100000000000005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v>0.93100000000000005</v>
      </c>
    </row>
    <row r="50" spans="1:5" x14ac:dyDescent="0.25">
      <c r="A50">
        <v>0.94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v>0.94</v>
      </c>
    </row>
    <row r="51" spans="1:5" x14ac:dyDescent="0.25">
      <c r="A51">
        <v>0.95099999999999996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v>0.95099999999999996</v>
      </c>
    </row>
    <row r="52" spans="1:5" x14ac:dyDescent="0.25">
      <c r="A52">
        <v>0.95099999999999996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v>0.95099999999999996</v>
      </c>
    </row>
    <row r="53" spans="1:5" x14ac:dyDescent="0.25">
      <c r="A53">
        <v>0.95599999999999996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v>0.95599999999999996</v>
      </c>
    </row>
    <row r="54" spans="1:5" x14ac:dyDescent="0.25">
      <c r="A54">
        <v>0.98699999999999999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v>0.98699999999999999</v>
      </c>
    </row>
    <row r="55" spans="1:5" x14ac:dyDescent="0.25">
      <c r="A55">
        <v>0.999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v>0.999</v>
      </c>
    </row>
    <row r="56" spans="1:5" x14ac:dyDescent="0.25">
      <c r="A56">
        <v>1.0009999999999999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v>1.0009999999999999</v>
      </c>
    </row>
    <row r="57" spans="1:5" x14ac:dyDescent="0.25">
      <c r="A57">
        <v>1.012</v>
      </c>
      <c r="B57">
        <v>56</v>
      </c>
      <c r="C57">
        <f t="shared" si="0"/>
        <v>0.185</v>
      </c>
      <c r="D57">
        <f t="shared" si="1"/>
        <v>-0.89647336400191613</v>
      </c>
      <c r="E57">
        <v>1.012</v>
      </c>
    </row>
    <row r="58" spans="1:5" x14ac:dyDescent="0.25">
      <c r="A58">
        <v>1.0229999999999999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v>1.0229999999999999</v>
      </c>
    </row>
    <row r="59" spans="1:5" x14ac:dyDescent="0.25">
      <c r="A59">
        <v>1.0329999999999999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v>1.0329999999999999</v>
      </c>
    </row>
    <row r="60" spans="1:5" x14ac:dyDescent="0.25">
      <c r="A60">
        <v>1.0349999999999999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v>1.0349999999999999</v>
      </c>
    </row>
    <row r="61" spans="1:5" x14ac:dyDescent="0.25">
      <c r="A61">
        <v>1.038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v>1.038</v>
      </c>
    </row>
    <row r="62" spans="1:5" x14ac:dyDescent="0.25">
      <c r="A62">
        <v>1.056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v>1.056</v>
      </c>
    </row>
    <row r="63" spans="1:5" x14ac:dyDescent="0.25">
      <c r="A63">
        <v>1.075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v>1.075</v>
      </c>
    </row>
    <row r="64" spans="1:5" x14ac:dyDescent="0.25">
      <c r="A64">
        <v>1.0780000000000001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v>1.0780000000000001</v>
      </c>
    </row>
    <row r="65" spans="1:5" x14ac:dyDescent="0.25">
      <c r="A65">
        <v>1.079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v>1.079</v>
      </c>
    </row>
    <row r="66" spans="1:5" x14ac:dyDescent="0.25">
      <c r="A66">
        <v>1.0940000000000001</v>
      </c>
      <c r="B66">
        <v>65</v>
      </c>
      <c r="C66">
        <f t="shared" si="0"/>
        <v>0.215</v>
      </c>
      <c r="D66">
        <f t="shared" si="1"/>
        <v>-0.78919165265822189</v>
      </c>
      <c r="E66">
        <v>1.0940000000000001</v>
      </c>
    </row>
    <row r="67" spans="1:5" x14ac:dyDescent="0.25">
      <c r="A67">
        <v>1.1060000000000001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v>1.1060000000000001</v>
      </c>
    </row>
    <row r="68" spans="1:5" x14ac:dyDescent="0.25">
      <c r="A68">
        <v>1.1299999999999999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v>1.1299999999999999</v>
      </c>
    </row>
    <row r="69" spans="1:5" x14ac:dyDescent="0.25">
      <c r="A69">
        <v>1.151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v>1.151</v>
      </c>
    </row>
    <row r="70" spans="1:5" x14ac:dyDescent="0.25">
      <c r="A70">
        <v>1.1930000000000001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v>1.1930000000000001</v>
      </c>
    </row>
    <row r="71" spans="1:5" x14ac:dyDescent="0.25">
      <c r="A71">
        <v>1.212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v>1.212</v>
      </c>
    </row>
    <row r="72" spans="1:5" x14ac:dyDescent="0.25">
      <c r="A72">
        <v>1.222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v>1.222</v>
      </c>
    </row>
    <row r="73" spans="1:5" x14ac:dyDescent="0.25">
      <c r="A73">
        <v>1.234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v>1.234</v>
      </c>
    </row>
    <row r="74" spans="1:5" x14ac:dyDescent="0.25">
      <c r="A74">
        <v>1.2789999999999999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v>1.2789999999999999</v>
      </c>
    </row>
    <row r="75" spans="1:5" x14ac:dyDescent="0.25">
      <c r="A75">
        <v>1.2989999999999999</v>
      </c>
      <c r="B75">
        <v>74</v>
      </c>
      <c r="C75">
        <f t="shared" si="5"/>
        <v>0.245</v>
      </c>
      <c r="D75">
        <f t="shared" si="6"/>
        <v>-0.69030882393303394</v>
      </c>
      <c r="E75">
        <v>1.2989999999999999</v>
      </c>
    </row>
    <row r="76" spans="1:5" x14ac:dyDescent="0.25">
      <c r="A76">
        <v>1.32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v>1.32</v>
      </c>
    </row>
    <row r="77" spans="1:5" x14ac:dyDescent="0.25">
      <c r="A77">
        <v>1.335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v>1.335</v>
      </c>
    </row>
    <row r="78" spans="1:5" x14ac:dyDescent="0.25">
      <c r="A78">
        <v>1.341</v>
      </c>
      <c r="B78">
        <v>77</v>
      </c>
      <c r="C78">
        <f t="shared" si="5"/>
        <v>0.255</v>
      </c>
      <c r="D78">
        <f t="shared" si="6"/>
        <v>-0.65883769273618775</v>
      </c>
      <c r="E78">
        <v>1.341</v>
      </c>
    </row>
    <row r="79" spans="1:5" x14ac:dyDescent="0.25">
      <c r="A79">
        <v>1.351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v>1.351</v>
      </c>
    </row>
    <row r="80" spans="1:5" x14ac:dyDescent="0.25">
      <c r="A80">
        <v>1.3959999999999999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v>1.3959999999999999</v>
      </c>
    </row>
    <row r="81" spans="1:5" x14ac:dyDescent="0.25">
      <c r="A81">
        <v>1.4019999999999999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v>1.4019999999999999</v>
      </c>
    </row>
    <row r="82" spans="1:5" x14ac:dyDescent="0.25">
      <c r="A82">
        <v>1.403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v>1.403</v>
      </c>
    </row>
    <row r="83" spans="1:5" x14ac:dyDescent="0.25">
      <c r="A83">
        <v>1.421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v>1.421</v>
      </c>
    </row>
    <row r="84" spans="1:5" x14ac:dyDescent="0.25">
      <c r="A84">
        <v>1.44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v>1.44</v>
      </c>
    </row>
    <row r="85" spans="1:5" x14ac:dyDescent="0.25">
      <c r="A85">
        <v>1.5189999999999999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v>1.5189999999999999</v>
      </c>
    </row>
    <row r="86" spans="1:5" x14ac:dyDescent="0.25">
      <c r="A86">
        <v>1.5349999999999999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v>1.5349999999999999</v>
      </c>
    </row>
    <row r="87" spans="1:5" x14ac:dyDescent="0.25">
      <c r="A87">
        <v>1.54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v>1.54</v>
      </c>
    </row>
    <row r="88" spans="1:5" x14ac:dyDescent="0.25">
      <c r="A88">
        <v>1.5940000000000001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v>1.5940000000000001</v>
      </c>
    </row>
    <row r="89" spans="1:5" x14ac:dyDescent="0.25">
      <c r="A89">
        <v>1.621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v>1.621</v>
      </c>
    </row>
    <row r="90" spans="1:5" x14ac:dyDescent="0.25">
      <c r="A90">
        <v>1.6259999999999999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v>1.6259999999999999</v>
      </c>
    </row>
    <row r="91" spans="1:5" x14ac:dyDescent="0.25">
      <c r="A91">
        <v>1.627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v>1.627</v>
      </c>
    </row>
    <row r="92" spans="1:5" x14ac:dyDescent="0.25">
      <c r="A92">
        <v>1.6319999999999999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v>1.6319999999999999</v>
      </c>
    </row>
    <row r="93" spans="1:5" x14ac:dyDescent="0.25">
      <c r="A93">
        <v>1.6339999999999999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v>1.6339999999999999</v>
      </c>
    </row>
    <row r="94" spans="1:5" x14ac:dyDescent="0.25">
      <c r="A94">
        <v>1.649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v>1.649</v>
      </c>
    </row>
    <row r="95" spans="1:5" x14ac:dyDescent="0.25">
      <c r="A95">
        <v>1.6850000000000001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v>1.6850000000000001</v>
      </c>
    </row>
    <row r="96" spans="1:5" x14ac:dyDescent="0.25">
      <c r="A96">
        <v>1.7010000000000001</v>
      </c>
      <c r="B96">
        <v>95</v>
      </c>
      <c r="C96">
        <f t="shared" si="5"/>
        <v>0.315</v>
      </c>
      <c r="D96">
        <f t="shared" si="6"/>
        <v>-0.48172684958473044</v>
      </c>
      <c r="E96">
        <v>1.7010000000000001</v>
      </c>
    </row>
    <row r="97" spans="1:5" x14ac:dyDescent="0.25">
      <c r="A97">
        <v>1.73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v>1.73</v>
      </c>
    </row>
    <row r="98" spans="1:5" x14ac:dyDescent="0.25">
      <c r="A98">
        <v>1.738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v>1.738</v>
      </c>
    </row>
    <row r="99" spans="1:5" x14ac:dyDescent="0.25">
      <c r="A99">
        <v>1.746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v>1.746</v>
      </c>
    </row>
    <row r="100" spans="1:5" x14ac:dyDescent="0.25">
      <c r="A100">
        <v>1.772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v>1.772</v>
      </c>
    </row>
    <row r="101" spans="1:5" x14ac:dyDescent="0.25">
      <c r="A101">
        <v>1.7749999999999999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v>1.7749999999999999</v>
      </c>
    </row>
    <row r="102" spans="1:5" x14ac:dyDescent="0.25">
      <c r="A102">
        <v>1.8069999999999999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v>1.8069999999999999</v>
      </c>
    </row>
    <row r="103" spans="1:5" x14ac:dyDescent="0.25">
      <c r="A103">
        <v>1.823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v>1.823</v>
      </c>
    </row>
    <row r="104" spans="1:5" x14ac:dyDescent="0.25">
      <c r="A104">
        <v>1.8440000000000001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v>1.8440000000000001</v>
      </c>
    </row>
    <row r="105" spans="1:5" x14ac:dyDescent="0.25">
      <c r="A105">
        <v>1.8759999999999999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v>1.8759999999999999</v>
      </c>
    </row>
    <row r="106" spans="1:5" x14ac:dyDescent="0.25">
      <c r="A106">
        <v>1.8759999999999999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v>1.8759999999999999</v>
      </c>
    </row>
    <row r="107" spans="1:5" x14ac:dyDescent="0.25">
      <c r="A107">
        <v>1.885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v>1.885</v>
      </c>
    </row>
    <row r="108" spans="1:5" x14ac:dyDescent="0.25">
      <c r="A108">
        <v>1.893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v>1.893</v>
      </c>
    </row>
    <row r="109" spans="1:5" x14ac:dyDescent="0.25">
      <c r="A109">
        <v>1.9339999999999999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v>1.9339999999999999</v>
      </c>
    </row>
    <row r="110" spans="1:5" x14ac:dyDescent="0.25">
      <c r="A110">
        <v>1.9610000000000001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v>1.9610000000000001</v>
      </c>
    </row>
    <row r="111" spans="1:5" x14ac:dyDescent="0.25">
      <c r="A111">
        <v>1.972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v>1.972</v>
      </c>
    </row>
    <row r="112" spans="1:5" x14ac:dyDescent="0.25">
      <c r="A112">
        <v>1.976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v>1.976</v>
      </c>
    </row>
    <row r="113" spans="1:5" x14ac:dyDescent="0.25">
      <c r="A113">
        <v>1.9910000000000001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v>1.9910000000000001</v>
      </c>
    </row>
    <row r="114" spans="1:5" x14ac:dyDescent="0.25">
      <c r="A114">
        <v>2.012</v>
      </c>
      <c r="B114">
        <v>113</v>
      </c>
      <c r="C114">
        <f t="shared" si="5"/>
        <v>0.375</v>
      </c>
      <c r="D114">
        <f t="shared" si="6"/>
        <v>-0.3186393639643752</v>
      </c>
      <c r="E114">
        <v>2.012</v>
      </c>
    </row>
    <row r="115" spans="1:5" x14ac:dyDescent="0.25">
      <c r="A115">
        <v>2.0169999999999999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v>2.0169999999999999</v>
      </c>
    </row>
    <row r="116" spans="1:5" x14ac:dyDescent="0.25">
      <c r="A116">
        <v>2.0430000000000001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v>2.0430000000000001</v>
      </c>
    </row>
    <row r="117" spans="1:5" x14ac:dyDescent="0.25">
      <c r="A117">
        <v>2.1259999999999999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v>2.1259999999999999</v>
      </c>
    </row>
    <row r="118" spans="1:5" x14ac:dyDescent="0.25">
      <c r="A118">
        <v>2.1339999999999999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v>2.1339999999999999</v>
      </c>
    </row>
    <row r="119" spans="1:5" x14ac:dyDescent="0.25">
      <c r="A119">
        <v>2.1669999999999998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v>2.1669999999999998</v>
      </c>
    </row>
    <row r="120" spans="1:5" x14ac:dyDescent="0.25">
      <c r="A120">
        <v>2.1739999999999999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v>2.1739999999999999</v>
      </c>
    </row>
    <row r="121" spans="1:5" x14ac:dyDescent="0.25">
      <c r="A121">
        <v>2.1739999999999999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v>2.1739999999999999</v>
      </c>
    </row>
    <row r="122" spans="1:5" x14ac:dyDescent="0.25">
      <c r="A122">
        <v>2.1880000000000002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v>2.1880000000000002</v>
      </c>
    </row>
    <row r="123" spans="1:5" x14ac:dyDescent="0.25">
      <c r="A123">
        <v>2.23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v>2.23</v>
      </c>
    </row>
    <row r="124" spans="1:5" x14ac:dyDescent="0.25">
      <c r="A124">
        <v>2.2719999999999998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v>2.2719999999999998</v>
      </c>
    </row>
    <row r="125" spans="1:5" x14ac:dyDescent="0.25">
      <c r="A125">
        <v>2.2909999999999999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v>2.2909999999999999</v>
      </c>
    </row>
    <row r="126" spans="1:5" x14ac:dyDescent="0.25">
      <c r="A126">
        <v>2.302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v>2.302</v>
      </c>
    </row>
    <row r="127" spans="1:5" x14ac:dyDescent="0.25">
      <c r="A127">
        <v>2.306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v>2.306</v>
      </c>
    </row>
    <row r="128" spans="1:5" x14ac:dyDescent="0.25">
      <c r="A128">
        <v>2.306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v>2.306</v>
      </c>
    </row>
    <row r="129" spans="1:5" x14ac:dyDescent="0.25">
      <c r="A129">
        <v>2.37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v>2.37</v>
      </c>
    </row>
    <row r="130" spans="1:5" x14ac:dyDescent="0.25">
      <c r="A130">
        <v>2.3780000000000001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v>2.3780000000000001</v>
      </c>
    </row>
    <row r="131" spans="1:5" x14ac:dyDescent="0.25">
      <c r="A131">
        <v>2.4910000000000001</v>
      </c>
      <c r="B131">
        <v>130</v>
      </c>
      <c r="C131">
        <f t="shared" ref="C131:C194" si="7">(B131-0.5)/300</f>
        <v>0.43166666666666664</v>
      </c>
      <c r="D131">
        <f t="shared" ref="D131:D194" si="8">_xlfn.NORM.S.INV(C131)</f>
        <v>-0.17213253745432833</v>
      </c>
      <c r="E131">
        <v>2.4910000000000001</v>
      </c>
    </row>
    <row r="132" spans="1:5" x14ac:dyDescent="0.25">
      <c r="A132">
        <v>2.4950000000000001</v>
      </c>
      <c r="B132">
        <v>131</v>
      </c>
      <c r="C132">
        <f t="shared" si="7"/>
        <v>0.435</v>
      </c>
      <c r="D132">
        <f t="shared" si="8"/>
        <v>-0.16365848623314128</v>
      </c>
      <c r="E132">
        <v>2.4950000000000001</v>
      </c>
    </row>
    <row r="133" spans="1:5" x14ac:dyDescent="0.25">
      <c r="A133">
        <v>2.528</v>
      </c>
      <c r="B133">
        <v>132</v>
      </c>
      <c r="C133">
        <f t="shared" si="7"/>
        <v>0.43833333333333335</v>
      </c>
      <c r="D133">
        <f t="shared" si="8"/>
        <v>-0.15519617118919438</v>
      </c>
      <c r="E133">
        <v>2.528</v>
      </c>
    </row>
    <row r="134" spans="1:5" x14ac:dyDescent="0.25">
      <c r="A134">
        <v>2.528</v>
      </c>
      <c r="B134">
        <v>133</v>
      </c>
      <c r="C134">
        <f t="shared" si="7"/>
        <v>0.44166666666666665</v>
      </c>
      <c r="D134">
        <f t="shared" si="8"/>
        <v>-0.14674495548654862</v>
      </c>
      <c r="E134">
        <v>2.528</v>
      </c>
    </row>
    <row r="135" spans="1:5" x14ac:dyDescent="0.25">
      <c r="A135">
        <v>2.5569999999999999</v>
      </c>
      <c r="B135">
        <v>134</v>
      </c>
      <c r="C135">
        <f t="shared" si="7"/>
        <v>0.44500000000000001</v>
      </c>
      <c r="D135">
        <f t="shared" si="8"/>
        <v>-0.1383042079614045</v>
      </c>
      <c r="E135">
        <v>2.5569999999999999</v>
      </c>
    </row>
    <row r="136" spans="1:5" x14ac:dyDescent="0.25">
      <c r="A136">
        <v>2.5830000000000002</v>
      </c>
      <c r="B136">
        <v>135</v>
      </c>
      <c r="C136">
        <f t="shared" si="7"/>
        <v>0.44833333333333331</v>
      </c>
      <c r="D136">
        <f t="shared" si="8"/>
        <v>-0.12987330277448192</v>
      </c>
      <c r="E136">
        <v>2.5830000000000002</v>
      </c>
    </row>
    <row r="137" spans="1:5" x14ac:dyDescent="0.25">
      <c r="A137">
        <v>2.589</v>
      </c>
      <c r="B137">
        <v>136</v>
      </c>
      <c r="C137">
        <f t="shared" si="7"/>
        <v>0.45166666666666666</v>
      </c>
      <c r="D137">
        <f t="shared" si="8"/>
        <v>-0.1214516190705431</v>
      </c>
      <c r="E137">
        <v>2.589</v>
      </c>
    </row>
    <row r="138" spans="1:5" x14ac:dyDescent="0.25">
      <c r="A138">
        <v>2.621</v>
      </c>
      <c r="B138">
        <v>137</v>
      </c>
      <c r="C138">
        <f t="shared" si="7"/>
        <v>0.45500000000000002</v>
      </c>
      <c r="D138">
        <f t="shared" si="8"/>
        <v>-0.11303854064456513</v>
      </c>
      <c r="E138">
        <v>2.621</v>
      </c>
    </row>
    <row r="139" spans="1:5" x14ac:dyDescent="0.25">
      <c r="A139">
        <v>2.7040000000000002</v>
      </c>
      <c r="B139">
        <v>138</v>
      </c>
      <c r="C139">
        <f t="shared" si="7"/>
        <v>0.45833333333333331</v>
      </c>
      <c r="D139">
        <f t="shared" si="8"/>
        <v>-0.10463345561407539</v>
      </c>
      <c r="E139">
        <v>2.7040000000000002</v>
      </c>
    </row>
    <row r="140" spans="1:5" x14ac:dyDescent="0.25">
      <c r="A140">
        <v>2.75</v>
      </c>
      <c r="B140">
        <v>139</v>
      </c>
      <c r="C140">
        <f t="shared" si="7"/>
        <v>0.46166666666666667</v>
      </c>
      <c r="D140">
        <f t="shared" si="8"/>
        <v>-9.623575609718539E-2</v>
      </c>
      <c r="E140">
        <v>2.75</v>
      </c>
    </row>
    <row r="141" spans="1:5" x14ac:dyDescent="0.25">
      <c r="A141">
        <v>2.7519999999999998</v>
      </c>
      <c r="B141">
        <v>140</v>
      </c>
      <c r="C141">
        <f t="shared" si="7"/>
        <v>0.46500000000000002</v>
      </c>
      <c r="D141">
        <f t="shared" si="8"/>
        <v>-8.7844837895871677E-2</v>
      </c>
      <c r="E141">
        <v>2.7519999999999998</v>
      </c>
    </row>
    <row r="142" spans="1:5" x14ac:dyDescent="0.25">
      <c r="A142">
        <v>2.8010000000000002</v>
      </c>
      <c r="B142">
        <v>141</v>
      </c>
      <c r="C142">
        <f t="shared" si="7"/>
        <v>0.46833333333333332</v>
      </c>
      <c r="D142">
        <f t="shared" si="8"/>
        <v>-7.946010018406334E-2</v>
      </c>
      <c r="E142">
        <v>2.8010000000000002</v>
      </c>
    </row>
    <row r="143" spans="1:5" x14ac:dyDescent="0.25">
      <c r="A143">
        <v>2.8069999999999999</v>
      </c>
      <c r="B143">
        <v>142</v>
      </c>
      <c r="C143">
        <f t="shared" si="7"/>
        <v>0.47166666666666668</v>
      </c>
      <c r="D143">
        <f t="shared" si="8"/>
        <v>-7.108094520010963E-2</v>
      </c>
      <c r="E143">
        <v>2.8069999999999999</v>
      </c>
    </row>
    <row r="144" spans="1:5" x14ac:dyDescent="0.25">
      <c r="A144">
        <v>2.8410000000000002</v>
      </c>
      <c r="B144">
        <v>143</v>
      </c>
      <c r="C144">
        <f t="shared" si="7"/>
        <v>0.47499999999999998</v>
      </c>
      <c r="D144">
        <f t="shared" si="8"/>
        <v>-6.2706777943213846E-2</v>
      </c>
      <c r="E144">
        <v>2.8410000000000002</v>
      </c>
    </row>
    <row r="145" spans="1:5" x14ac:dyDescent="0.25">
      <c r="A145">
        <v>2.8780000000000001</v>
      </c>
      <c r="B145">
        <v>144</v>
      </c>
      <c r="C145">
        <f t="shared" si="7"/>
        <v>0.47833333333333333</v>
      </c>
      <c r="D145">
        <f t="shared" si="8"/>
        <v>-5.4337005873423251E-2</v>
      </c>
      <c r="E145">
        <v>2.8780000000000001</v>
      </c>
    </row>
    <row r="146" spans="1:5" x14ac:dyDescent="0.25">
      <c r="A146">
        <v>2.8969999999999998</v>
      </c>
      <c r="B146">
        <v>145</v>
      </c>
      <c r="C146">
        <f t="shared" si="7"/>
        <v>0.48166666666666669</v>
      </c>
      <c r="D146">
        <f t="shared" si="8"/>
        <v>-4.5971038614782349E-2</v>
      </c>
      <c r="E146">
        <v>2.8969999999999998</v>
      </c>
    </row>
    <row r="147" spans="1:5" x14ac:dyDescent="0.25">
      <c r="A147">
        <v>2.907</v>
      </c>
      <c r="B147">
        <v>146</v>
      </c>
      <c r="C147">
        <f t="shared" si="7"/>
        <v>0.48499999999999999</v>
      </c>
      <c r="D147">
        <f t="shared" si="8"/>
        <v>-3.7608287661255936E-2</v>
      </c>
      <c r="E147">
        <v>2.907</v>
      </c>
    </row>
    <row r="148" spans="1:5" x14ac:dyDescent="0.25">
      <c r="A148">
        <v>2.9079999999999999</v>
      </c>
      <c r="B148">
        <v>147</v>
      </c>
      <c r="C148">
        <f t="shared" si="7"/>
        <v>0.48833333333333334</v>
      </c>
      <c r="D148">
        <f t="shared" si="8"/>
        <v>-2.9248166085040543E-2</v>
      </c>
      <c r="E148">
        <v>2.9079999999999999</v>
      </c>
    </row>
    <row r="149" spans="1:5" x14ac:dyDescent="0.25">
      <c r="A149">
        <v>2.9470000000000001</v>
      </c>
      <c r="B149">
        <v>148</v>
      </c>
      <c r="C149">
        <f t="shared" si="7"/>
        <v>0.49166666666666664</v>
      </c>
      <c r="D149">
        <f t="shared" si="8"/>
        <v>-2.0890088246888559E-2</v>
      </c>
      <c r="E149">
        <v>2.9470000000000001</v>
      </c>
    </row>
    <row r="150" spans="1:5" x14ac:dyDescent="0.25">
      <c r="A150">
        <v>3.0129999999999999</v>
      </c>
      <c r="B150">
        <v>149</v>
      </c>
      <c r="C150">
        <f t="shared" si="7"/>
        <v>0.495</v>
      </c>
      <c r="D150">
        <f t="shared" si="8"/>
        <v>-1.2533469508069276E-2</v>
      </c>
      <c r="E150">
        <v>3.0129999999999999</v>
      </c>
    </row>
    <row r="151" spans="1:5" x14ac:dyDescent="0.25">
      <c r="A151">
        <v>3.016</v>
      </c>
      <c r="B151">
        <v>150</v>
      </c>
      <c r="C151">
        <f t="shared" si="7"/>
        <v>0.49833333333333335</v>
      </c>
      <c r="D151">
        <f t="shared" si="8"/>
        <v>-4.1777259436026719E-3</v>
      </c>
      <c r="E151">
        <v>3.016</v>
      </c>
    </row>
    <row r="152" spans="1:5" x14ac:dyDescent="0.25">
      <c r="A152">
        <v>3.044</v>
      </c>
      <c r="B152">
        <v>151</v>
      </c>
      <c r="C152">
        <f t="shared" si="7"/>
        <v>0.50166666666666671</v>
      </c>
      <c r="D152">
        <f t="shared" si="8"/>
        <v>4.1777259436028107E-3</v>
      </c>
      <c r="E152">
        <v>3.044</v>
      </c>
    </row>
    <row r="153" spans="1:5" x14ac:dyDescent="0.25">
      <c r="A153">
        <v>3.0489999999999999</v>
      </c>
      <c r="B153">
        <v>152</v>
      </c>
      <c r="C153">
        <f t="shared" si="7"/>
        <v>0.505</v>
      </c>
      <c r="D153">
        <f t="shared" si="8"/>
        <v>1.2533469508069276E-2</v>
      </c>
      <c r="E153">
        <v>3.0489999999999999</v>
      </c>
    </row>
    <row r="154" spans="1:5" x14ac:dyDescent="0.25">
      <c r="A154">
        <v>3.0529999999999999</v>
      </c>
      <c r="B154">
        <v>153</v>
      </c>
      <c r="C154">
        <f t="shared" si="7"/>
        <v>0.5083333333333333</v>
      </c>
      <c r="D154">
        <f t="shared" si="8"/>
        <v>2.0890088246888421E-2</v>
      </c>
      <c r="E154">
        <v>3.0529999999999999</v>
      </c>
    </row>
    <row r="155" spans="1:5" x14ac:dyDescent="0.25">
      <c r="A155">
        <v>3.0720000000000001</v>
      </c>
      <c r="B155">
        <v>154</v>
      </c>
      <c r="C155">
        <f t="shared" si="7"/>
        <v>0.51166666666666671</v>
      </c>
      <c r="D155">
        <f t="shared" si="8"/>
        <v>2.9248166085040685E-2</v>
      </c>
      <c r="E155">
        <v>3.0720000000000001</v>
      </c>
    </row>
    <row r="156" spans="1:5" x14ac:dyDescent="0.25">
      <c r="A156">
        <v>3.1709999999999998</v>
      </c>
      <c r="B156">
        <v>155</v>
      </c>
      <c r="C156">
        <f t="shared" si="7"/>
        <v>0.51500000000000001</v>
      </c>
      <c r="D156">
        <f t="shared" si="8"/>
        <v>3.7608287661255936E-2</v>
      </c>
      <c r="E156">
        <v>3.1709999999999998</v>
      </c>
    </row>
    <row r="157" spans="1:5" x14ac:dyDescent="0.25">
      <c r="A157">
        <v>3.2040000000000002</v>
      </c>
      <c r="B157">
        <v>156</v>
      </c>
      <c r="C157">
        <f t="shared" si="7"/>
        <v>0.51833333333333331</v>
      </c>
      <c r="D157">
        <f t="shared" si="8"/>
        <v>4.5971038614782349E-2</v>
      </c>
      <c r="E157">
        <v>3.2040000000000002</v>
      </c>
    </row>
    <row r="158" spans="1:5" x14ac:dyDescent="0.25">
      <c r="A158">
        <v>3.214</v>
      </c>
      <c r="B158">
        <v>157</v>
      </c>
      <c r="C158">
        <f t="shared" si="7"/>
        <v>0.52166666666666661</v>
      </c>
      <c r="D158">
        <f t="shared" si="8"/>
        <v>5.4337005873423105E-2</v>
      </c>
      <c r="E158">
        <v>3.214</v>
      </c>
    </row>
    <row r="159" spans="1:5" x14ac:dyDescent="0.25">
      <c r="A159">
        <v>3.226</v>
      </c>
      <c r="B159">
        <v>158</v>
      </c>
      <c r="C159">
        <f t="shared" si="7"/>
        <v>0.52500000000000002</v>
      </c>
      <c r="D159">
        <f t="shared" si="8"/>
        <v>6.2706777943213846E-2</v>
      </c>
      <c r="E159">
        <v>3.226</v>
      </c>
    </row>
    <row r="160" spans="1:5" x14ac:dyDescent="0.25">
      <c r="A160">
        <v>3.2309999999999999</v>
      </c>
      <c r="B160">
        <v>159</v>
      </c>
      <c r="C160">
        <f t="shared" si="7"/>
        <v>0.52833333333333332</v>
      </c>
      <c r="D160">
        <f t="shared" si="8"/>
        <v>7.108094520010963E-2</v>
      </c>
      <c r="E160">
        <v>3.2309999999999999</v>
      </c>
    </row>
    <row r="161" spans="1:5" x14ac:dyDescent="0.25">
      <c r="A161">
        <v>3.2370000000000001</v>
      </c>
      <c r="B161">
        <v>160</v>
      </c>
      <c r="C161">
        <f t="shared" si="7"/>
        <v>0.53166666666666662</v>
      </c>
      <c r="D161">
        <f t="shared" si="8"/>
        <v>7.9460100184063201E-2</v>
      </c>
      <c r="E161">
        <v>3.2370000000000001</v>
      </c>
    </row>
    <row r="162" spans="1:5" x14ac:dyDescent="0.25">
      <c r="A162">
        <v>3.2589999999999999</v>
      </c>
      <c r="B162">
        <v>161</v>
      </c>
      <c r="C162">
        <f t="shared" si="7"/>
        <v>0.53500000000000003</v>
      </c>
      <c r="D162">
        <f t="shared" si="8"/>
        <v>8.7844837895871816E-2</v>
      </c>
      <c r="E162">
        <v>3.2589999999999999</v>
      </c>
    </row>
    <row r="163" spans="1:5" x14ac:dyDescent="0.25">
      <c r="A163">
        <v>3.2690000000000001</v>
      </c>
      <c r="B163">
        <v>162</v>
      </c>
      <c r="C163">
        <f t="shared" si="7"/>
        <v>0.53833333333333333</v>
      </c>
      <c r="D163">
        <f t="shared" si="8"/>
        <v>9.623575609718539E-2</v>
      </c>
      <c r="E163">
        <v>3.2690000000000001</v>
      </c>
    </row>
    <row r="164" spans="1:5" x14ac:dyDescent="0.25">
      <c r="A164">
        <v>3.2890000000000001</v>
      </c>
      <c r="B164">
        <v>163</v>
      </c>
      <c r="C164">
        <f t="shared" si="7"/>
        <v>0.54166666666666663</v>
      </c>
      <c r="D164">
        <f t="shared" si="8"/>
        <v>0.10463345561407525</v>
      </c>
      <c r="E164">
        <v>3.2890000000000001</v>
      </c>
    </row>
    <row r="165" spans="1:5" x14ac:dyDescent="0.25">
      <c r="A165">
        <v>3.319</v>
      </c>
      <c r="B165">
        <v>164</v>
      </c>
      <c r="C165">
        <f t="shared" si="7"/>
        <v>0.54500000000000004</v>
      </c>
      <c r="D165">
        <f t="shared" si="8"/>
        <v>0.11303854064456527</v>
      </c>
      <c r="E165">
        <v>3.319</v>
      </c>
    </row>
    <row r="166" spans="1:5" x14ac:dyDescent="0.25">
      <c r="A166">
        <v>3.3420000000000001</v>
      </c>
      <c r="B166">
        <v>165</v>
      </c>
      <c r="C166">
        <f t="shared" si="7"/>
        <v>0.54833333333333334</v>
      </c>
      <c r="D166">
        <f t="shared" si="8"/>
        <v>0.1214516190705431</v>
      </c>
      <c r="E166">
        <v>3.3420000000000001</v>
      </c>
    </row>
    <row r="167" spans="1:5" x14ac:dyDescent="0.25">
      <c r="A167">
        <v>3.363</v>
      </c>
      <c r="B167">
        <v>166</v>
      </c>
      <c r="C167">
        <f t="shared" si="7"/>
        <v>0.55166666666666664</v>
      </c>
      <c r="D167">
        <f t="shared" si="8"/>
        <v>0.12987330277448178</v>
      </c>
      <c r="E167">
        <v>3.363</v>
      </c>
    </row>
    <row r="168" spans="1:5" x14ac:dyDescent="0.25">
      <c r="A168">
        <v>3.3759999999999999</v>
      </c>
      <c r="B168">
        <v>167</v>
      </c>
      <c r="C168">
        <f t="shared" si="7"/>
        <v>0.55500000000000005</v>
      </c>
      <c r="D168">
        <f t="shared" si="8"/>
        <v>0.13830420796140466</v>
      </c>
      <c r="E168">
        <v>3.3759999999999999</v>
      </c>
    </row>
    <row r="169" spans="1:5" x14ac:dyDescent="0.25">
      <c r="A169">
        <v>3.3849999999999998</v>
      </c>
      <c r="B169">
        <v>168</v>
      </c>
      <c r="C169">
        <f t="shared" si="7"/>
        <v>0.55833333333333335</v>
      </c>
      <c r="D169">
        <f t="shared" si="8"/>
        <v>0.14674495548654862</v>
      </c>
      <c r="E169">
        <v>3.3849999999999998</v>
      </c>
    </row>
    <row r="170" spans="1:5" x14ac:dyDescent="0.25">
      <c r="A170">
        <v>3.3879999999999999</v>
      </c>
      <c r="B170">
        <v>169</v>
      </c>
      <c r="C170">
        <f t="shared" si="7"/>
        <v>0.56166666666666665</v>
      </c>
      <c r="D170">
        <f t="shared" si="8"/>
        <v>0.15519617118919438</v>
      </c>
      <c r="E170">
        <v>3.3879999999999999</v>
      </c>
    </row>
    <row r="171" spans="1:5" x14ac:dyDescent="0.25">
      <c r="A171">
        <v>3.4169999999999998</v>
      </c>
      <c r="B171">
        <v>170</v>
      </c>
      <c r="C171">
        <f t="shared" si="7"/>
        <v>0.56499999999999995</v>
      </c>
      <c r="D171">
        <f t="shared" si="8"/>
        <v>0.16365848623314114</v>
      </c>
      <c r="E171">
        <v>3.4169999999999998</v>
      </c>
    </row>
    <row r="172" spans="1:5" x14ac:dyDescent="0.25">
      <c r="A172">
        <v>3.419</v>
      </c>
      <c r="B172">
        <v>171</v>
      </c>
      <c r="C172">
        <f t="shared" si="7"/>
        <v>0.56833333333333336</v>
      </c>
      <c r="D172">
        <f t="shared" si="8"/>
        <v>0.17213253745432833</v>
      </c>
      <c r="E172">
        <v>3.419</v>
      </c>
    </row>
    <row r="173" spans="1:5" x14ac:dyDescent="0.25">
      <c r="A173">
        <v>3.4249999999999998</v>
      </c>
      <c r="B173">
        <v>172</v>
      </c>
      <c r="C173">
        <f t="shared" si="7"/>
        <v>0.57166666666666666</v>
      </c>
      <c r="D173">
        <f t="shared" si="8"/>
        <v>0.18061896771611988</v>
      </c>
      <c r="E173">
        <v>3.4249999999999998</v>
      </c>
    </row>
    <row r="174" spans="1:5" x14ac:dyDescent="0.25">
      <c r="A174">
        <v>3.5139999999999998</v>
      </c>
      <c r="B174">
        <v>173</v>
      </c>
      <c r="C174">
        <f t="shared" si="7"/>
        <v>0.57499999999999996</v>
      </c>
      <c r="D174">
        <f t="shared" si="8"/>
        <v>0.18911842627279243</v>
      </c>
      <c r="E174">
        <v>3.5139999999999998</v>
      </c>
    </row>
    <row r="175" spans="1:5" x14ac:dyDescent="0.25">
      <c r="A175">
        <v>3.5169999999999999</v>
      </c>
      <c r="B175">
        <v>174</v>
      </c>
      <c r="C175">
        <f t="shared" si="7"/>
        <v>0.57833333333333337</v>
      </c>
      <c r="D175">
        <f t="shared" si="8"/>
        <v>0.19763156914178184</v>
      </c>
      <c r="E175">
        <v>3.5169999999999999</v>
      </c>
    </row>
    <row r="176" spans="1:5" x14ac:dyDescent="0.25">
      <c r="A176">
        <v>3.5529999999999999</v>
      </c>
      <c r="B176">
        <v>175</v>
      </c>
      <c r="C176">
        <f t="shared" si="7"/>
        <v>0.58166666666666667</v>
      </c>
      <c r="D176">
        <f t="shared" si="8"/>
        <v>0.2061590594852733</v>
      </c>
      <c r="E176">
        <v>3.5529999999999999</v>
      </c>
    </row>
    <row r="177" spans="1:5" x14ac:dyDescent="0.25">
      <c r="A177">
        <v>3.5569999999999999</v>
      </c>
      <c r="B177">
        <v>176</v>
      </c>
      <c r="C177">
        <f t="shared" si="7"/>
        <v>0.58499999999999996</v>
      </c>
      <c r="D177">
        <f t="shared" si="8"/>
        <v>0.21470156800174439</v>
      </c>
      <c r="E177">
        <v>3.5569999999999999</v>
      </c>
    </row>
    <row r="178" spans="1:5" x14ac:dyDescent="0.25">
      <c r="A178">
        <v>3.56</v>
      </c>
      <c r="B178">
        <v>177</v>
      </c>
      <c r="C178">
        <f t="shared" si="7"/>
        <v>0.58833333333333337</v>
      </c>
      <c r="D178">
        <f t="shared" si="8"/>
        <v>0.22325977332809246</v>
      </c>
      <c r="E178">
        <v>3.56</v>
      </c>
    </row>
    <row r="179" spans="1:5" x14ac:dyDescent="0.25">
      <c r="A179">
        <v>3.65</v>
      </c>
      <c r="B179">
        <v>178</v>
      </c>
      <c r="C179">
        <f t="shared" si="7"/>
        <v>0.59166666666666667</v>
      </c>
      <c r="D179">
        <f t="shared" si="8"/>
        <v>0.2318343624530099</v>
      </c>
      <c r="E179">
        <v>3.65</v>
      </c>
    </row>
    <row r="180" spans="1:5" x14ac:dyDescent="0.25">
      <c r="A180">
        <v>3.6880000000000002</v>
      </c>
      <c r="B180">
        <v>179</v>
      </c>
      <c r="C180">
        <f t="shared" si="7"/>
        <v>0.59499999999999997</v>
      </c>
      <c r="D180">
        <f t="shared" si="8"/>
        <v>0.2404260311423079</v>
      </c>
      <c r="E180">
        <v>3.6880000000000002</v>
      </c>
    </row>
    <row r="181" spans="1:5" x14ac:dyDescent="0.25">
      <c r="A181">
        <v>3.6920000000000002</v>
      </c>
      <c r="B181">
        <v>180</v>
      </c>
      <c r="C181">
        <f t="shared" si="7"/>
        <v>0.59833333333333338</v>
      </c>
      <c r="D181">
        <f t="shared" si="8"/>
        <v>0.24903548437690931</v>
      </c>
      <c r="E181">
        <v>3.6920000000000002</v>
      </c>
    </row>
    <row r="182" spans="1:5" x14ac:dyDescent="0.25">
      <c r="A182">
        <v>3.8559999999999999</v>
      </c>
      <c r="B182">
        <v>181</v>
      </c>
      <c r="C182">
        <f t="shared" si="7"/>
        <v>0.60166666666666668</v>
      </c>
      <c r="D182">
        <f t="shared" si="8"/>
        <v>0.25766343680427872</v>
      </c>
      <c r="E182">
        <v>3.8559999999999999</v>
      </c>
    </row>
    <row r="183" spans="1:5" x14ac:dyDescent="0.25">
      <c r="A183">
        <v>3.9239999999999999</v>
      </c>
      <c r="B183">
        <v>182</v>
      </c>
      <c r="C183">
        <f t="shared" si="7"/>
        <v>0.60499999999999998</v>
      </c>
      <c r="D183">
        <f t="shared" si="8"/>
        <v>0.26631061320409499</v>
      </c>
      <c r="E183">
        <v>3.9239999999999999</v>
      </c>
    </row>
    <row r="184" spans="1:5" x14ac:dyDescent="0.25">
      <c r="A184">
        <v>3.9470000000000001</v>
      </c>
      <c r="B184">
        <v>183</v>
      </c>
      <c r="C184">
        <f t="shared" si="7"/>
        <v>0.60833333333333328</v>
      </c>
      <c r="D184">
        <f t="shared" si="8"/>
        <v>0.27497774896900462</v>
      </c>
      <c r="E184">
        <v>3.9470000000000001</v>
      </c>
    </row>
    <row r="185" spans="1:5" x14ac:dyDescent="0.25">
      <c r="A185">
        <v>4.0590000000000002</v>
      </c>
      <c r="B185">
        <v>184</v>
      </c>
      <c r="C185">
        <f t="shared" si="7"/>
        <v>0.61166666666666669</v>
      </c>
      <c r="D185">
        <f t="shared" si="8"/>
        <v>0.28366559060134999</v>
      </c>
      <c r="E185">
        <v>4.0590000000000002</v>
      </c>
    </row>
    <row r="186" spans="1:5" x14ac:dyDescent="0.25">
      <c r="A186">
        <v>4.101</v>
      </c>
      <c r="B186">
        <v>185</v>
      </c>
      <c r="C186">
        <f t="shared" si="7"/>
        <v>0.61499999999999999</v>
      </c>
      <c r="D186">
        <f t="shared" si="8"/>
        <v>0.29237489622680418</v>
      </c>
      <c r="E186">
        <v>4.101</v>
      </c>
    </row>
    <row r="187" spans="1:5" x14ac:dyDescent="0.25">
      <c r="A187">
        <v>4.1020000000000003</v>
      </c>
      <c r="B187">
        <v>186</v>
      </c>
      <c r="C187">
        <f t="shared" si="7"/>
        <v>0.61833333333333329</v>
      </c>
      <c r="D187">
        <f t="shared" si="8"/>
        <v>0.30110643612590471</v>
      </c>
      <c r="E187">
        <v>4.1020000000000003</v>
      </c>
    </row>
    <row r="188" spans="1:5" x14ac:dyDescent="0.25">
      <c r="A188">
        <v>4.1189999999999998</v>
      </c>
      <c r="B188">
        <v>187</v>
      </c>
      <c r="C188">
        <f t="shared" si="7"/>
        <v>0.6216666666666667</v>
      </c>
      <c r="D188">
        <f t="shared" si="8"/>
        <v>0.30986099328452343</v>
      </c>
      <c r="E188">
        <v>4.1189999999999998</v>
      </c>
    </row>
    <row r="189" spans="1:5" x14ac:dyDescent="0.25">
      <c r="A189">
        <v>4.1849999999999996</v>
      </c>
      <c r="B189">
        <v>188</v>
      </c>
      <c r="C189">
        <f t="shared" si="7"/>
        <v>0.625</v>
      </c>
      <c r="D189">
        <f t="shared" si="8"/>
        <v>0.3186393639643752</v>
      </c>
      <c r="E189">
        <v>4.1849999999999996</v>
      </c>
    </row>
    <row r="190" spans="1:5" x14ac:dyDescent="0.25">
      <c r="A190">
        <v>4.1970000000000001</v>
      </c>
      <c r="B190">
        <v>189</v>
      </c>
      <c r="C190">
        <f t="shared" si="7"/>
        <v>0.6283333333333333</v>
      </c>
      <c r="D190">
        <f t="shared" si="8"/>
        <v>0.32744235829473295</v>
      </c>
      <c r="E190">
        <v>4.1970000000000001</v>
      </c>
    </row>
    <row r="191" spans="1:5" x14ac:dyDescent="0.25">
      <c r="A191">
        <v>4.2389999999999999</v>
      </c>
      <c r="B191">
        <v>190</v>
      </c>
      <c r="C191">
        <f t="shared" si="7"/>
        <v>0.63166666666666671</v>
      </c>
      <c r="D191">
        <f t="shared" si="8"/>
        <v>0.33627080088657485</v>
      </c>
      <c r="E191">
        <v>4.2389999999999999</v>
      </c>
    </row>
    <row r="192" spans="1:5" x14ac:dyDescent="0.25">
      <c r="A192">
        <v>4.2930000000000001</v>
      </c>
      <c r="B192">
        <v>191</v>
      </c>
      <c r="C192">
        <f t="shared" si="7"/>
        <v>0.63500000000000001</v>
      </c>
      <c r="D192">
        <f t="shared" si="8"/>
        <v>0.34512553147047242</v>
      </c>
      <c r="E192">
        <v>4.2930000000000001</v>
      </c>
    </row>
    <row r="193" spans="1:5" x14ac:dyDescent="0.25">
      <c r="A193">
        <v>4.3730000000000002</v>
      </c>
      <c r="B193">
        <v>192</v>
      </c>
      <c r="C193">
        <f t="shared" si="7"/>
        <v>0.63833333333333331</v>
      </c>
      <c r="D193">
        <f t="shared" si="8"/>
        <v>0.35400740555960392</v>
      </c>
      <c r="E193">
        <v>4.3730000000000002</v>
      </c>
    </row>
    <row r="194" spans="1:5" x14ac:dyDescent="0.25">
      <c r="A194">
        <v>4.3780000000000001</v>
      </c>
      <c r="B194">
        <v>193</v>
      </c>
      <c r="C194">
        <f t="shared" si="7"/>
        <v>0.64166666666666672</v>
      </c>
      <c r="D194">
        <f t="shared" si="8"/>
        <v>0.36291729513935622</v>
      </c>
      <c r="E194">
        <v>4.3780000000000001</v>
      </c>
    </row>
    <row r="195" spans="1:5" x14ac:dyDescent="0.25">
      <c r="A195">
        <v>4.3840000000000003</v>
      </c>
      <c r="B195">
        <v>194</v>
      </c>
      <c r="C195">
        <f t="shared" ref="C195:C258" si="9">(B195-0.5)/300</f>
        <v>0.64500000000000002</v>
      </c>
      <c r="D195">
        <f t="shared" ref="D195:D258" si="10">_xlfn.NORM.S.INV(C195)</f>
        <v>0.3718560893850747</v>
      </c>
      <c r="E195">
        <v>4.3840000000000003</v>
      </c>
    </row>
    <row r="196" spans="1:5" x14ac:dyDescent="0.25">
      <c r="A196">
        <v>4.4029999999999996</v>
      </c>
      <c r="B196">
        <v>195</v>
      </c>
      <c r="C196">
        <f t="shared" si="9"/>
        <v>0.64833333333333332</v>
      </c>
      <c r="D196">
        <f t="shared" si="10"/>
        <v>0.38082469540961922</v>
      </c>
      <c r="E196">
        <v>4.4029999999999996</v>
      </c>
    </row>
    <row r="197" spans="1:5" x14ac:dyDescent="0.25">
      <c r="A197">
        <v>4.4619999999999997</v>
      </c>
      <c r="B197">
        <v>196</v>
      </c>
      <c r="C197">
        <f t="shared" si="9"/>
        <v>0.65166666666666662</v>
      </c>
      <c r="D197">
        <f t="shared" si="10"/>
        <v>0.38982403904248075</v>
      </c>
      <c r="E197">
        <v>4.4619999999999997</v>
      </c>
    </row>
    <row r="198" spans="1:5" x14ac:dyDescent="0.25">
      <c r="A198">
        <v>4.4850000000000003</v>
      </c>
      <c r="B198">
        <v>197</v>
      </c>
      <c r="C198">
        <f t="shared" si="9"/>
        <v>0.65500000000000003</v>
      </c>
      <c r="D198">
        <f t="shared" si="10"/>
        <v>0.39885506564233691</v>
      </c>
      <c r="E198">
        <v>4.4850000000000003</v>
      </c>
    </row>
    <row r="199" spans="1:5" x14ac:dyDescent="0.25">
      <c r="A199">
        <v>4.5819999999999999</v>
      </c>
      <c r="B199">
        <v>198</v>
      </c>
      <c r="C199">
        <f t="shared" si="9"/>
        <v>0.65833333333333333</v>
      </c>
      <c r="D199">
        <f t="shared" si="10"/>
        <v>0.40791874094503477</v>
      </c>
      <c r="E199">
        <v>4.5819999999999999</v>
      </c>
    </row>
    <row r="200" spans="1:5" x14ac:dyDescent="0.25">
      <c r="A200">
        <v>4.6100000000000003</v>
      </c>
      <c r="B200">
        <v>199</v>
      </c>
      <c r="C200">
        <f t="shared" si="9"/>
        <v>0.66166666666666663</v>
      </c>
      <c r="D200">
        <f t="shared" si="10"/>
        <v>0.4170160519491356</v>
      </c>
      <c r="E200">
        <v>4.6100000000000003</v>
      </c>
    </row>
    <row r="201" spans="1:5" x14ac:dyDescent="0.25">
      <c r="A201">
        <v>4.6159999999999997</v>
      </c>
      <c r="B201">
        <v>200</v>
      </c>
      <c r="C201">
        <f t="shared" si="9"/>
        <v>0.66500000000000004</v>
      </c>
      <c r="D201">
        <f t="shared" si="10"/>
        <v>0.42614800784127838</v>
      </c>
      <c r="E201">
        <v>4.6159999999999997</v>
      </c>
    </row>
    <row r="202" spans="1:5" x14ac:dyDescent="0.25">
      <c r="A202">
        <v>4.6639999999999997</v>
      </c>
      <c r="B202">
        <v>201</v>
      </c>
      <c r="C202">
        <f t="shared" si="9"/>
        <v>0.66833333333333333</v>
      </c>
      <c r="D202">
        <f t="shared" si="10"/>
        <v>0.43531564096378872</v>
      </c>
      <c r="E202">
        <v>4.6639999999999997</v>
      </c>
    </row>
    <row r="203" spans="1:5" x14ac:dyDescent="0.25">
      <c r="A203">
        <v>4.8079999999999998</v>
      </c>
      <c r="B203">
        <v>202</v>
      </c>
      <c r="C203">
        <f t="shared" si="9"/>
        <v>0.67166666666666663</v>
      </c>
      <c r="D203">
        <f t="shared" si="10"/>
        <v>0.44452000782711959</v>
      </c>
      <c r="E203">
        <v>4.8079999999999998</v>
      </c>
    </row>
    <row r="204" spans="1:5" x14ac:dyDescent="0.25">
      <c r="A204">
        <v>4.8449999999999998</v>
      </c>
      <c r="B204">
        <v>203</v>
      </c>
      <c r="C204">
        <f t="shared" si="9"/>
        <v>0.67500000000000004</v>
      </c>
      <c r="D204">
        <f t="shared" si="10"/>
        <v>0.45376219016987968</v>
      </c>
      <c r="E204">
        <v>4.8449999999999998</v>
      </c>
    </row>
    <row r="205" spans="1:5" x14ac:dyDescent="0.25">
      <c r="A205">
        <v>5.0919999999999996</v>
      </c>
      <c r="B205">
        <v>204</v>
      </c>
      <c r="C205">
        <f t="shared" si="9"/>
        <v>0.67833333333333334</v>
      </c>
      <c r="D205">
        <f t="shared" si="10"/>
        <v>0.46304329606941308</v>
      </c>
      <c r="E205">
        <v>5.0919999999999996</v>
      </c>
    </row>
    <row r="206" spans="1:5" x14ac:dyDescent="0.25">
      <c r="A206">
        <v>5.125</v>
      </c>
      <c r="B206">
        <v>205</v>
      </c>
      <c r="C206">
        <f t="shared" si="9"/>
        <v>0.68166666666666664</v>
      </c>
      <c r="D206">
        <f t="shared" si="10"/>
        <v>0.47236446110609492</v>
      </c>
      <c r="E206">
        <v>5.125</v>
      </c>
    </row>
    <row r="207" spans="1:5" x14ac:dyDescent="0.25">
      <c r="A207">
        <v>5.1840000000000002</v>
      </c>
      <c r="B207">
        <v>206</v>
      </c>
      <c r="C207">
        <f t="shared" si="9"/>
        <v>0.68500000000000005</v>
      </c>
      <c r="D207">
        <f t="shared" si="10"/>
        <v>0.48172684958473044</v>
      </c>
      <c r="E207">
        <v>5.1840000000000002</v>
      </c>
    </row>
    <row r="208" spans="1:5" x14ac:dyDescent="0.25">
      <c r="A208">
        <v>5.2060000000000004</v>
      </c>
      <c r="B208">
        <v>207</v>
      </c>
      <c r="C208">
        <f t="shared" si="9"/>
        <v>0.68833333333333335</v>
      </c>
      <c r="D208">
        <f t="shared" si="10"/>
        <v>0.49113165581669765</v>
      </c>
      <c r="E208">
        <v>5.2060000000000004</v>
      </c>
    </row>
    <row r="209" spans="1:5" x14ac:dyDescent="0.25">
      <c r="A209">
        <v>5.23</v>
      </c>
      <c r="B209">
        <v>208</v>
      </c>
      <c r="C209">
        <f t="shared" si="9"/>
        <v>0.69166666666666665</v>
      </c>
      <c r="D209">
        <f t="shared" si="10"/>
        <v>0.50058010546673981</v>
      </c>
      <c r="E209">
        <v>5.23</v>
      </c>
    </row>
    <row r="210" spans="1:5" x14ac:dyDescent="0.25">
      <c r="A210">
        <v>5.2590000000000003</v>
      </c>
      <c r="B210">
        <v>209</v>
      </c>
      <c r="C210">
        <f t="shared" si="9"/>
        <v>0.69499999999999995</v>
      </c>
      <c r="D210">
        <f t="shared" si="10"/>
        <v>0.51007345696859474</v>
      </c>
      <c r="E210">
        <v>5.2590000000000003</v>
      </c>
    </row>
    <row r="211" spans="1:5" x14ac:dyDescent="0.25">
      <c r="A211">
        <v>5.36</v>
      </c>
      <c r="B211">
        <v>210</v>
      </c>
      <c r="C211">
        <f t="shared" si="9"/>
        <v>0.69833333333333336</v>
      </c>
      <c r="D211">
        <f t="shared" si="10"/>
        <v>0.51961300301397251</v>
      </c>
      <c r="E211">
        <v>5.36</v>
      </c>
    </row>
    <row r="212" spans="1:5" x14ac:dyDescent="0.25">
      <c r="A212">
        <v>5.3680000000000003</v>
      </c>
      <c r="B212">
        <v>211</v>
      </c>
      <c r="C212">
        <f t="shared" si="9"/>
        <v>0.70166666666666666</v>
      </c>
      <c r="D212">
        <f t="shared" si="10"/>
        <v>0.52920007211972775</v>
      </c>
      <c r="E212">
        <v>5.3680000000000003</v>
      </c>
    </row>
    <row r="213" spans="1:5" x14ac:dyDescent="0.25">
      <c r="A213">
        <v>5.37</v>
      </c>
      <c r="B213">
        <v>212</v>
      </c>
      <c r="C213">
        <f t="shared" si="9"/>
        <v>0.70499999999999996</v>
      </c>
      <c r="D213">
        <f t="shared" si="10"/>
        <v>0.53883603027845006</v>
      </c>
      <c r="E213">
        <v>5.37</v>
      </c>
    </row>
    <row r="214" spans="1:5" x14ac:dyDescent="0.25">
      <c r="A214">
        <v>5.5339999999999998</v>
      </c>
      <c r="B214">
        <v>213</v>
      </c>
      <c r="C214">
        <f t="shared" si="9"/>
        <v>0.70833333333333337</v>
      </c>
      <c r="D214">
        <f t="shared" si="10"/>
        <v>0.54852228269809822</v>
      </c>
      <c r="E214">
        <v>5.5339999999999998</v>
      </c>
    </row>
    <row r="215" spans="1:5" x14ac:dyDescent="0.25">
      <c r="A215">
        <v>5.569</v>
      </c>
      <c r="B215">
        <v>214</v>
      </c>
      <c r="C215">
        <f t="shared" si="9"/>
        <v>0.71166666666666667</v>
      </c>
      <c r="D215">
        <f t="shared" si="10"/>
        <v>0.55826027563674319</v>
      </c>
      <c r="E215">
        <v>5.569</v>
      </c>
    </row>
    <row r="216" spans="1:5" x14ac:dyDescent="0.25">
      <c r="A216">
        <v>5.6040000000000001</v>
      </c>
      <c r="B216">
        <v>215</v>
      </c>
      <c r="C216">
        <f t="shared" si="9"/>
        <v>0.71499999999999997</v>
      </c>
      <c r="D216">
        <f t="shared" si="10"/>
        <v>0.56805149833898272</v>
      </c>
      <c r="E216">
        <v>5.6040000000000001</v>
      </c>
    </row>
    <row r="217" spans="1:5" x14ac:dyDescent="0.25">
      <c r="A217">
        <v>5.665</v>
      </c>
      <c r="B217">
        <v>216</v>
      </c>
      <c r="C217">
        <f t="shared" si="9"/>
        <v>0.71833333333333338</v>
      </c>
      <c r="D217">
        <f t="shared" si="10"/>
        <v>0.57789748508109473</v>
      </c>
      <c r="E217">
        <v>5.665</v>
      </c>
    </row>
    <row r="218" spans="1:5" x14ac:dyDescent="0.25">
      <c r="A218">
        <v>5.8109999999999999</v>
      </c>
      <c r="B218">
        <v>217</v>
      </c>
      <c r="C218">
        <f t="shared" si="9"/>
        <v>0.72166666666666668</v>
      </c>
      <c r="D218">
        <f t="shared" si="10"/>
        <v>0.58779981733259323</v>
      </c>
      <c r="E218">
        <v>5.8109999999999999</v>
      </c>
    </row>
    <row r="219" spans="1:5" x14ac:dyDescent="0.25">
      <c r="A219">
        <v>5.891</v>
      </c>
      <c r="B219">
        <v>218</v>
      </c>
      <c r="C219">
        <f t="shared" si="9"/>
        <v>0.72499999999999998</v>
      </c>
      <c r="D219">
        <f t="shared" si="10"/>
        <v>0.59776012604247841</v>
      </c>
      <c r="E219">
        <v>5.891</v>
      </c>
    </row>
    <row r="220" spans="1:5" x14ac:dyDescent="0.25">
      <c r="A220">
        <v>6.0670000000000002</v>
      </c>
      <c r="B220">
        <v>219</v>
      </c>
      <c r="C220">
        <f t="shared" si="9"/>
        <v>0.72833333333333339</v>
      </c>
      <c r="D220">
        <f t="shared" si="10"/>
        <v>0.60778009405915734</v>
      </c>
      <c r="E220">
        <v>6.0670000000000002</v>
      </c>
    </row>
    <row r="221" spans="1:5" x14ac:dyDescent="0.25">
      <c r="A221">
        <v>6.069</v>
      </c>
      <c r="B221">
        <v>220</v>
      </c>
      <c r="C221">
        <f t="shared" si="9"/>
        <v>0.73166666666666669</v>
      </c>
      <c r="D221">
        <f t="shared" si="10"/>
        <v>0.61786145869377929</v>
      </c>
      <c r="E221">
        <v>6.069</v>
      </c>
    </row>
    <row r="222" spans="1:5" x14ac:dyDescent="0.25">
      <c r="A222">
        <v>6.1070000000000002</v>
      </c>
      <c r="B222">
        <v>221</v>
      </c>
      <c r="C222">
        <f t="shared" si="9"/>
        <v>0.73499999999999999</v>
      </c>
      <c r="D222">
        <f t="shared" si="10"/>
        <v>0.62800601443756987</v>
      </c>
      <c r="E222">
        <v>6.1070000000000002</v>
      </c>
    </row>
    <row r="223" spans="1:5" x14ac:dyDescent="0.25">
      <c r="A223">
        <v>6.2030000000000003</v>
      </c>
      <c r="B223">
        <v>222</v>
      </c>
      <c r="C223">
        <f t="shared" si="9"/>
        <v>0.73833333333333329</v>
      </c>
      <c r="D223">
        <f t="shared" si="10"/>
        <v>0.6382156158446497</v>
      </c>
      <c r="E223">
        <v>6.2030000000000003</v>
      </c>
    </row>
    <row r="224" spans="1:5" x14ac:dyDescent="0.25">
      <c r="A224">
        <v>6.3769999999999998</v>
      </c>
      <c r="B224">
        <v>223</v>
      </c>
      <c r="C224">
        <f t="shared" si="9"/>
        <v>0.7416666666666667</v>
      </c>
      <c r="D224">
        <f t="shared" si="10"/>
        <v>0.64849218059285729</v>
      </c>
      <c r="E224">
        <v>6.3769999999999998</v>
      </c>
    </row>
    <row r="225" spans="1:5" x14ac:dyDescent="0.25">
      <c r="A225">
        <v>6.415</v>
      </c>
      <c r="B225">
        <v>224</v>
      </c>
      <c r="C225">
        <f t="shared" si="9"/>
        <v>0.745</v>
      </c>
      <c r="D225">
        <f t="shared" si="10"/>
        <v>0.65883769273618775</v>
      </c>
      <c r="E225">
        <v>6.415</v>
      </c>
    </row>
    <row r="226" spans="1:5" x14ac:dyDescent="0.25">
      <c r="A226">
        <v>6.5460000000000003</v>
      </c>
      <c r="B226">
        <v>225</v>
      </c>
      <c r="C226">
        <f t="shared" si="9"/>
        <v>0.74833333333333329</v>
      </c>
      <c r="D226">
        <f t="shared" si="10"/>
        <v>0.66925420616371145</v>
      </c>
      <c r="E226">
        <v>6.5460000000000003</v>
      </c>
    </row>
    <row r="227" spans="1:5" x14ac:dyDescent="0.25">
      <c r="A227">
        <v>6.62</v>
      </c>
      <c r="B227">
        <v>226</v>
      </c>
      <c r="C227">
        <f t="shared" si="9"/>
        <v>0.75166666666666671</v>
      </c>
      <c r="D227">
        <f t="shared" si="10"/>
        <v>0.67974384828117995</v>
      </c>
      <c r="E227">
        <v>6.62</v>
      </c>
    </row>
    <row r="228" spans="1:5" x14ac:dyDescent="0.25">
      <c r="A228">
        <v>6.66</v>
      </c>
      <c r="B228">
        <v>227</v>
      </c>
      <c r="C228">
        <f t="shared" si="9"/>
        <v>0.755</v>
      </c>
      <c r="D228">
        <f t="shared" si="10"/>
        <v>0.69030882393303394</v>
      </c>
      <c r="E228">
        <v>6.66</v>
      </c>
    </row>
    <row r="229" spans="1:5" x14ac:dyDescent="0.25">
      <c r="A229">
        <v>6.7190000000000003</v>
      </c>
      <c r="B229">
        <v>228</v>
      </c>
      <c r="C229">
        <f t="shared" si="9"/>
        <v>0.7583333333333333</v>
      </c>
      <c r="D229">
        <f t="shared" si="10"/>
        <v>0.70095141958421192</v>
      </c>
      <c r="E229">
        <v>6.7190000000000003</v>
      </c>
    </row>
    <row r="230" spans="1:5" x14ac:dyDescent="0.25">
      <c r="A230">
        <v>6.7380000000000004</v>
      </c>
      <c r="B230">
        <v>229</v>
      </c>
      <c r="C230">
        <f t="shared" si="9"/>
        <v>0.76166666666666671</v>
      </c>
      <c r="D230">
        <f t="shared" si="10"/>
        <v>0.71167400778297762</v>
      </c>
      <c r="E230">
        <v>6.7380000000000004</v>
      </c>
    </row>
    <row r="231" spans="1:5" x14ac:dyDescent="0.25">
      <c r="A231">
        <v>6.766</v>
      </c>
      <c r="B231">
        <v>230</v>
      </c>
      <c r="C231">
        <f t="shared" si="9"/>
        <v>0.76500000000000001</v>
      </c>
      <c r="D231">
        <f t="shared" si="10"/>
        <v>0.72247905192806261</v>
      </c>
      <c r="E231">
        <v>6.766</v>
      </c>
    </row>
    <row r="232" spans="1:5" x14ac:dyDescent="0.25">
      <c r="A232">
        <v>6.78</v>
      </c>
      <c r="B232">
        <v>231</v>
      </c>
      <c r="C232">
        <f t="shared" si="9"/>
        <v>0.76833333333333331</v>
      </c>
      <c r="D232">
        <f t="shared" si="10"/>
        <v>0.73336911136570992</v>
      </c>
      <c r="E232">
        <v>6.78</v>
      </c>
    </row>
    <row r="233" spans="1:5" x14ac:dyDescent="0.25">
      <c r="A233">
        <v>6.806</v>
      </c>
      <c r="B233">
        <v>232</v>
      </c>
      <c r="C233">
        <f t="shared" si="9"/>
        <v>0.77166666666666661</v>
      </c>
      <c r="D233">
        <f t="shared" si="10"/>
        <v>0.74434684684471786</v>
      </c>
      <c r="E233">
        <v>6.806</v>
      </c>
    </row>
    <row r="234" spans="1:5" x14ac:dyDescent="0.25">
      <c r="A234">
        <v>6.8319999999999999</v>
      </c>
      <c r="B234">
        <v>233</v>
      </c>
      <c r="C234">
        <f t="shared" si="9"/>
        <v>0.77500000000000002</v>
      </c>
      <c r="D234">
        <f t="shared" si="10"/>
        <v>0.75541502636046909</v>
      </c>
      <c r="E234">
        <v>6.8319999999999999</v>
      </c>
    </row>
    <row r="235" spans="1:5" x14ac:dyDescent="0.25">
      <c r="A235">
        <v>6.8369999999999997</v>
      </c>
      <c r="B235">
        <v>234</v>
      </c>
      <c r="C235">
        <f t="shared" si="9"/>
        <v>0.77833333333333332</v>
      </c>
      <c r="D235">
        <f t="shared" si="10"/>
        <v>0.76657653142207582</v>
      </c>
      <c r="E235">
        <v>6.8369999999999997</v>
      </c>
    </row>
    <row r="236" spans="1:5" x14ac:dyDescent="0.25">
      <c r="A236">
        <v>6.8609999999999998</v>
      </c>
      <c r="B236">
        <v>235</v>
      </c>
      <c r="C236">
        <f t="shared" si="9"/>
        <v>0.78166666666666662</v>
      </c>
      <c r="D236">
        <f t="shared" si="10"/>
        <v>0.77783436378034387</v>
      </c>
      <c r="E236">
        <v>6.8609999999999998</v>
      </c>
    </row>
    <row r="237" spans="1:5" x14ac:dyDescent="0.25">
      <c r="A237">
        <v>6.8940000000000001</v>
      </c>
      <c r="B237">
        <v>236</v>
      </c>
      <c r="C237">
        <f t="shared" si="9"/>
        <v>0.78500000000000003</v>
      </c>
      <c r="D237">
        <f t="shared" si="10"/>
        <v>0.78919165265822189</v>
      </c>
      <c r="E237">
        <v>6.8940000000000001</v>
      </c>
    </row>
    <row r="238" spans="1:5" x14ac:dyDescent="0.25">
      <c r="A238">
        <v>7.0019999999999998</v>
      </c>
      <c r="B238">
        <v>237</v>
      </c>
      <c r="C238">
        <f t="shared" si="9"/>
        <v>0.78833333333333333</v>
      </c>
      <c r="D238">
        <f t="shared" si="10"/>
        <v>0.80065166252992925</v>
      </c>
      <c r="E238">
        <v>7.0019999999999998</v>
      </c>
    </row>
    <row r="239" spans="1:5" x14ac:dyDescent="0.25">
      <c r="A239">
        <v>7.085</v>
      </c>
      <c r="B239">
        <v>238</v>
      </c>
      <c r="C239">
        <f t="shared" si="9"/>
        <v>0.79166666666666663</v>
      </c>
      <c r="D239">
        <f t="shared" si="10"/>
        <v>0.81221780149991241</v>
      </c>
      <c r="E239">
        <v>7.085</v>
      </c>
    </row>
    <row r="240" spans="1:5" x14ac:dyDescent="0.25">
      <c r="A240">
        <v>7.1040000000000001</v>
      </c>
      <c r="B240">
        <v>239</v>
      </c>
      <c r="C240">
        <f t="shared" si="9"/>
        <v>0.79500000000000004</v>
      </c>
      <c r="D240">
        <f t="shared" si="10"/>
        <v>0.82389363033855767</v>
      </c>
      <c r="E240">
        <v>7.1040000000000001</v>
      </c>
    </row>
    <row r="241" spans="1:5" x14ac:dyDescent="0.25">
      <c r="A241">
        <v>7.1479999999999997</v>
      </c>
      <c r="B241">
        <v>240</v>
      </c>
      <c r="C241">
        <f t="shared" si="9"/>
        <v>0.79833333333333334</v>
      </c>
      <c r="D241">
        <f t="shared" si="10"/>
        <v>0.83568287223789273</v>
      </c>
      <c r="E241">
        <v>7.1479999999999997</v>
      </c>
    </row>
    <row r="242" spans="1:5" x14ac:dyDescent="0.25">
      <c r="A242">
        <v>7.1539999999999999</v>
      </c>
      <c r="B242">
        <v>241</v>
      </c>
      <c r="C242">
        <f t="shared" si="9"/>
        <v>0.80166666666666664</v>
      </c>
      <c r="D242">
        <f t="shared" si="10"/>
        <v>0.84758942335786425</v>
      </c>
      <c r="E242">
        <v>7.1539999999999999</v>
      </c>
    </row>
    <row r="243" spans="1:5" x14ac:dyDescent="0.25">
      <c r="A243">
        <v>7.33</v>
      </c>
      <c r="B243">
        <v>242</v>
      </c>
      <c r="C243">
        <f t="shared" si="9"/>
        <v>0.80500000000000005</v>
      </c>
      <c r="D243">
        <f t="shared" si="10"/>
        <v>0.85961736424191149</v>
      </c>
      <c r="E243">
        <v>7.33</v>
      </c>
    </row>
    <row r="244" spans="1:5" x14ac:dyDescent="0.25">
      <c r="A244">
        <v>7.3330000000000002</v>
      </c>
      <c r="B244">
        <v>243</v>
      </c>
      <c r="C244">
        <f t="shared" si="9"/>
        <v>0.80833333333333335</v>
      </c>
      <c r="D244">
        <f t="shared" si="10"/>
        <v>0.87177097218995891</v>
      </c>
      <c r="E244">
        <v>7.3330000000000002</v>
      </c>
    </row>
    <row r="245" spans="1:5" x14ac:dyDescent="0.25">
      <c r="A245">
        <v>7.4690000000000003</v>
      </c>
      <c r="B245">
        <v>244</v>
      </c>
      <c r="C245">
        <f t="shared" si="9"/>
        <v>0.81166666666666665</v>
      </c>
      <c r="D245">
        <f t="shared" si="10"/>
        <v>0.88405473468753959</v>
      </c>
      <c r="E245">
        <v>7.4690000000000003</v>
      </c>
    </row>
    <row r="246" spans="1:5" x14ac:dyDescent="0.25">
      <c r="A246">
        <v>7.6870000000000003</v>
      </c>
      <c r="B246">
        <v>245</v>
      </c>
      <c r="C246">
        <f t="shared" si="9"/>
        <v>0.81499999999999995</v>
      </c>
      <c r="D246">
        <f t="shared" si="10"/>
        <v>0.89647336400191591</v>
      </c>
      <c r="E246">
        <v>7.6870000000000003</v>
      </c>
    </row>
    <row r="247" spans="1:5" x14ac:dyDescent="0.25">
      <c r="A247">
        <v>7.72</v>
      </c>
      <c r="B247">
        <v>246</v>
      </c>
      <c r="C247">
        <f t="shared" si="9"/>
        <v>0.81833333333333336</v>
      </c>
      <c r="D247">
        <f t="shared" si="10"/>
        <v>0.90903181306989334</v>
      </c>
      <c r="E247">
        <v>7.72</v>
      </c>
    </row>
    <row r="248" spans="1:5" x14ac:dyDescent="0.25">
      <c r="A248">
        <v>7.875</v>
      </c>
      <c r="B248">
        <v>247</v>
      </c>
      <c r="C248">
        <f t="shared" si="9"/>
        <v>0.82166666666666666</v>
      </c>
      <c r="D248">
        <f t="shared" si="10"/>
        <v>0.92173529281794264</v>
      </c>
      <c r="E248">
        <v>7.875</v>
      </c>
    </row>
    <row r="249" spans="1:5" x14ac:dyDescent="0.25">
      <c r="A249">
        <v>8.2270000000000003</v>
      </c>
      <c r="B249">
        <v>248</v>
      </c>
      <c r="C249">
        <f t="shared" si="9"/>
        <v>0.82499999999999996</v>
      </c>
      <c r="D249">
        <f t="shared" si="10"/>
        <v>0.9345892910734801</v>
      </c>
      <c r="E249">
        <v>8.2270000000000003</v>
      </c>
    </row>
    <row r="250" spans="1:5" x14ac:dyDescent="0.25">
      <c r="A250">
        <v>8.4359999999999999</v>
      </c>
      <c r="B250">
        <v>249</v>
      </c>
      <c r="C250">
        <f t="shared" si="9"/>
        <v>0.82833333333333337</v>
      </c>
      <c r="D250">
        <f t="shared" si="10"/>
        <v>0.9475995932471396</v>
      </c>
      <c r="E250">
        <v>8.4359999999999999</v>
      </c>
    </row>
    <row r="251" spans="1:5" x14ac:dyDescent="0.25">
      <c r="A251">
        <v>8.5239999999999991</v>
      </c>
      <c r="B251">
        <v>250</v>
      </c>
      <c r="C251">
        <f t="shared" si="9"/>
        <v>0.83166666666666667</v>
      </c>
      <c r="D251">
        <f t="shared" si="10"/>
        <v>0.96077230499019284</v>
      </c>
      <c r="E251">
        <v>8.5239999999999991</v>
      </c>
    </row>
    <row r="252" spans="1:5" x14ac:dyDescent="0.25">
      <c r="A252">
        <v>8.5630000000000006</v>
      </c>
      <c r="B252">
        <v>251</v>
      </c>
      <c r="C252">
        <f t="shared" si="9"/>
        <v>0.83499999999999996</v>
      </c>
      <c r="D252">
        <f t="shared" si="10"/>
        <v>0.97411387705930974</v>
      </c>
      <c r="E252">
        <v>8.5630000000000006</v>
      </c>
    </row>
    <row r="253" spans="1:5" x14ac:dyDescent="0.25">
      <c r="A253">
        <v>8.5990000000000002</v>
      </c>
      <c r="B253">
        <v>252</v>
      </c>
      <c r="C253">
        <f t="shared" si="9"/>
        <v>0.83833333333333337</v>
      </c>
      <c r="D253">
        <f t="shared" si="10"/>
        <v>0.98763113265345293</v>
      </c>
      <c r="E253">
        <v>8.5990000000000002</v>
      </c>
    </row>
    <row r="254" spans="1:5" x14ac:dyDescent="0.25">
      <c r="A254">
        <v>8.8030000000000008</v>
      </c>
      <c r="B254">
        <v>253</v>
      </c>
      <c r="C254">
        <f t="shared" si="9"/>
        <v>0.84166666666666667</v>
      </c>
      <c r="D254">
        <f t="shared" si="10"/>
        <v>1.0013312975256907</v>
      </c>
      <c r="E254">
        <v>8.8030000000000008</v>
      </c>
    </row>
    <row r="255" spans="1:5" x14ac:dyDescent="0.25">
      <c r="A255">
        <v>8.8279999999999994</v>
      </c>
      <c r="B255">
        <v>254</v>
      </c>
      <c r="C255">
        <f t="shared" si="9"/>
        <v>0.84499999999999997</v>
      </c>
      <c r="D255">
        <f t="shared" si="10"/>
        <v>1.0152220332170301</v>
      </c>
      <c r="E255">
        <v>8.8279999999999994</v>
      </c>
    </row>
    <row r="256" spans="1:5" x14ac:dyDescent="0.25">
      <c r="A256">
        <v>8.8729999999999993</v>
      </c>
      <c r="B256">
        <v>255</v>
      </c>
      <c r="C256">
        <f t="shared" si="9"/>
        <v>0.84833333333333338</v>
      </c>
      <c r="D256">
        <f t="shared" si="10"/>
        <v>1.0293114738111979</v>
      </c>
      <c r="E256">
        <v>8.8729999999999993</v>
      </c>
    </row>
    <row r="257" spans="1:5" x14ac:dyDescent="0.25">
      <c r="A257">
        <v>8.8879999999999999</v>
      </c>
      <c r="B257">
        <v>256</v>
      </c>
      <c r="C257">
        <f t="shared" si="9"/>
        <v>0.85166666666666668</v>
      </c>
      <c r="D257">
        <f t="shared" si="10"/>
        <v>1.0436082666705315</v>
      </c>
      <c r="E257">
        <v>8.8879999999999999</v>
      </c>
    </row>
    <row r="258" spans="1:5" x14ac:dyDescent="0.25">
      <c r="A258">
        <v>8.8940000000000001</v>
      </c>
      <c r="B258">
        <v>257</v>
      </c>
      <c r="C258">
        <f t="shared" si="9"/>
        <v>0.85499999999999998</v>
      </c>
      <c r="D258">
        <f t="shared" si="10"/>
        <v>1.058121617684777</v>
      </c>
      <c r="E258">
        <v>8.8940000000000001</v>
      </c>
    </row>
    <row r="259" spans="1:5" x14ac:dyDescent="0.25">
      <c r="A259">
        <v>9.2260000000000009</v>
      </c>
      <c r="B259">
        <v>258</v>
      </c>
      <c r="C259">
        <f t="shared" ref="C259:C301" si="11">(B259-0.5)/300</f>
        <v>0.85833333333333328</v>
      </c>
      <c r="D259">
        <f t="shared" ref="D259:D301" si="12">_xlfn.NORM.S.INV(C259)</f>
        <v>1.0728613416500028</v>
      </c>
      <c r="E259">
        <v>9.2260000000000009</v>
      </c>
    </row>
    <row r="260" spans="1:5" x14ac:dyDescent="0.25">
      <c r="A260">
        <v>9.2609999999999992</v>
      </c>
      <c r="B260">
        <v>259</v>
      </c>
      <c r="C260">
        <f t="shared" si="11"/>
        <v>0.86166666666666669</v>
      </c>
      <c r="D260">
        <f t="shared" si="12"/>
        <v>1.0878379184958125</v>
      </c>
      <c r="E260">
        <v>9.2609999999999992</v>
      </c>
    </row>
    <row r="261" spans="1:5" x14ac:dyDescent="0.25">
      <c r="A261">
        <v>9.4079999999999995</v>
      </c>
      <c r="B261">
        <v>260</v>
      </c>
      <c r="C261">
        <f t="shared" si="11"/>
        <v>0.86499999999999999</v>
      </c>
      <c r="D261">
        <f t="shared" si="12"/>
        <v>1.1030625561995977</v>
      </c>
      <c r="E261">
        <v>9.4079999999999995</v>
      </c>
    </row>
    <row r="262" spans="1:5" x14ac:dyDescent="0.25">
      <c r="A262">
        <v>9.4849999999999994</v>
      </c>
      <c r="B262">
        <v>261</v>
      </c>
      <c r="C262">
        <f t="shared" si="11"/>
        <v>0.86833333333333329</v>
      </c>
      <c r="D262">
        <f t="shared" si="12"/>
        <v>1.1185472613709737</v>
      </c>
      <c r="E262">
        <v>9.4849999999999994</v>
      </c>
    </row>
    <row r="263" spans="1:5" x14ac:dyDescent="0.25">
      <c r="A263">
        <v>9.7629999999999999</v>
      </c>
      <c r="B263">
        <v>262</v>
      </c>
      <c r="C263">
        <f t="shared" si="11"/>
        <v>0.8716666666666667</v>
      </c>
      <c r="D263">
        <f t="shared" si="12"/>
        <v>1.1343049186629566</v>
      </c>
      <c r="E263">
        <v>9.7629999999999999</v>
      </c>
    </row>
    <row r="264" spans="1:5" x14ac:dyDescent="0.25">
      <c r="A264">
        <v>9.7710000000000008</v>
      </c>
      <c r="B264">
        <v>263</v>
      </c>
      <c r="C264">
        <f t="shared" si="11"/>
        <v>0.875</v>
      </c>
      <c r="D264">
        <f t="shared" si="12"/>
        <v>1.1503493803760083</v>
      </c>
      <c r="E264">
        <v>9.7710000000000008</v>
      </c>
    </row>
    <row r="265" spans="1:5" x14ac:dyDescent="0.25">
      <c r="A265">
        <v>9.86</v>
      </c>
      <c r="B265">
        <v>264</v>
      </c>
      <c r="C265">
        <f t="shared" si="11"/>
        <v>0.8783333333333333</v>
      </c>
      <c r="D265">
        <f t="shared" si="12"/>
        <v>1.166695567875214</v>
      </c>
      <c r="E265">
        <v>9.86</v>
      </c>
    </row>
    <row r="266" spans="1:5" x14ac:dyDescent="0.25">
      <c r="A266">
        <v>9.8819999999999997</v>
      </c>
      <c r="B266">
        <v>265</v>
      </c>
      <c r="C266">
        <f t="shared" si="11"/>
        <v>0.88166666666666671</v>
      </c>
      <c r="D266">
        <f t="shared" si="12"/>
        <v>1.183359586750673</v>
      </c>
      <c r="E266">
        <v>9.8819999999999997</v>
      </c>
    </row>
    <row r="267" spans="1:5" x14ac:dyDescent="0.25">
      <c r="A267">
        <v>9.9269999999999996</v>
      </c>
      <c r="B267">
        <v>266</v>
      </c>
      <c r="C267">
        <f t="shared" si="11"/>
        <v>0.88500000000000001</v>
      </c>
      <c r="D267">
        <f t="shared" si="12"/>
        <v>1.2003588580308597</v>
      </c>
      <c r="E267">
        <v>9.9269999999999996</v>
      </c>
    </row>
    <row r="268" spans="1:5" x14ac:dyDescent="0.25">
      <c r="A268">
        <v>10.089</v>
      </c>
      <c r="B268">
        <v>267</v>
      </c>
      <c r="C268">
        <f t="shared" si="11"/>
        <v>0.88833333333333331</v>
      </c>
      <c r="D268">
        <f t="shared" si="12"/>
        <v>1.2177122682264065</v>
      </c>
      <c r="E268">
        <v>10.089</v>
      </c>
    </row>
    <row r="269" spans="1:5" x14ac:dyDescent="0.25">
      <c r="A269">
        <v>10.273</v>
      </c>
      <c r="B269">
        <v>268</v>
      </c>
      <c r="C269">
        <f t="shared" si="11"/>
        <v>0.89166666666666672</v>
      </c>
      <c r="D269">
        <f t="shared" si="12"/>
        <v>1.235440341561252</v>
      </c>
      <c r="E269">
        <v>10.273</v>
      </c>
    </row>
    <row r="270" spans="1:5" x14ac:dyDescent="0.25">
      <c r="A270">
        <v>10.388999999999999</v>
      </c>
      <c r="B270">
        <v>269</v>
      </c>
      <c r="C270">
        <f t="shared" si="11"/>
        <v>0.89500000000000002</v>
      </c>
      <c r="D270">
        <f t="shared" si="12"/>
        <v>1.2535654384704511</v>
      </c>
      <c r="E270">
        <v>10.388999999999999</v>
      </c>
    </row>
    <row r="271" spans="1:5" x14ac:dyDescent="0.25">
      <c r="A271">
        <v>10.744</v>
      </c>
      <c r="B271">
        <v>270</v>
      </c>
      <c r="C271">
        <f t="shared" si="11"/>
        <v>0.89833333333333332</v>
      </c>
      <c r="D271">
        <f t="shared" si="12"/>
        <v>1.2721119853500615</v>
      </c>
      <c r="E271">
        <v>10.744</v>
      </c>
    </row>
    <row r="272" spans="1:5" x14ac:dyDescent="0.25">
      <c r="A272">
        <v>10.824999999999999</v>
      </c>
      <c r="B272">
        <v>271</v>
      </c>
      <c r="C272">
        <f t="shared" si="11"/>
        <v>0.90166666666666662</v>
      </c>
      <c r="D272">
        <f t="shared" si="12"/>
        <v>1.2911067416889623</v>
      </c>
      <c r="E272">
        <v>10.824999999999999</v>
      </c>
    </row>
    <row r="273" spans="1:5" x14ac:dyDescent="0.25">
      <c r="A273">
        <v>10.837999999999999</v>
      </c>
      <c r="B273">
        <v>272</v>
      </c>
      <c r="C273">
        <f t="shared" si="11"/>
        <v>0.90500000000000003</v>
      </c>
      <c r="D273">
        <f t="shared" si="12"/>
        <v>1.3105791121681303</v>
      </c>
      <c r="E273">
        <v>10.837999999999999</v>
      </c>
    </row>
    <row r="274" spans="1:5" x14ac:dyDescent="0.25">
      <c r="A274">
        <v>10.919</v>
      </c>
      <c r="B274">
        <v>273</v>
      </c>
      <c r="C274">
        <f t="shared" si="11"/>
        <v>0.90833333333333333</v>
      </c>
      <c r="D274">
        <f t="shared" si="12"/>
        <v>1.330561513178897</v>
      </c>
      <c r="E274">
        <v>10.919</v>
      </c>
    </row>
    <row r="275" spans="1:5" x14ac:dyDescent="0.25">
      <c r="A275">
        <v>10.956</v>
      </c>
      <c r="B275">
        <v>274</v>
      </c>
      <c r="C275">
        <f t="shared" si="11"/>
        <v>0.91166666666666663</v>
      </c>
      <c r="D275">
        <f t="shared" si="12"/>
        <v>1.3510898056228151</v>
      </c>
      <c r="E275">
        <v>10.956</v>
      </c>
    </row>
    <row r="276" spans="1:5" x14ac:dyDescent="0.25">
      <c r="A276">
        <v>10.994999999999999</v>
      </c>
      <c r="B276">
        <v>275</v>
      </c>
      <c r="C276">
        <f t="shared" si="11"/>
        <v>0.91500000000000004</v>
      </c>
      <c r="D276">
        <f t="shared" si="12"/>
        <v>1.3722038089987258</v>
      </c>
      <c r="E276">
        <v>10.994999999999999</v>
      </c>
    </row>
    <row r="277" spans="1:5" x14ac:dyDescent="0.25">
      <c r="A277">
        <v>11.125</v>
      </c>
      <c r="B277">
        <v>276</v>
      </c>
      <c r="C277">
        <f t="shared" si="11"/>
        <v>0.91833333333333333</v>
      </c>
      <c r="D277">
        <f t="shared" si="12"/>
        <v>1.393947915917702</v>
      </c>
      <c r="E277">
        <v>11.125</v>
      </c>
    </row>
    <row r="278" spans="1:5" x14ac:dyDescent="0.25">
      <c r="A278">
        <v>12.246</v>
      </c>
      <c r="B278">
        <v>277</v>
      </c>
      <c r="C278">
        <f t="shared" si="11"/>
        <v>0.92166666666666663</v>
      </c>
      <c r="D278">
        <f t="shared" si="12"/>
        <v>1.4163718316812279</v>
      </c>
      <c r="E278">
        <v>12.246</v>
      </c>
    </row>
    <row r="279" spans="1:5" x14ac:dyDescent="0.25">
      <c r="A279">
        <v>12.599</v>
      </c>
      <c r="B279">
        <v>278</v>
      </c>
      <c r="C279">
        <f t="shared" si="11"/>
        <v>0.92500000000000004</v>
      </c>
      <c r="D279">
        <f t="shared" si="12"/>
        <v>1.4395314709384563</v>
      </c>
      <c r="E279">
        <v>12.599</v>
      </c>
    </row>
    <row r="280" spans="1:5" x14ac:dyDescent="0.25">
      <c r="A280">
        <v>12.69</v>
      </c>
      <c r="B280">
        <v>279</v>
      </c>
      <c r="C280">
        <f t="shared" si="11"/>
        <v>0.92833333333333334</v>
      </c>
      <c r="D280">
        <f t="shared" si="12"/>
        <v>1.4634900534667055</v>
      </c>
      <c r="E280">
        <v>12.69</v>
      </c>
    </row>
    <row r="281" spans="1:5" x14ac:dyDescent="0.25">
      <c r="A281">
        <v>12.888999999999999</v>
      </c>
      <c r="B281">
        <v>280</v>
      </c>
      <c r="C281">
        <f t="shared" si="11"/>
        <v>0.93166666666666664</v>
      </c>
      <c r="D281">
        <f t="shared" si="12"/>
        <v>1.4883194549179166</v>
      </c>
      <c r="E281">
        <v>12.888999999999999</v>
      </c>
    </row>
    <row r="282" spans="1:5" x14ac:dyDescent="0.25">
      <c r="A282">
        <v>13.089</v>
      </c>
      <c r="B282">
        <v>281</v>
      </c>
      <c r="C282">
        <f t="shared" si="11"/>
        <v>0.93500000000000005</v>
      </c>
      <c r="D282">
        <f t="shared" si="12"/>
        <v>1.5141018876192844</v>
      </c>
      <c r="E282">
        <v>13.089</v>
      </c>
    </row>
    <row r="283" spans="1:5" x14ac:dyDescent="0.25">
      <c r="A283">
        <v>13.661</v>
      </c>
      <c r="B283">
        <v>282</v>
      </c>
      <c r="C283">
        <f t="shared" si="11"/>
        <v>0.93833333333333335</v>
      </c>
      <c r="D283">
        <f t="shared" si="12"/>
        <v>1.5409320137606046</v>
      </c>
      <c r="E283">
        <v>13.661</v>
      </c>
    </row>
    <row r="284" spans="1:5" x14ac:dyDescent="0.25">
      <c r="A284">
        <v>14.138</v>
      </c>
      <c r="B284">
        <v>283</v>
      </c>
      <c r="C284">
        <f t="shared" si="11"/>
        <v>0.94166666666666665</v>
      </c>
      <c r="D284">
        <f t="shared" si="12"/>
        <v>1.5689196324989263</v>
      </c>
      <c r="E284">
        <v>14.138</v>
      </c>
    </row>
    <row r="285" spans="1:5" x14ac:dyDescent="0.25">
      <c r="A285">
        <v>14.343999999999999</v>
      </c>
      <c r="B285">
        <v>284</v>
      </c>
      <c r="C285">
        <f t="shared" si="11"/>
        <v>0.94499999999999995</v>
      </c>
      <c r="D285">
        <f t="shared" si="12"/>
        <v>1.5981931399228169</v>
      </c>
      <c r="E285">
        <v>14.343999999999999</v>
      </c>
    </row>
    <row r="286" spans="1:5" x14ac:dyDescent="0.25">
      <c r="A286">
        <v>14.579000000000001</v>
      </c>
      <c r="B286">
        <v>285</v>
      </c>
      <c r="C286">
        <f t="shared" si="11"/>
        <v>0.94833333333333336</v>
      </c>
      <c r="D286">
        <f t="shared" si="12"/>
        <v>1.6289040465802753</v>
      </c>
      <c r="E286">
        <v>14.579000000000001</v>
      </c>
    </row>
    <row r="287" spans="1:5" x14ac:dyDescent="0.25">
      <c r="A287">
        <v>15.016999999999999</v>
      </c>
      <c r="B287">
        <v>286</v>
      </c>
      <c r="C287">
        <f t="shared" si="11"/>
        <v>0.95166666666666666</v>
      </c>
      <c r="D287">
        <f t="shared" si="12"/>
        <v>1.6612329682193088</v>
      </c>
      <c r="E287">
        <v>15.016999999999999</v>
      </c>
    </row>
    <row r="288" spans="1:5" x14ac:dyDescent="0.25">
      <c r="A288">
        <v>15.196</v>
      </c>
      <c r="B288">
        <v>287</v>
      </c>
      <c r="C288">
        <f t="shared" si="11"/>
        <v>0.95499999999999996</v>
      </c>
      <c r="D288">
        <f t="shared" si="12"/>
        <v>1.6953977102721358</v>
      </c>
      <c r="E288">
        <v>15.196</v>
      </c>
    </row>
    <row r="289" spans="1:5" x14ac:dyDescent="0.25">
      <c r="A289">
        <v>15.429</v>
      </c>
      <c r="B289">
        <v>288</v>
      </c>
      <c r="C289">
        <f t="shared" si="11"/>
        <v>0.95833333333333337</v>
      </c>
      <c r="D289">
        <f t="shared" si="12"/>
        <v>1.7316643961222455</v>
      </c>
      <c r="E289">
        <v>15.429</v>
      </c>
    </row>
    <row r="290" spans="1:5" x14ac:dyDescent="0.25">
      <c r="A290">
        <v>16.167999999999999</v>
      </c>
      <c r="B290">
        <v>289</v>
      </c>
      <c r="C290">
        <f t="shared" si="11"/>
        <v>0.96166666666666667</v>
      </c>
      <c r="D290">
        <f t="shared" si="12"/>
        <v>1.7703631359311631</v>
      </c>
      <c r="E290">
        <v>16.167999999999999</v>
      </c>
    </row>
    <row r="291" spans="1:5" x14ac:dyDescent="0.25">
      <c r="A291">
        <v>16.311</v>
      </c>
      <c r="B291">
        <v>290</v>
      </c>
      <c r="C291">
        <f t="shared" si="11"/>
        <v>0.96499999999999997</v>
      </c>
      <c r="D291">
        <f t="shared" si="12"/>
        <v>1.8119106729525971</v>
      </c>
      <c r="E291">
        <v>16.311</v>
      </c>
    </row>
    <row r="292" spans="1:5" x14ac:dyDescent="0.25">
      <c r="A292">
        <v>16.521999999999998</v>
      </c>
      <c r="B292">
        <v>291</v>
      </c>
      <c r="C292">
        <f t="shared" si="11"/>
        <v>0.96833333333333338</v>
      </c>
      <c r="D292">
        <f t="shared" si="12"/>
        <v>1.8568441290659181</v>
      </c>
      <c r="E292">
        <v>16.521999999999998</v>
      </c>
    </row>
    <row r="293" spans="1:5" x14ac:dyDescent="0.25">
      <c r="A293">
        <v>16.603000000000002</v>
      </c>
      <c r="B293">
        <v>292</v>
      </c>
      <c r="C293">
        <f t="shared" si="11"/>
        <v>0.97166666666666668</v>
      </c>
      <c r="D293">
        <f t="shared" si="12"/>
        <v>1.9058731401211741</v>
      </c>
      <c r="E293">
        <v>16.603000000000002</v>
      </c>
    </row>
    <row r="294" spans="1:5" x14ac:dyDescent="0.25">
      <c r="A294">
        <v>17.321999999999999</v>
      </c>
      <c r="B294">
        <v>293</v>
      </c>
      <c r="C294">
        <f t="shared" si="11"/>
        <v>0.97499999999999998</v>
      </c>
      <c r="D294">
        <f t="shared" si="12"/>
        <v>1.9599639845400536</v>
      </c>
      <c r="E294">
        <v>17.321999999999999</v>
      </c>
    </row>
    <row r="295" spans="1:5" x14ac:dyDescent="0.25">
      <c r="A295">
        <v>17.516999999999999</v>
      </c>
      <c r="B295">
        <v>294</v>
      </c>
      <c r="C295">
        <f t="shared" si="11"/>
        <v>0.97833333333333339</v>
      </c>
      <c r="D295">
        <f t="shared" si="12"/>
        <v>2.0204827917634063</v>
      </c>
      <c r="E295">
        <v>17.516999999999999</v>
      </c>
    </row>
    <row r="296" spans="1:5" x14ac:dyDescent="0.25">
      <c r="A296">
        <v>17.956</v>
      </c>
      <c r="B296">
        <v>295</v>
      </c>
      <c r="C296">
        <f t="shared" si="11"/>
        <v>0.98166666666666669</v>
      </c>
      <c r="D296">
        <f t="shared" si="12"/>
        <v>2.0894563124274907</v>
      </c>
      <c r="E296">
        <v>17.956</v>
      </c>
    </row>
    <row r="297" spans="1:5" x14ac:dyDescent="0.25">
      <c r="A297">
        <v>21.555</v>
      </c>
      <c r="B297">
        <v>296</v>
      </c>
      <c r="C297">
        <f t="shared" si="11"/>
        <v>0.98499999999999999</v>
      </c>
      <c r="D297">
        <f t="shared" si="12"/>
        <v>2.1700903775845601</v>
      </c>
      <c r="E297">
        <v>21.555</v>
      </c>
    </row>
    <row r="298" spans="1:5" x14ac:dyDescent="0.25">
      <c r="A298">
        <v>23.085000000000001</v>
      </c>
      <c r="B298">
        <v>297</v>
      </c>
      <c r="C298">
        <f t="shared" si="11"/>
        <v>0.98833333333333329</v>
      </c>
      <c r="D298">
        <f t="shared" si="12"/>
        <v>2.2679322994583568</v>
      </c>
      <c r="E298">
        <v>23.085000000000001</v>
      </c>
    </row>
    <row r="299" spans="1:5" x14ac:dyDescent="0.25">
      <c r="A299">
        <v>23.28</v>
      </c>
      <c r="B299">
        <v>298</v>
      </c>
      <c r="C299">
        <f t="shared" si="11"/>
        <v>0.9916666666666667</v>
      </c>
      <c r="D299">
        <f t="shared" si="12"/>
        <v>2.3939797998185104</v>
      </c>
      <c r="E299">
        <v>23.28</v>
      </c>
    </row>
    <row r="300" spans="1:5" x14ac:dyDescent="0.25">
      <c r="A300">
        <v>26.34</v>
      </c>
      <c r="B300">
        <v>299</v>
      </c>
      <c r="C300">
        <f t="shared" si="11"/>
        <v>0.995</v>
      </c>
      <c r="D300">
        <f t="shared" si="12"/>
        <v>2.5758293035488999</v>
      </c>
      <c r="E300">
        <v>26.34</v>
      </c>
    </row>
    <row r="301" spans="1:5" x14ac:dyDescent="0.25">
      <c r="A301">
        <v>29.375</v>
      </c>
      <c r="B301">
        <v>300</v>
      </c>
      <c r="C301">
        <f t="shared" si="11"/>
        <v>0.99833333333333329</v>
      </c>
      <c r="D301">
        <f t="shared" si="12"/>
        <v>2.9351994688666982</v>
      </c>
      <c r="E301">
        <v>29.375</v>
      </c>
    </row>
  </sheetData>
  <sortState xmlns:xlrd2="http://schemas.microsoft.com/office/spreadsheetml/2017/richdata2" ref="G2:G36">
    <sortCondition ref="G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E4D0-3278-284A-B308-7BD4A0BDA3A5}">
  <dimension ref="A1:L301"/>
  <sheetViews>
    <sheetView workbookViewId="0">
      <selection activeCell="L2" sqref="L2"/>
    </sheetView>
  </sheetViews>
  <sheetFormatPr defaultColWidth="11.42578125" defaultRowHeight="15" x14ac:dyDescent="0.25"/>
  <sheetData>
    <row r="1" spans="1:12" x14ac:dyDescent="0.25">
      <c r="A1" t="s">
        <v>19</v>
      </c>
      <c r="B1" t="s">
        <v>4</v>
      </c>
      <c r="C1" t="s">
        <v>5</v>
      </c>
      <c r="D1" t="s">
        <v>20</v>
      </c>
      <c r="E1" t="s">
        <v>7</v>
      </c>
      <c r="F1" t="s">
        <v>1</v>
      </c>
      <c r="G1" s="4" t="s">
        <v>9</v>
      </c>
      <c r="H1" s="4" t="s">
        <v>1</v>
      </c>
      <c r="I1" s="4" t="s">
        <v>3</v>
      </c>
      <c r="J1" t="s">
        <v>10</v>
      </c>
      <c r="K1" t="s">
        <v>23</v>
      </c>
      <c r="L1" t="s">
        <v>24</v>
      </c>
    </row>
    <row r="2" spans="1:12" x14ac:dyDescent="0.25">
      <c r="A2">
        <v>9.0999999999999998E-2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v>9.0999999999999998E-2</v>
      </c>
      <c r="F2">
        <v>1</v>
      </c>
      <c r="G2">
        <f>AVERAGE(A:A)</f>
        <v>11.092606666666669</v>
      </c>
      <c r="H2" s="1">
        <v>1</v>
      </c>
      <c r="I2" s="2">
        <v>33</v>
      </c>
      <c r="J2">
        <f>1/G2</f>
        <v>9.0150136036555265E-2</v>
      </c>
      <c r="K2">
        <f>J2*EXP(-J2*H2)*300</f>
        <v>24.713595524247975</v>
      </c>
      <c r="L2">
        <f>_xlfn.CHISQ.TEST(I2:I66, K2:K66)</f>
        <v>1.0649822101759838E-2</v>
      </c>
    </row>
    <row r="3" spans="1:12" x14ac:dyDescent="0.25">
      <c r="A3">
        <v>9.1999999999999998E-2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v>9.1999999999999998E-2</v>
      </c>
      <c r="F3">
        <v>2</v>
      </c>
      <c r="G3">
        <f t="shared" ref="G3:G66" si="2">AVERAGE(A:A)</f>
        <v>11.092606666666669</v>
      </c>
      <c r="H3" s="1">
        <v>2</v>
      </c>
      <c r="I3" s="2">
        <v>28</v>
      </c>
      <c r="J3">
        <f t="shared" ref="J3:J66" si="3">1/G3</f>
        <v>9.0150136036555265E-2</v>
      </c>
      <c r="K3">
        <f t="shared" ref="K3:K66" si="4">J3*EXP(-J3*H3)*300</f>
        <v>22.583134852895828</v>
      </c>
    </row>
    <row r="4" spans="1:12" x14ac:dyDescent="0.25">
      <c r="A4">
        <v>0.106</v>
      </c>
      <c r="B4">
        <v>3</v>
      </c>
      <c r="C4">
        <f t="shared" si="0"/>
        <v>8.3333333333333332E-3</v>
      </c>
      <c r="D4">
        <f t="shared" si="1"/>
        <v>-2.3939797998185091</v>
      </c>
      <c r="E4">
        <v>0.106</v>
      </c>
      <c r="F4">
        <v>3</v>
      </c>
      <c r="G4">
        <f t="shared" si="2"/>
        <v>11.092606666666669</v>
      </c>
      <c r="H4" s="1">
        <v>3</v>
      </c>
      <c r="I4" s="2">
        <v>19</v>
      </c>
      <c r="J4">
        <f t="shared" si="3"/>
        <v>9.0150136036555265E-2</v>
      </c>
      <c r="K4">
        <f t="shared" si="4"/>
        <v>20.636332713452767</v>
      </c>
    </row>
    <row r="5" spans="1:12" x14ac:dyDescent="0.25">
      <c r="A5">
        <v>0.106</v>
      </c>
      <c r="B5">
        <v>4</v>
      </c>
      <c r="C5">
        <f t="shared" si="0"/>
        <v>1.1666666666666667E-2</v>
      </c>
      <c r="D5">
        <f t="shared" si="1"/>
        <v>-2.2679322994583582</v>
      </c>
      <c r="E5">
        <v>0.106</v>
      </c>
      <c r="F5">
        <v>4</v>
      </c>
      <c r="G5">
        <f t="shared" si="2"/>
        <v>11.092606666666669</v>
      </c>
      <c r="H5" s="1">
        <v>4</v>
      </c>
      <c r="I5" s="2">
        <v>12</v>
      </c>
      <c r="J5">
        <f t="shared" si="3"/>
        <v>9.0150136036555265E-2</v>
      </c>
      <c r="K5">
        <f t="shared" si="4"/>
        <v>18.857356635131332</v>
      </c>
    </row>
    <row r="6" spans="1:12" x14ac:dyDescent="0.25">
      <c r="A6">
        <v>0.11600000000000001</v>
      </c>
      <c r="B6">
        <v>5</v>
      </c>
      <c r="C6">
        <f t="shared" si="0"/>
        <v>1.4999999999999999E-2</v>
      </c>
      <c r="D6">
        <f t="shared" si="1"/>
        <v>-2.1700903775845601</v>
      </c>
      <c r="E6">
        <v>0.11600000000000001</v>
      </c>
      <c r="F6">
        <v>5</v>
      </c>
      <c r="G6">
        <f t="shared" si="2"/>
        <v>11.092606666666669</v>
      </c>
      <c r="H6" s="1">
        <v>5</v>
      </c>
      <c r="I6" s="2">
        <v>22</v>
      </c>
      <c r="J6">
        <f t="shared" si="3"/>
        <v>9.0150136036555265E-2</v>
      </c>
      <c r="K6">
        <f t="shared" si="4"/>
        <v>17.231739001412645</v>
      </c>
    </row>
    <row r="7" spans="1:12" x14ac:dyDescent="0.25">
      <c r="A7">
        <v>0.14299999999999999</v>
      </c>
      <c r="B7">
        <v>6</v>
      </c>
      <c r="C7">
        <f t="shared" si="0"/>
        <v>1.8333333333333333E-2</v>
      </c>
      <c r="D7">
        <f t="shared" si="1"/>
        <v>-2.0894563124274903</v>
      </c>
      <c r="E7">
        <v>0.14299999999999999</v>
      </c>
      <c r="F7">
        <v>6</v>
      </c>
      <c r="G7">
        <f t="shared" si="2"/>
        <v>11.092606666666669</v>
      </c>
      <c r="H7" s="1">
        <v>6</v>
      </c>
      <c r="I7" s="2">
        <v>19</v>
      </c>
      <c r="J7">
        <f t="shared" si="3"/>
        <v>9.0150136036555265E-2</v>
      </c>
      <c r="K7">
        <f t="shared" si="4"/>
        <v>15.74625939139416</v>
      </c>
    </row>
    <row r="8" spans="1:12" x14ac:dyDescent="0.25">
      <c r="A8">
        <v>0.14899999999999999</v>
      </c>
      <c r="B8">
        <v>7</v>
      </c>
      <c r="C8">
        <f t="shared" si="0"/>
        <v>2.1666666666666667E-2</v>
      </c>
      <c r="D8">
        <f t="shared" si="1"/>
        <v>-2.020482791763405</v>
      </c>
      <c r="E8">
        <v>0.14899999999999999</v>
      </c>
      <c r="F8">
        <v>7</v>
      </c>
      <c r="G8">
        <f t="shared" si="2"/>
        <v>11.092606666666669</v>
      </c>
      <c r="H8" s="1">
        <v>7</v>
      </c>
      <c r="I8" s="2">
        <v>14</v>
      </c>
      <c r="J8">
        <f t="shared" si="3"/>
        <v>9.0150136036555265E-2</v>
      </c>
      <c r="K8">
        <f t="shared" si="4"/>
        <v>14.388837064021365</v>
      </c>
    </row>
    <row r="9" spans="1:12" x14ac:dyDescent="0.25">
      <c r="A9">
        <v>0.15</v>
      </c>
      <c r="B9">
        <v>8</v>
      </c>
      <c r="C9">
        <f t="shared" si="0"/>
        <v>2.5000000000000001E-2</v>
      </c>
      <c r="D9">
        <f t="shared" si="1"/>
        <v>-1.9599639845400538</v>
      </c>
      <c r="E9">
        <v>0.15</v>
      </c>
      <c r="F9">
        <v>8</v>
      </c>
      <c r="G9">
        <f t="shared" si="2"/>
        <v>11.092606666666669</v>
      </c>
      <c r="H9" s="1">
        <v>8</v>
      </c>
      <c r="I9" s="2">
        <v>10</v>
      </c>
      <c r="J9">
        <f t="shared" si="3"/>
        <v>9.0150136036555265E-2</v>
      </c>
      <c r="K9">
        <f t="shared" si="4"/>
        <v>13.1484327108258</v>
      </c>
    </row>
    <row r="10" spans="1:12" x14ac:dyDescent="0.25">
      <c r="A10">
        <v>0.20300000000000001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v>0.20300000000000001</v>
      </c>
      <c r="F10">
        <v>9</v>
      </c>
      <c r="G10">
        <f t="shared" si="2"/>
        <v>11.092606666666669</v>
      </c>
      <c r="H10" s="1">
        <v>9</v>
      </c>
      <c r="I10" s="2">
        <v>20</v>
      </c>
      <c r="J10">
        <f t="shared" si="3"/>
        <v>9.0150136036555265E-2</v>
      </c>
      <c r="K10">
        <f t="shared" si="4"/>
        <v>12.014958678168352</v>
      </c>
    </row>
    <row r="11" spans="1:12" x14ac:dyDescent="0.25">
      <c r="A11">
        <v>0.25700000000000001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v>0.25700000000000001</v>
      </c>
      <c r="F11">
        <v>10</v>
      </c>
      <c r="G11">
        <f t="shared" si="2"/>
        <v>11.092606666666669</v>
      </c>
      <c r="H11" s="1">
        <v>10</v>
      </c>
      <c r="I11" s="2">
        <v>12</v>
      </c>
      <c r="J11">
        <f t="shared" si="3"/>
        <v>9.0150136036555265E-2</v>
      </c>
      <c r="K11">
        <f t="shared" si="4"/>
        <v>10.979196928865475</v>
      </c>
    </row>
    <row r="12" spans="1:12" x14ac:dyDescent="0.25">
      <c r="A12">
        <v>0.28100000000000003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v>0.28100000000000003</v>
      </c>
      <c r="F12">
        <v>11</v>
      </c>
      <c r="G12">
        <f t="shared" si="2"/>
        <v>11.092606666666669</v>
      </c>
      <c r="H12" s="1">
        <v>11</v>
      </c>
      <c r="I12" s="2">
        <v>9</v>
      </c>
      <c r="J12">
        <f t="shared" si="3"/>
        <v>9.0150136036555265E-2</v>
      </c>
      <c r="K12">
        <f t="shared" si="4"/>
        <v>10.032724076017006</v>
      </c>
    </row>
    <row r="13" spans="1:12" x14ac:dyDescent="0.25">
      <c r="A13">
        <v>0.28199999999999997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v>0.28199999999999997</v>
      </c>
      <c r="F13">
        <v>12</v>
      </c>
      <c r="G13">
        <f t="shared" si="2"/>
        <v>11.092606666666669</v>
      </c>
      <c r="H13" s="1">
        <v>12</v>
      </c>
      <c r="I13" s="2">
        <v>10</v>
      </c>
      <c r="J13">
        <f t="shared" si="3"/>
        <v>9.0150136036555265E-2</v>
      </c>
      <c r="K13">
        <f t="shared" si="4"/>
        <v>9.1678428793691769</v>
      </c>
    </row>
    <row r="14" spans="1:12" x14ac:dyDescent="0.25">
      <c r="A14">
        <v>0.314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v>0.314</v>
      </c>
      <c r="F14">
        <v>13</v>
      </c>
      <c r="G14">
        <f t="shared" si="2"/>
        <v>11.092606666666669</v>
      </c>
      <c r="H14" s="1">
        <v>13</v>
      </c>
      <c r="I14" s="2">
        <v>9</v>
      </c>
      <c r="J14">
        <f t="shared" si="3"/>
        <v>9.0150136036555265E-2</v>
      </c>
      <c r="K14">
        <f t="shared" si="4"/>
        <v>8.3775196471034352</v>
      </c>
    </row>
    <row r="15" spans="1:12" x14ac:dyDescent="0.25">
      <c r="A15">
        <v>0.32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v>0.32</v>
      </c>
      <c r="F15">
        <v>14</v>
      </c>
      <c r="G15">
        <f t="shared" si="2"/>
        <v>11.092606666666669</v>
      </c>
      <c r="H15" s="1">
        <v>14</v>
      </c>
      <c r="I15" s="2">
        <v>6</v>
      </c>
      <c r="J15">
        <f t="shared" si="3"/>
        <v>9.0150136036555265E-2</v>
      </c>
      <c r="K15">
        <f t="shared" si="4"/>
        <v>7.6553270339678026</v>
      </c>
    </row>
    <row r="16" spans="1:12" x14ac:dyDescent="0.25">
      <c r="A16">
        <v>0.36799999999999999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v>0.36799999999999999</v>
      </c>
      <c r="F16">
        <v>15</v>
      </c>
      <c r="G16">
        <f t="shared" si="2"/>
        <v>11.092606666666669</v>
      </c>
      <c r="H16" s="1">
        <v>15</v>
      </c>
      <c r="I16" s="2">
        <v>10</v>
      </c>
      <c r="J16">
        <f t="shared" si="3"/>
        <v>9.0150136036555265E-2</v>
      </c>
      <c r="K16">
        <f t="shared" si="4"/>
        <v>6.9953917705535753</v>
      </c>
    </row>
    <row r="17" spans="1:11" x14ac:dyDescent="0.25">
      <c r="A17">
        <v>0.376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v>0.376</v>
      </c>
      <c r="F17">
        <v>16</v>
      </c>
      <c r="G17">
        <f t="shared" si="2"/>
        <v>11.092606666666669</v>
      </c>
      <c r="H17" s="1">
        <v>16</v>
      </c>
      <c r="I17" s="2">
        <v>6</v>
      </c>
      <c r="J17">
        <f t="shared" si="3"/>
        <v>9.0150136036555265E-2</v>
      </c>
      <c r="K17">
        <f t="shared" si="4"/>
        <v>6.3923468986229715</v>
      </c>
    </row>
    <row r="18" spans="1:11" x14ac:dyDescent="0.25">
      <c r="A18">
        <v>0.46800000000000003</v>
      </c>
      <c r="B18">
        <v>17</v>
      </c>
      <c r="C18">
        <f t="shared" si="0"/>
        <v>5.5E-2</v>
      </c>
      <c r="D18">
        <f t="shared" si="1"/>
        <v>-1.5981931399228173</v>
      </c>
      <c r="E18">
        <v>0.46800000000000003</v>
      </c>
      <c r="F18">
        <v>17</v>
      </c>
      <c r="G18">
        <f t="shared" si="2"/>
        <v>11.092606666666669</v>
      </c>
      <c r="H18" s="1">
        <v>17</v>
      </c>
      <c r="I18" s="2">
        <v>3</v>
      </c>
      <c r="J18">
        <f t="shared" si="3"/>
        <v>9.0150136036555265E-2</v>
      </c>
      <c r="K18">
        <f t="shared" si="4"/>
        <v>5.8412881240389964</v>
      </c>
    </row>
    <row r="19" spans="1:11" x14ac:dyDescent="0.25">
      <c r="A19">
        <v>0.498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v>0.498</v>
      </c>
      <c r="F19">
        <v>18</v>
      </c>
      <c r="G19">
        <f t="shared" si="2"/>
        <v>11.092606666666669</v>
      </c>
      <c r="H19" s="1">
        <v>18</v>
      </c>
      <c r="I19" s="2">
        <v>2</v>
      </c>
      <c r="J19">
        <f t="shared" si="3"/>
        <v>9.0150136036555265E-2</v>
      </c>
      <c r="K19">
        <f t="shared" si="4"/>
        <v>5.3377339323354356</v>
      </c>
    </row>
    <row r="20" spans="1:11" x14ac:dyDescent="0.25">
      <c r="A20">
        <v>0.52700000000000002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v>0.52700000000000002</v>
      </c>
      <c r="F20">
        <v>19</v>
      </c>
      <c r="G20">
        <f t="shared" si="2"/>
        <v>11.092606666666669</v>
      </c>
      <c r="H20" s="1">
        <v>19</v>
      </c>
      <c r="I20" s="2">
        <v>3</v>
      </c>
      <c r="J20">
        <f t="shared" si="3"/>
        <v>9.0150136036555265E-2</v>
      </c>
      <c r="K20">
        <f t="shared" si="4"/>
        <v>4.8775891425647648</v>
      </c>
    </row>
    <row r="21" spans="1:11" x14ac:dyDescent="0.25">
      <c r="A21">
        <v>0.57799999999999996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v>0.57799999999999996</v>
      </c>
      <c r="F21">
        <v>20</v>
      </c>
      <c r="G21">
        <f t="shared" si="2"/>
        <v>11.092606666666669</v>
      </c>
      <c r="H21" s="1">
        <v>20</v>
      </c>
      <c r="I21" s="2">
        <v>0</v>
      </c>
      <c r="J21">
        <f t="shared" si="3"/>
        <v>9.0150136036555265E-2</v>
      </c>
      <c r="K21">
        <f t="shared" si="4"/>
        <v>4.4571116030237174</v>
      </c>
    </row>
    <row r="22" spans="1:11" x14ac:dyDescent="0.25">
      <c r="A22">
        <v>0.69299999999999995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v>0.69299999999999995</v>
      </c>
      <c r="F22">
        <v>21</v>
      </c>
      <c r="G22">
        <f t="shared" si="2"/>
        <v>11.092606666666669</v>
      </c>
      <c r="H22" s="1">
        <v>21</v>
      </c>
      <c r="I22" s="2">
        <v>5</v>
      </c>
      <c r="J22">
        <f t="shared" si="3"/>
        <v>9.0150136036555265E-2</v>
      </c>
      <c r="K22">
        <f t="shared" si="4"/>
        <v>4.0728817580077408</v>
      </c>
    </row>
    <row r="23" spans="1:11" x14ac:dyDescent="0.25">
      <c r="A23">
        <v>0.73399999999999999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v>0.73399999999999999</v>
      </c>
      <c r="F23">
        <v>22</v>
      </c>
      <c r="G23">
        <f t="shared" si="2"/>
        <v>11.092606666666669</v>
      </c>
      <c r="H23" s="1">
        <v>22</v>
      </c>
      <c r="I23" s="2">
        <v>3</v>
      </c>
      <c r="J23">
        <f t="shared" si="3"/>
        <v>9.0150136036555265E-2</v>
      </c>
      <c r="K23">
        <f t="shared" si="4"/>
        <v>3.7217748380943894</v>
      </c>
    </row>
    <row r="24" spans="1:11" x14ac:dyDescent="0.25">
      <c r="A24">
        <v>0.74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v>0.74</v>
      </c>
      <c r="F24">
        <v>23</v>
      </c>
      <c r="G24">
        <f t="shared" si="2"/>
        <v>11.092606666666669</v>
      </c>
      <c r="H24" s="1">
        <v>23</v>
      </c>
      <c r="I24" s="2">
        <v>2</v>
      </c>
      <c r="J24">
        <f t="shared" si="3"/>
        <v>9.0150136036555265E-2</v>
      </c>
      <c r="K24">
        <f t="shared" si="4"/>
        <v>3.4009354477916554</v>
      </c>
    </row>
    <row r="25" spans="1:11" x14ac:dyDescent="0.25">
      <c r="A25">
        <v>0.74199999999999999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v>0.74199999999999999</v>
      </c>
      <c r="F25">
        <v>24</v>
      </c>
      <c r="G25">
        <f t="shared" si="2"/>
        <v>11.092606666666669</v>
      </c>
      <c r="H25" s="1">
        <v>24</v>
      </c>
      <c r="I25" s="2">
        <v>1</v>
      </c>
      <c r="J25">
        <f t="shared" si="3"/>
        <v>9.0150136036555265E-2</v>
      </c>
      <c r="K25">
        <f t="shared" si="4"/>
        <v>3.1077543438839519</v>
      </c>
    </row>
    <row r="26" spans="1:11" x14ac:dyDescent="0.25">
      <c r="A26">
        <v>0.79100000000000004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v>0.79100000000000004</v>
      </c>
      <c r="F26">
        <v>25</v>
      </c>
      <c r="G26">
        <f t="shared" si="2"/>
        <v>11.092606666666669</v>
      </c>
      <c r="H26" s="1">
        <v>25</v>
      </c>
      <c r="I26" s="2">
        <v>1</v>
      </c>
      <c r="J26">
        <f t="shared" si="3"/>
        <v>9.0150136036555265E-2</v>
      </c>
      <c r="K26">
        <f t="shared" si="4"/>
        <v>2.8398472156244337</v>
      </c>
    </row>
    <row r="27" spans="1:11" x14ac:dyDescent="0.25">
      <c r="A27">
        <v>0.83499999999999996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v>0.83499999999999996</v>
      </c>
      <c r="F27">
        <v>26</v>
      </c>
      <c r="G27">
        <f t="shared" si="2"/>
        <v>11.092606666666669</v>
      </c>
      <c r="H27" s="1">
        <v>26</v>
      </c>
      <c r="I27" s="2">
        <v>4</v>
      </c>
      <c r="J27">
        <f t="shared" si="3"/>
        <v>9.0150136036555265E-2</v>
      </c>
      <c r="K27">
        <f t="shared" si="4"/>
        <v>2.5950352942024555</v>
      </c>
    </row>
    <row r="28" spans="1:11" x14ac:dyDescent="0.25">
      <c r="A28">
        <v>0.86099999999999999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v>0.86099999999999999</v>
      </c>
      <c r="F28">
        <v>27</v>
      </c>
      <c r="G28">
        <f t="shared" si="2"/>
        <v>11.092606666666669</v>
      </c>
      <c r="H28" s="1">
        <v>27</v>
      </c>
      <c r="I28" s="2">
        <v>4</v>
      </c>
      <c r="J28">
        <f t="shared" si="3"/>
        <v>9.0150136036555265E-2</v>
      </c>
      <c r="K28">
        <f t="shared" si="4"/>
        <v>2.3713276337916267</v>
      </c>
    </row>
    <row r="29" spans="1:11" x14ac:dyDescent="0.25">
      <c r="A29">
        <v>0.86299999999999999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v>0.86299999999999999</v>
      </c>
      <c r="F29">
        <v>28</v>
      </c>
      <c r="G29">
        <f t="shared" si="2"/>
        <v>11.092606666666669</v>
      </c>
      <c r="H29" s="1">
        <v>28</v>
      </c>
      <c r="I29" s="2">
        <v>4</v>
      </c>
      <c r="J29">
        <f t="shared" si="3"/>
        <v>9.0150136036555265E-2</v>
      </c>
      <c r="K29">
        <f t="shared" si="4"/>
        <v>2.1669049200781658</v>
      </c>
    </row>
    <row r="30" spans="1:11" x14ac:dyDescent="0.25">
      <c r="A30">
        <v>0.91300000000000003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v>0.91300000000000003</v>
      </c>
      <c r="F30">
        <v>29</v>
      </c>
      <c r="G30">
        <f t="shared" si="2"/>
        <v>11.092606666666669</v>
      </c>
      <c r="H30" s="1">
        <v>29</v>
      </c>
      <c r="I30" s="2">
        <v>2</v>
      </c>
      <c r="J30">
        <f t="shared" si="3"/>
        <v>9.0150136036555265E-2</v>
      </c>
      <c r="K30">
        <f t="shared" si="4"/>
        <v>1.9801046745915685</v>
      </c>
    </row>
    <row r="31" spans="1:11" x14ac:dyDescent="0.25">
      <c r="A31">
        <v>0.92400000000000004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v>0.92400000000000004</v>
      </c>
      <c r="F31">
        <v>30</v>
      </c>
      <c r="G31">
        <f t="shared" si="2"/>
        <v>11.092606666666669</v>
      </c>
      <c r="H31" s="1">
        <v>30</v>
      </c>
      <c r="I31" s="2">
        <v>1</v>
      </c>
      <c r="J31">
        <f t="shared" si="3"/>
        <v>9.0150136036555265E-2</v>
      </c>
      <c r="K31">
        <f t="shared" si="4"/>
        <v>1.8094077345110033</v>
      </c>
    </row>
    <row r="32" spans="1:11" x14ac:dyDescent="0.25">
      <c r="A32">
        <v>0.92700000000000005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v>0.92700000000000005</v>
      </c>
      <c r="F32">
        <v>31</v>
      </c>
      <c r="G32">
        <f t="shared" si="2"/>
        <v>11.092606666666669</v>
      </c>
      <c r="H32" s="1">
        <v>31</v>
      </c>
      <c r="I32" s="2">
        <v>0</v>
      </c>
      <c r="J32">
        <f t="shared" si="3"/>
        <v>9.0150136036555265E-2</v>
      </c>
      <c r="K32">
        <f t="shared" si="4"/>
        <v>1.6534258979937784</v>
      </c>
    </row>
    <row r="33" spans="1:11" x14ac:dyDescent="0.25">
      <c r="A33">
        <v>0.97</v>
      </c>
      <c r="B33">
        <v>32</v>
      </c>
      <c r="C33">
        <f t="shared" si="0"/>
        <v>0.105</v>
      </c>
      <c r="D33">
        <f t="shared" si="1"/>
        <v>-1.2535654384704511</v>
      </c>
      <c r="E33">
        <v>0.97</v>
      </c>
      <c r="F33">
        <v>32</v>
      </c>
      <c r="G33">
        <f t="shared" si="2"/>
        <v>11.092606666666669</v>
      </c>
      <c r="H33" s="1">
        <v>32</v>
      </c>
      <c r="I33" s="2">
        <v>2</v>
      </c>
      <c r="J33">
        <f t="shared" si="3"/>
        <v>9.0150136036555265E-2</v>
      </c>
      <c r="K33">
        <f t="shared" si="4"/>
        <v>1.5108906345508424</v>
      </c>
    </row>
    <row r="34" spans="1:11" x14ac:dyDescent="0.25">
      <c r="A34">
        <v>0.98199999999999998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v>0.98199999999999998</v>
      </c>
      <c r="F34">
        <v>33</v>
      </c>
      <c r="G34">
        <f t="shared" si="2"/>
        <v>11.092606666666669</v>
      </c>
      <c r="H34" s="1">
        <v>33</v>
      </c>
      <c r="I34" s="2">
        <v>2</v>
      </c>
      <c r="J34">
        <f t="shared" si="3"/>
        <v>9.0150136036555265E-2</v>
      </c>
      <c r="K34">
        <f t="shared" si="4"/>
        <v>1.3806427686558695</v>
      </c>
    </row>
    <row r="35" spans="1:11" x14ac:dyDescent="0.25">
      <c r="A35">
        <v>1.01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v>1.01</v>
      </c>
      <c r="F35">
        <v>34</v>
      </c>
      <c r="G35">
        <f t="shared" si="2"/>
        <v>11.092606666666669</v>
      </c>
      <c r="H35" s="1">
        <v>34</v>
      </c>
      <c r="I35" s="2">
        <v>1</v>
      </c>
      <c r="J35">
        <f t="shared" si="3"/>
        <v>9.0150136036555265E-2</v>
      </c>
      <c r="K35">
        <f t="shared" si="4"/>
        <v>1.2616230526893244</v>
      </c>
    </row>
    <row r="36" spans="1:11" x14ac:dyDescent="0.25">
      <c r="A36">
        <v>1.014</v>
      </c>
      <c r="B36">
        <v>35</v>
      </c>
      <c r="C36">
        <f t="shared" si="0"/>
        <v>0.115</v>
      </c>
      <c r="D36">
        <f t="shared" si="1"/>
        <v>-1.2003588580308597</v>
      </c>
      <c r="E36">
        <v>1.014</v>
      </c>
      <c r="F36">
        <v>35</v>
      </c>
      <c r="G36">
        <f t="shared" si="2"/>
        <v>11.092606666666669</v>
      </c>
      <c r="H36" s="1">
        <v>35</v>
      </c>
      <c r="I36" s="2">
        <v>1</v>
      </c>
      <c r="J36">
        <f t="shared" si="3"/>
        <v>9.0150136036555265E-2</v>
      </c>
      <c r="K36">
        <f t="shared" si="4"/>
        <v>1.1528635525514896</v>
      </c>
    </row>
    <row r="37" spans="1:11" x14ac:dyDescent="0.25">
      <c r="A37">
        <v>1.0149999999999999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v>1.0149999999999999</v>
      </c>
      <c r="F37">
        <v>36</v>
      </c>
      <c r="G37">
        <f t="shared" si="2"/>
        <v>11.092606666666669</v>
      </c>
      <c r="H37" s="1">
        <v>36</v>
      </c>
      <c r="I37" s="2">
        <v>1</v>
      </c>
      <c r="J37">
        <f t="shared" si="3"/>
        <v>9.0150136036555265E-2</v>
      </c>
      <c r="K37">
        <f t="shared" si="4"/>
        <v>1.0534797758874905</v>
      </c>
    </row>
    <row r="38" spans="1:11" x14ac:dyDescent="0.25">
      <c r="A38">
        <v>1.0740000000000001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v>1.0740000000000001</v>
      </c>
      <c r="F38">
        <v>37</v>
      </c>
      <c r="G38">
        <f t="shared" si="2"/>
        <v>11.092606666666669</v>
      </c>
      <c r="H38" s="1">
        <v>37</v>
      </c>
      <c r="I38" s="2">
        <v>1</v>
      </c>
      <c r="J38">
        <f t="shared" si="3"/>
        <v>9.0150136036555265E-2</v>
      </c>
      <c r="K38">
        <f t="shared" si="4"/>
        <v>0.96266347890670312</v>
      </c>
    </row>
    <row r="39" spans="1:11" x14ac:dyDescent="0.25">
      <c r="A39">
        <v>1.0840000000000001</v>
      </c>
      <c r="B39">
        <v>38</v>
      </c>
      <c r="C39">
        <f t="shared" si="0"/>
        <v>0.125</v>
      </c>
      <c r="D39">
        <f t="shared" si="1"/>
        <v>-1.1503493803760083</v>
      </c>
      <c r="E39">
        <v>1.0840000000000001</v>
      </c>
      <c r="F39">
        <v>38</v>
      </c>
      <c r="G39">
        <f t="shared" si="2"/>
        <v>11.092606666666669</v>
      </c>
      <c r="H39" s="1">
        <v>38</v>
      </c>
      <c r="I39" s="2">
        <v>1</v>
      </c>
      <c r="J39">
        <f t="shared" si="3"/>
        <v>9.0150136036555265E-2</v>
      </c>
      <c r="K39">
        <f t="shared" si="4"/>
        <v>0.87967609329761676</v>
      </c>
    </row>
    <row r="40" spans="1:11" x14ac:dyDescent="0.25">
      <c r="A40">
        <v>1.117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v>1.117</v>
      </c>
      <c r="F40">
        <v>39</v>
      </c>
      <c r="G40">
        <f t="shared" si="2"/>
        <v>11.092606666666669</v>
      </c>
      <c r="H40" s="1">
        <v>39</v>
      </c>
      <c r="I40" s="2">
        <v>2</v>
      </c>
      <c r="J40">
        <f t="shared" si="3"/>
        <v>9.0150136036555265E-2</v>
      </c>
      <c r="K40">
        <f t="shared" si="4"/>
        <v>0.80384271978219812</v>
      </c>
    </row>
    <row r="41" spans="1:11" x14ac:dyDescent="0.25">
      <c r="A41">
        <v>1.171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v>1.171</v>
      </c>
      <c r="F41">
        <v>40</v>
      </c>
      <c r="G41">
        <f t="shared" si="2"/>
        <v>11.092606666666669</v>
      </c>
      <c r="H41" s="1">
        <v>40</v>
      </c>
      <c r="I41" s="2">
        <v>2</v>
      </c>
      <c r="J41">
        <f t="shared" si="3"/>
        <v>9.0150136036555265E-2</v>
      </c>
      <c r="K41">
        <f t="shared" si="4"/>
        <v>0.7345466394620187</v>
      </c>
    </row>
    <row r="42" spans="1:11" x14ac:dyDescent="0.25">
      <c r="A42">
        <v>1.2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v>1.2</v>
      </c>
      <c r="F42">
        <v>41</v>
      </c>
      <c r="G42">
        <f t="shared" si="2"/>
        <v>11.092606666666669</v>
      </c>
      <c r="H42" s="1">
        <v>41</v>
      </c>
      <c r="I42" s="2">
        <v>2</v>
      </c>
      <c r="J42">
        <f t="shared" si="3"/>
        <v>9.0150136036555265E-2</v>
      </c>
      <c r="K42">
        <f t="shared" si="4"/>
        <v>0.67122429831937624</v>
      </c>
    </row>
    <row r="43" spans="1:11" x14ac:dyDescent="0.25">
      <c r="A43">
        <v>1.202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v>1.202</v>
      </c>
      <c r="F43">
        <v>42</v>
      </c>
      <c r="G43">
        <f t="shared" si="2"/>
        <v>11.092606666666669</v>
      </c>
      <c r="H43" s="1">
        <v>42</v>
      </c>
      <c r="I43" s="2">
        <v>0</v>
      </c>
      <c r="J43">
        <f t="shared" si="3"/>
        <v>9.0150136036555265E-2</v>
      </c>
      <c r="K43">
        <f t="shared" si="4"/>
        <v>0.6133607240846074</v>
      </c>
    </row>
    <row r="44" spans="1:11" x14ac:dyDescent="0.25">
      <c r="A44">
        <v>1.2270000000000001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v>1.2270000000000001</v>
      </c>
      <c r="F44">
        <v>43</v>
      </c>
      <c r="G44">
        <f t="shared" si="2"/>
        <v>11.092606666666669</v>
      </c>
      <c r="H44" s="1">
        <v>43</v>
      </c>
      <c r="I44" s="2">
        <v>2</v>
      </c>
      <c r="J44">
        <f t="shared" si="3"/>
        <v>9.0150136036555265E-2</v>
      </c>
      <c r="K44">
        <f t="shared" si="4"/>
        <v>0.5604853381970214</v>
      </c>
    </row>
    <row r="45" spans="1:11" x14ac:dyDescent="0.25">
      <c r="A45">
        <v>1.232</v>
      </c>
      <c r="B45">
        <v>44</v>
      </c>
      <c r="C45">
        <f t="shared" si="0"/>
        <v>0.14499999999999999</v>
      </c>
      <c r="D45">
        <f t="shared" si="1"/>
        <v>-1.058121617684777</v>
      </c>
      <c r="E45">
        <v>1.232</v>
      </c>
      <c r="F45">
        <v>44</v>
      </c>
      <c r="G45">
        <f t="shared" si="2"/>
        <v>11.092606666666669</v>
      </c>
      <c r="H45" s="1">
        <v>44</v>
      </c>
      <c r="I45" s="2">
        <v>0</v>
      </c>
      <c r="J45">
        <f t="shared" si="3"/>
        <v>9.0150136036555265E-2</v>
      </c>
      <c r="K45">
        <f t="shared" si="4"/>
        <v>0.51216812880000484</v>
      </c>
    </row>
    <row r="46" spans="1:11" x14ac:dyDescent="0.25">
      <c r="A46">
        <v>1.2470000000000001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v>1.2470000000000001</v>
      </c>
      <c r="F46">
        <v>45</v>
      </c>
      <c r="G46">
        <f t="shared" si="2"/>
        <v>11.092606666666669</v>
      </c>
      <c r="H46" s="1">
        <v>45</v>
      </c>
      <c r="I46" s="2">
        <v>1</v>
      </c>
      <c r="J46">
        <f t="shared" si="3"/>
        <v>9.0150136036555265E-2</v>
      </c>
      <c r="K46">
        <f t="shared" si="4"/>
        <v>0.46801615364698312</v>
      </c>
    </row>
    <row r="47" spans="1:11" x14ac:dyDescent="0.25">
      <c r="A47">
        <v>1.304</v>
      </c>
      <c r="B47">
        <v>46</v>
      </c>
      <c r="C47">
        <f t="shared" si="0"/>
        <v>0.15166666666666667</v>
      </c>
      <c r="D47">
        <f t="shared" si="1"/>
        <v>-1.029311473811199</v>
      </c>
      <c r="E47">
        <v>1.304</v>
      </c>
      <c r="F47">
        <v>46</v>
      </c>
      <c r="G47">
        <f t="shared" si="2"/>
        <v>11.092606666666669</v>
      </c>
      <c r="H47" s="1">
        <v>46</v>
      </c>
      <c r="I47" s="2">
        <v>0</v>
      </c>
      <c r="J47">
        <f t="shared" si="3"/>
        <v>9.0150136036555265E-2</v>
      </c>
      <c r="K47">
        <f t="shared" si="4"/>
        <v>0.42767034447793284</v>
      </c>
    </row>
    <row r="48" spans="1:11" x14ac:dyDescent="0.25">
      <c r="A48">
        <v>1.37</v>
      </c>
      <c r="B48">
        <v>47</v>
      </c>
      <c r="C48">
        <f t="shared" si="0"/>
        <v>0.155</v>
      </c>
      <c r="D48">
        <f t="shared" si="1"/>
        <v>-1.0152220332170301</v>
      </c>
      <c r="E48">
        <v>1.37</v>
      </c>
      <c r="F48">
        <v>47</v>
      </c>
      <c r="G48">
        <f t="shared" si="2"/>
        <v>11.092606666666669</v>
      </c>
      <c r="H48" s="1">
        <v>47</v>
      </c>
      <c r="I48" s="2">
        <v>1</v>
      </c>
      <c r="J48">
        <f t="shared" si="3"/>
        <v>9.0150136036555265E-2</v>
      </c>
      <c r="K48">
        <f t="shared" si="4"/>
        <v>0.39080258687787472</v>
      </c>
    </row>
    <row r="49" spans="1:11" x14ac:dyDescent="0.25">
      <c r="A49">
        <v>1.385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v>1.385</v>
      </c>
      <c r="F49">
        <v>48</v>
      </c>
      <c r="G49">
        <f t="shared" si="2"/>
        <v>11.092606666666669</v>
      </c>
      <c r="H49" s="1">
        <v>48</v>
      </c>
      <c r="I49" s="2">
        <v>0</v>
      </c>
      <c r="J49">
        <f t="shared" si="3"/>
        <v>9.0150136036555265E-2</v>
      </c>
      <c r="K49">
        <f t="shared" si="4"/>
        <v>0.35711305186913456</v>
      </c>
    </row>
    <row r="50" spans="1:11" x14ac:dyDescent="0.25">
      <c r="A50">
        <v>1.391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v>1.391</v>
      </c>
      <c r="F50">
        <v>49</v>
      </c>
      <c r="G50">
        <f t="shared" si="2"/>
        <v>11.092606666666669</v>
      </c>
      <c r="H50" s="1">
        <v>49</v>
      </c>
      <c r="I50" s="2">
        <v>1</v>
      </c>
      <c r="J50">
        <f t="shared" si="3"/>
        <v>9.0150136036555265E-2</v>
      </c>
      <c r="K50">
        <f t="shared" si="4"/>
        <v>0.32632775753641613</v>
      </c>
    </row>
    <row r="51" spans="1:11" x14ac:dyDescent="0.25">
      <c r="A51">
        <v>1.4139999999999999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v>1.4139999999999999</v>
      </c>
      <c r="F51">
        <v>50</v>
      </c>
      <c r="G51">
        <f t="shared" si="2"/>
        <v>11.092606666666669</v>
      </c>
      <c r="H51" s="1">
        <v>50</v>
      </c>
      <c r="I51" s="2">
        <v>1</v>
      </c>
      <c r="J51">
        <f t="shared" si="3"/>
        <v>9.0150136036555265E-2</v>
      </c>
      <c r="K51">
        <f t="shared" si="4"/>
        <v>0.29819634085446289</v>
      </c>
    </row>
    <row r="52" spans="1:11" x14ac:dyDescent="0.25">
      <c r="A52">
        <v>1.4339999999999999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v>1.4339999999999999</v>
      </c>
      <c r="F52">
        <v>51</v>
      </c>
      <c r="G52">
        <f t="shared" si="2"/>
        <v>11.092606666666669</v>
      </c>
      <c r="H52" s="1">
        <v>51</v>
      </c>
      <c r="I52" s="2">
        <v>0</v>
      </c>
      <c r="J52">
        <f t="shared" si="3"/>
        <v>9.0150136036555265E-2</v>
      </c>
      <c r="K52">
        <f t="shared" si="4"/>
        <v>0.27249002159758973</v>
      </c>
    </row>
    <row r="53" spans="1:11" x14ac:dyDescent="0.25">
      <c r="A53">
        <v>1.472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v>1.472</v>
      </c>
      <c r="F53">
        <v>52</v>
      </c>
      <c r="G53">
        <f t="shared" si="2"/>
        <v>11.092606666666669</v>
      </c>
      <c r="H53" s="1">
        <v>52</v>
      </c>
      <c r="I53" s="2">
        <v>3</v>
      </c>
      <c r="J53">
        <f t="shared" si="3"/>
        <v>9.0150136036555265E-2</v>
      </c>
      <c r="K53">
        <f t="shared" si="4"/>
        <v>0.24899974177246381</v>
      </c>
    </row>
    <row r="54" spans="1:11" x14ac:dyDescent="0.25">
      <c r="A54">
        <v>1.5049999999999999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v>1.5049999999999999</v>
      </c>
      <c r="F54">
        <v>53</v>
      </c>
      <c r="G54">
        <f t="shared" si="2"/>
        <v>11.092606666666669</v>
      </c>
      <c r="H54" s="1">
        <v>53</v>
      </c>
      <c r="I54" s="2">
        <v>1</v>
      </c>
      <c r="J54">
        <f t="shared" si="3"/>
        <v>9.0150136036555265E-2</v>
      </c>
      <c r="K54">
        <f t="shared" si="4"/>
        <v>0.22753446544298023</v>
      </c>
    </row>
    <row r="55" spans="1:11" x14ac:dyDescent="0.25">
      <c r="A55">
        <v>1.605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v>1.605</v>
      </c>
      <c r="F55">
        <v>54</v>
      </c>
      <c r="G55">
        <f t="shared" si="2"/>
        <v>11.092606666666669</v>
      </c>
      <c r="H55" s="1">
        <v>54</v>
      </c>
      <c r="I55" s="2">
        <v>0</v>
      </c>
      <c r="J55">
        <f t="shared" si="3"/>
        <v>9.0150136036555265E-2</v>
      </c>
      <c r="K55">
        <f t="shared" si="4"/>
        <v>0.20791962512046297</v>
      </c>
    </row>
    <row r="56" spans="1:11" x14ac:dyDescent="0.25">
      <c r="A56">
        <v>1.643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v>1.643</v>
      </c>
      <c r="F56">
        <v>55</v>
      </c>
      <c r="G56">
        <f t="shared" si="2"/>
        <v>11.092606666666669</v>
      </c>
      <c r="H56" s="1">
        <v>55</v>
      </c>
      <c r="I56" s="2">
        <v>0</v>
      </c>
      <c r="J56">
        <f t="shared" si="3"/>
        <v>9.0150136036555265E-2</v>
      </c>
      <c r="K56">
        <f t="shared" si="4"/>
        <v>0.18999570208438307</v>
      </c>
    </row>
    <row r="57" spans="1:11" x14ac:dyDescent="0.25">
      <c r="A57">
        <v>1.77</v>
      </c>
      <c r="B57">
        <v>56</v>
      </c>
      <c r="C57">
        <f t="shared" si="0"/>
        <v>0.185</v>
      </c>
      <c r="D57">
        <f t="shared" si="1"/>
        <v>-0.89647336400191613</v>
      </c>
      <c r="E57">
        <v>1.77</v>
      </c>
      <c r="F57">
        <v>56</v>
      </c>
      <c r="G57">
        <f t="shared" si="2"/>
        <v>11.092606666666669</v>
      </c>
      <c r="H57" s="1">
        <v>56</v>
      </c>
      <c r="I57" s="2">
        <v>0</v>
      </c>
      <c r="J57">
        <f t="shared" si="3"/>
        <v>9.0150136036555265E-2</v>
      </c>
      <c r="K57">
        <f t="shared" si="4"/>
        <v>0.17361692908797452</v>
      </c>
    </row>
    <row r="58" spans="1:11" x14ac:dyDescent="0.25">
      <c r="A58">
        <v>1.8109999999999999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v>1.8109999999999999</v>
      </c>
      <c r="F58">
        <v>57</v>
      </c>
      <c r="G58">
        <f t="shared" si="2"/>
        <v>11.092606666666669</v>
      </c>
      <c r="H58" s="1">
        <v>57</v>
      </c>
      <c r="I58" s="2">
        <v>0</v>
      </c>
      <c r="J58">
        <f t="shared" si="3"/>
        <v>9.0150136036555265E-2</v>
      </c>
      <c r="K58">
        <f t="shared" si="4"/>
        <v>0.15865010489843276</v>
      </c>
    </row>
    <row r="59" spans="1:11" x14ac:dyDescent="0.25">
      <c r="A59">
        <v>1.837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v>1.837</v>
      </c>
      <c r="F59">
        <v>58</v>
      </c>
      <c r="G59">
        <f t="shared" si="2"/>
        <v>11.092606666666669</v>
      </c>
      <c r="H59" s="1">
        <v>58</v>
      </c>
      <c r="I59" s="2">
        <v>0</v>
      </c>
      <c r="J59">
        <f t="shared" si="3"/>
        <v>9.0150136036555265E-2</v>
      </c>
      <c r="K59">
        <f t="shared" si="4"/>
        <v>0.14497351103088435</v>
      </c>
    </row>
    <row r="60" spans="1:11" x14ac:dyDescent="0.25">
      <c r="A60">
        <v>1.8720000000000001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v>1.8720000000000001</v>
      </c>
      <c r="F60">
        <v>59</v>
      </c>
      <c r="G60">
        <f t="shared" si="2"/>
        <v>11.092606666666669</v>
      </c>
      <c r="H60" s="1">
        <v>59</v>
      </c>
      <c r="I60" s="2">
        <v>0</v>
      </c>
      <c r="J60">
        <f t="shared" si="3"/>
        <v>9.0150136036555265E-2</v>
      </c>
      <c r="K60">
        <f t="shared" si="4"/>
        <v>0.13247592186640625</v>
      </c>
    </row>
    <row r="61" spans="1:11" x14ac:dyDescent="0.25">
      <c r="A61">
        <v>1.9259999999999999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v>1.9259999999999999</v>
      </c>
      <c r="F61">
        <v>60</v>
      </c>
      <c r="G61">
        <f t="shared" si="2"/>
        <v>11.092606666666669</v>
      </c>
      <c r="H61" s="1">
        <v>60</v>
      </c>
      <c r="I61" s="2">
        <v>1</v>
      </c>
      <c r="J61">
        <f t="shared" si="3"/>
        <v>9.0150136036555265E-2</v>
      </c>
      <c r="K61">
        <f t="shared" si="4"/>
        <v>0.12105570010383106</v>
      </c>
    </row>
    <row r="62" spans="1:11" x14ac:dyDescent="0.25">
      <c r="A62">
        <v>1.954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v>1.954</v>
      </c>
      <c r="F62">
        <v>61</v>
      </c>
      <c r="G62">
        <f t="shared" si="2"/>
        <v>11.092606666666669</v>
      </c>
      <c r="H62" s="1">
        <v>61</v>
      </c>
      <c r="I62" s="2">
        <v>0</v>
      </c>
      <c r="J62">
        <f t="shared" si="3"/>
        <v>9.0150136036555265E-2</v>
      </c>
      <c r="K62">
        <f t="shared" si="4"/>
        <v>0.11061997018904922</v>
      </c>
    </row>
    <row r="63" spans="1:11" x14ac:dyDescent="0.25">
      <c r="A63">
        <v>2.044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v>2.044</v>
      </c>
      <c r="F63">
        <v>62</v>
      </c>
      <c r="G63">
        <f t="shared" si="2"/>
        <v>11.092606666666669</v>
      </c>
      <c r="H63" s="1">
        <v>62</v>
      </c>
      <c r="I63" s="2">
        <v>0</v>
      </c>
      <c r="J63">
        <f t="shared" si="3"/>
        <v>9.0150136036555265E-2</v>
      </c>
      <c r="K63">
        <f t="shared" si="4"/>
        <v>0.1010838629996812</v>
      </c>
    </row>
    <row r="64" spans="1:11" x14ac:dyDescent="0.25">
      <c r="A64">
        <v>2.11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v>2.11</v>
      </c>
      <c r="F64">
        <v>63</v>
      </c>
      <c r="G64">
        <f t="shared" si="2"/>
        <v>11.092606666666669</v>
      </c>
      <c r="H64" s="1">
        <v>63</v>
      </c>
      <c r="I64" s="2">
        <v>0</v>
      </c>
      <c r="J64">
        <f t="shared" si="3"/>
        <v>9.0150136036555265E-2</v>
      </c>
      <c r="K64">
        <f t="shared" si="4"/>
        <v>9.2369825642475423E-2</v>
      </c>
    </row>
    <row r="65" spans="1:11" x14ac:dyDescent="0.25">
      <c r="A65">
        <v>2.1139999999999999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v>2.1139999999999999</v>
      </c>
      <c r="F65">
        <v>64</v>
      </c>
      <c r="G65">
        <f t="shared" si="2"/>
        <v>11.092606666666669</v>
      </c>
      <c r="H65" s="1">
        <v>64</v>
      </c>
      <c r="I65" s="2">
        <v>0</v>
      </c>
      <c r="J65">
        <f t="shared" si="3"/>
        <v>9.0150136036555265E-2</v>
      </c>
      <c r="K65">
        <f t="shared" si="4"/>
        <v>8.4406990750326066E-2</v>
      </c>
    </row>
    <row r="66" spans="1:11" x14ac:dyDescent="0.25">
      <c r="A66">
        <v>2.12</v>
      </c>
      <c r="B66">
        <v>65</v>
      </c>
      <c r="C66">
        <f t="shared" si="0"/>
        <v>0.215</v>
      </c>
      <c r="D66">
        <f t="shared" si="1"/>
        <v>-0.78919165265822189</v>
      </c>
      <c r="E66">
        <v>2.12</v>
      </c>
      <c r="F66">
        <v>65</v>
      </c>
      <c r="G66">
        <f t="shared" si="2"/>
        <v>11.092606666666669</v>
      </c>
      <c r="H66" s="1">
        <v>65</v>
      </c>
      <c r="I66" s="2">
        <v>0</v>
      </c>
      <c r="J66">
        <f t="shared" si="3"/>
        <v>9.0150136036555265E-2</v>
      </c>
      <c r="K66">
        <f t="shared" si="4"/>
        <v>7.7130600149682163E-2</v>
      </c>
    </row>
    <row r="67" spans="1:11" ht="15.75" thickBot="1" x14ac:dyDescent="0.3">
      <c r="A67">
        <v>2.1309999999999998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v>2.1309999999999998</v>
      </c>
      <c r="H67" s="3" t="s">
        <v>2</v>
      </c>
      <c r="I67" s="3">
        <v>0</v>
      </c>
    </row>
    <row r="68" spans="1:11" x14ac:dyDescent="0.25">
      <c r="A68">
        <v>2.1949999999999998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v>2.1949999999999998</v>
      </c>
    </row>
    <row r="69" spans="1:11" x14ac:dyDescent="0.25">
      <c r="A69">
        <v>2.2040000000000002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v>2.2040000000000002</v>
      </c>
    </row>
    <row r="70" spans="1:11" x14ac:dyDescent="0.25">
      <c r="A70">
        <v>2.2650000000000001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v>2.2650000000000001</v>
      </c>
    </row>
    <row r="71" spans="1:11" x14ac:dyDescent="0.25">
      <c r="A71">
        <v>2.3290000000000002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v>2.3290000000000002</v>
      </c>
    </row>
    <row r="72" spans="1:11" x14ac:dyDescent="0.25">
      <c r="A72">
        <v>2.3879999999999999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v>2.3879999999999999</v>
      </c>
    </row>
    <row r="73" spans="1:11" x14ac:dyDescent="0.25">
      <c r="A73">
        <v>2.4279999999999999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v>2.4279999999999999</v>
      </c>
    </row>
    <row r="74" spans="1:11" x14ac:dyDescent="0.25">
      <c r="A74">
        <v>2.4409999999999998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v>2.4409999999999998</v>
      </c>
    </row>
    <row r="75" spans="1:11" x14ac:dyDescent="0.25">
      <c r="A75">
        <v>2.5430000000000001</v>
      </c>
      <c r="B75">
        <v>74</v>
      </c>
      <c r="C75">
        <f t="shared" si="5"/>
        <v>0.245</v>
      </c>
      <c r="D75">
        <f t="shared" si="6"/>
        <v>-0.69030882393303394</v>
      </c>
      <c r="E75">
        <v>2.5430000000000001</v>
      </c>
    </row>
    <row r="76" spans="1:11" x14ac:dyDescent="0.25">
      <c r="A76">
        <v>2.5910000000000002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v>2.5910000000000002</v>
      </c>
    </row>
    <row r="77" spans="1:11" x14ac:dyDescent="0.25">
      <c r="A77">
        <v>2.613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v>2.613</v>
      </c>
    </row>
    <row r="78" spans="1:11" x14ac:dyDescent="0.25">
      <c r="A78">
        <v>2.6320000000000001</v>
      </c>
      <c r="B78">
        <v>77</v>
      </c>
      <c r="C78">
        <f t="shared" si="5"/>
        <v>0.255</v>
      </c>
      <c r="D78">
        <f t="shared" si="6"/>
        <v>-0.65883769273618775</v>
      </c>
      <c r="E78">
        <v>2.6320000000000001</v>
      </c>
    </row>
    <row r="79" spans="1:11" x14ac:dyDescent="0.25">
      <c r="A79">
        <v>2.6920000000000002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v>2.6920000000000002</v>
      </c>
    </row>
    <row r="80" spans="1:11" x14ac:dyDescent="0.25">
      <c r="A80">
        <v>2.78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v>2.78</v>
      </c>
    </row>
    <row r="81" spans="1:5" x14ac:dyDescent="0.25">
      <c r="A81">
        <v>2.9660000000000002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v>2.9660000000000002</v>
      </c>
    </row>
    <row r="82" spans="1:5" x14ac:dyDescent="0.25">
      <c r="A82">
        <v>3.0550000000000002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v>3.0550000000000002</v>
      </c>
    </row>
    <row r="83" spans="1:5" x14ac:dyDescent="0.25">
      <c r="A83">
        <v>3.2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v>3.2</v>
      </c>
    </row>
    <row r="84" spans="1:5" x14ac:dyDescent="0.25">
      <c r="A84">
        <v>3.41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v>3.41</v>
      </c>
    </row>
    <row r="85" spans="1:5" x14ac:dyDescent="0.25">
      <c r="A85">
        <v>3.411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v>3.411</v>
      </c>
    </row>
    <row r="86" spans="1:5" x14ac:dyDescent="0.25">
      <c r="A86">
        <v>3.5819999999999999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v>3.5819999999999999</v>
      </c>
    </row>
    <row r="87" spans="1:5" x14ac:dyDescent="0.25">
      <c r="A87">
        <v>3.6389999999999998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v>3.6389999999999998</v>
      </c>
    </row>
    <row r="88" spans="1:5" x14ac:dyDescent="0.25">
      <c r="A88">
        <v>3.6720000000000002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v>3.6720000000000002</v>
      </c>
    </row>
    <row r="89" spans="1:5" x14ac:dyDescent="0.25">
      <c r="A89">
        <v>3.7669999999999999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v>3.7669999999999999</v>
      </c>
    </row>
    <row r="90" spans="1:5" x14ac:dyDescent="0.25">
      <c r="A90">
        <v>3.8079999999999998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v>3.8079999999999998</v>
      </c>
    </row>
    <row r="91" spans="1:5" x14ac:dyDescent="0.25">
      <c r="A91">
        <v>3.831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v>3.831</v>
      </c>
    </row>
    <row r="92" spans="1:5" x14ac:dyDescent="0.25">
      <c r="A92">
        <v>3.93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v>3.93</v>
      </c>
    </row>
    <row r="93" spans="1:5" x14ac:dyDescent="0.25">
      <c r="A93">
        <v>3.996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v>3.996</v>
      </c>
    </row>
    <row r="94" spans="1:5" x14ac:dyDescent="0.25">
      <c r="A94">
        <v>4.12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v>4.12</v>
      </c>
    </row>
    <row r="95" spans="1:5" x14ac:dyDescent="0.25">
      <c r="A95">
        <v>4.1369999999999996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v>4.1369999999999996</v>
      </c>
    </row>
    <row r="96" spans="1:5" x14ac:dyDescent="0.25">
      <c r="A96">
        <v>4.1459999999999999</v>
      </c>
      <c r="B96">
        <v>95</v>
      </c>
      <c r="C96">
        <f t="shared" si="5"/>
        <v>0.315</v>
      </c>
      <c r="D96">
        <f t="shared" si="6"/>
        <v>-0.48172684958473044</v>
      </c>
      <c r="E96">
        <v>4.1459999999999999</v>
      </c>
    </row>
    <row r="97" spans="1:5" x14ac:dyDescent="0.25">
      <c r="A97">
        <v>4.26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v>4.26</v>
      </c>
    </row>
    <row r="98" spans="1:5" x14ac:dyDescent="0.25">
      <c r="A98">
        <v>4.3170000000000002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v>4.3170000000000002</v>
      </c>
    </row>
    <row r="99" spans="1:5" x14ac:dyDescent="0.25">
      <c r="A99">
        <v>4.3310000000000004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v>4.3310000000000004</v>
      </c>
    </row>
    <row r="100" spans="1:5" x14ac:dyDescent="0.25">
      <c r="A100">
        <v>4.375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v>4.375</v>
      </c>
    </row>
    <row r="101" spans="1:5" x14ac:dyDescent="0.25">
      <c r="A101">
        <v>4.3780000000000001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v>4.3780000000000001</v>
      </c>
    </row>
    <row r="102" spans="1:5" x14ac:dyDescent="0.25">
      <c r="A102">
        <v>4.4480000000000004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v>4.4480000000000004</v>
      </c>
    </row>
    <row r="103" spans="1:5" x14ac:dyDescent="0.25">
      <c r="A103">
        <v>4.4909999999999997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v>4.4909999999999997</v>
      </c>
    </row>
    <row r="104" spans="1:5" x14ac:dyDescent="0.25">
      <c r="A104">
        <v>4.5129999999999999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v>4.5129999999999999</v>
      </c>
    </row>
    <row r="105" spans="1:5" x14ac:dyDescent="0.25">
      <c r="A105">
        <v>4.5449999999999999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v>4.5449999999999999</v>
      </c>
    </row>
    <row r="106" spans="1:5" x14ac:dyDescent="0.25">
      <c r="A106">
        <v>4.5960000000000001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v>4.5960000000000001</v>
      </c>
    </row>
    <row r="107" spans="1:5" x14ac:dyDescent="0.25">
      <c r="A107">
        <v>4.6390000000000002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v>4.6390000000000002</v>
      </c>
    </row>
    <row r="108" spans="1:5" x14ac:dyDescent="0.25">
      <c r="A108">
        <v>4.6429999999999998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v>4.6429999999999998</v>
      </c>
    </row>
    <row r="109" spans="1:5" x14ac:dyDescent="0.25">
      <c r="A109">
        <v>4.7530000000000001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v>4.7530000000000001</v>
      </c>
    </row>
    <row r="110" spans="1:5" x14ac:dyDescent="0.25">
      <c r="A110">
        <v>4.7690000000000001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v>4.7690000000000001</v>
      </c>
    </row>
    <row r="111" spans="1:5" x14ac:dyDescent="0.25">
      <c r="A111">
        <v>4.7919999999999998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v>4.7919999999999998</v>
      </c>
    </row>
    <row r="112" spans="1:5" x14ac:dyDescent="0.25">
      <c r="A112">
        <v>4.8159999999999998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v>4.8159999999999998</v>
      </c>
    </row>
    <row r="113" spans="1:5" x14ac:dyDescent="0.25">
      <c r="A113">
        <v>4.83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v>4.83</v>
      </c>
    </row>
    <row r="114" spans="1:5" x14ac:dyDescent="0.25">
      <c r="A114">
        <v>4.8520000000000003</v>
      </c>
      <c r="B114">
        <v>113</v>
      </c>
      <c r="C114">
        <f t="shared" si="5"/>
        <v>0.375</v>
      </c>
      <c r="D114">
        <f t="shared" si="6"/>
        <v>-0.3186393639643752</v>
      </c>
      <c r="E114">
        <v>4.8520000000000003</v>
      </c>
    </row>
    <row r="115" spans="1:5" x14ac:dyDescent="0.25">
      <c r="A115">
        <v>4.8659999999999997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v>4.8659999999999997</v>
      </c>
    </row>
    <row r="116" spans="1:5" x14ac:dyDescent="0.25">
      <c r="A116">
        <v>5.0049999999999999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v>5.0049999999999999</v>
      </c>
    </row>
    <row r="117" spans="1:5" x14ac:dyDescent="0.25">
      <c r="A117">
        <v>5.117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v>5.117</v>
      </c>
    </row>
    <row r="118" spans="1:5" x14ac:dyDescent="0.25">
      <c r="A118">
        <v>5.21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v>5.21</v>
      </c>
    </row>
    <row r="119" spans="1:5" x14ac:dyDescent="0.25">
      <c r="A119">
        <v>5.2249999999999996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v>5.2249999999999996</v>
      </c>
    </row>
    <row r="120" spans="1:5" x14ac:dyDescent="0.25">
      <c r="A120">
        <v>5.34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v>5.34</v>
      </c>
    </row>
    <row r="121" spans="1:5" x14ac:dyDescent="0.25">
      <c r="A121">
        <v>5.359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v>5.359</v>
      </c>
    </row>
    <row r="122" spans="1:5" x14ac:dyDescent="0.25">
      <c r="A122">
        <v>5.359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v>5.359</v>
      </c>
    </row>
    <row r="123" spans="1:5" x14ac:dyDescent="0.25">
      <c r="A123">
        <v>5.407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v>5.407</v>
      </c>
    </row>
    <row r="124" spans="1:5" x14ac:dyDescent="0.25">
      <c r="A124">
        <v>5.476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v>5.476</v>
      </c>
    </row>
    <row r="125" spans="1:5" x14ac:dyDescent="0.25">
      <c r="A125">
        <v>5.5449999999999999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v>5.5449999999999999</v>
      </c>
    </row>
    <row r="126" spans="1:5" x14ac:dyDescent="0.25">
      <c r="A126">
        <v>5.56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v>5.56</v>
      </c>
    </row>
    <row r="127" spans="1:5" x14ac:dyDescent="0.25">
      <c r="A127">
        <v>5.5650000000000004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v>5.5650000000000004</v>
      </c>
    </row>
    <row r="128" spans="1:5" x14ac:dyDescent="0.25">
      <c r="A128">
        <v>5.702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v>5.702</v>
      </c>
    </row>
    <row r="129" spans="1:5" x14ac:dyDescent="0.25">
      <c r="A129">
        <v>5.7279999999999998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v>5.7279999999999998</v>
      </c>
    </row>
    <row r="130" spans="1:5" x14ac:dyDescent="0.25">
      <c r="A130">
        <v>5.7350000000000003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v>5.7350000000000003</v>
      </c>
    </row>
    <row r="131" spans="1:5" x14ac:dyDescent="0.25">
      <c r="A131">
        <v>5.7910000000000004</v>
      </c>
      <c r="B131">
        <v>130</v>
      </c>
      <c r="C131">
        <f t="shared" ref="C131:C194" si="7">(B131-0.5)/300</f>
        <v>0.43166666666666664</v>
      </c>
      <c r="D131">
        <f t="shared" ref="D131:D194" si="8">_xlfn.NORM.S.INV(C131)</f>
        <v>-0.17213253745432833</v>
      </c>
      <c r="E131">
        <v>5.7910000000000004</v>
      </c>
    </row>
    <row r="132" spans="1:5" x14ac:dyDescent="0.25">
      <c r="A132">
        <v>5.8310000000000004</v>
      </c>
      <c r="B132">
        <v>131</v>
      </c>
      <c r="C132">
        <f t="shared" si="7"/>
        <v>0.435</v>
      </c>
      <c r="D132">
        <f t="shared" si="8"/>
        <v>-0.16365848623314128</v>
      </c>
      <c r="E132">
        <v>5.8310000000000004</v>
      </c>
    </row>
    <row r="133" spans="1:5" x14ac:dyDescent="0.25">
      <c r="A133">
        <v>5.8959999999999999</v>
      </c>
      <c r="B133">
        <v>132</v>
      </c>
      <c r="C133">
        <f t="shared" si="7"/>
        <v>0.43833333333333335</v>
      </c>
      <c r="D133">
        <f t="shared" si="8"/>
        <v>-0.15519617118919438</v>
      </c>
      <c r="E133">
        <v>5.8959999999999999</v>
      </c>
    </row>
    <row r="134" spans="1:5" x14ac:dyDescent="0.25">
      <c r="A134">
        <v>5.976</v>
      </c>
      <c r="B134">
        <v>133</v>
      </c>
      <c r="C134">
        <f t="shared" si="7"/>
        <v>0.44166666666666665</v>
      </c>
      <c r="D134">
        <f t="shared" si="8"/>
        <v>-0.14674495548654862</v>
      </c>
      <c r="E134">
        <v>5.976</v>
      </c>
    </row>
    <row r="135" spans="1:5" x14ac:dyDescent="0.25">
      <c r="A135">
        <v>6.0049999999999999</v>
      </c>
      <c r="B135">
        <v>134</v>
      </c>
      <c r="C135">
        <f t="shared" si="7"/>
        <v>0.44500000000000001</v>
      </c>
      <c r="D135">
        <f t="shared" si="8"/>
        <v>-0.1383042079614045</v>
      </c>
      <c r="E135">
        <v>6.0049999999999999</v>
      </c>
    </row>
    <row r="136" spans="1:5" x14ac:dyDescent="0.25">
      <c r="A136">
        <v>6.0469999999999997</v>
      </c>
      <c r="B136">
        <v>135</v>
      </c>
      <c r="C136">
        <f t="shared" si="7"/>
        <v>0.44833333333333331</v>
      </c>
      <c r="D136">
        <f t="shared" si="8"/>
        <v>-0.12987330277448192</v>
      </c>
      <c r="E136">
        <v>6.0469999999999997</v>
      </c>
    </row>
    <row r="137" spans="1:5" x14ac:dyDescent="0.25">
      <c r="A137">
        <v>6.06</v>
      </c>
      <c r="B137">
        <v>136</v>
      </c>
      <c r="C137">
        <f t="shared" si="7"/>
        <v>0.45166666666666666</v>
      </c>
      <c r="D137">
        <f t="shared" si="8"/>
        <v>-0.1214516190705431</v>
      </c>
      <c r="E137">
        <v>6.06</v>
      </c>
    </row>
    <row r="138" spans="1:5" x14ac:dyDescent="0.25">
      <c r="A138">
        <v>6.1890000000000001</v>
      </c>
      <c r="B138">
        <v>137</v>
      </c>
      <c r="C138">
        <f t="shared" si="7"/>
        <v>0.45500000000000002</v>
      </c>
      <c r="D138">
        <f t="shared" si="8"/>
        <v>-0.11303854064456513</v>
      </c>
      <c r="E138">
        <v>6.1890000000000001</v>
      </c>
    </row>
    <row r="139" spans="1:5" x14ac:dyDescent="0.25">
      <c r="A139">
        <v>6.2389999999999999</v>
      </c>
      <c r="B139">
        <v>138</v>
      </c>
      <c r="C139">
        <f t="shared" si="7"/>
        <v>0.45833333333333331</v>
      </c>
      <c r="D139">
        <f t="shared" si="8"/>
        <v>-0.10463345561407539</v>
      </c>
      <c r="E139">
        <v>6.2389999999999999</v>
      </c>
    </row>
    <row r="140" spans="1:5" x14ac:dyDescent="0.25">
      <c r="A140">
        <v>6.4039999999999999</v>
      </c>
      <c r="B140">
        <v>139</v>
      </c>
      <c r="C140">
        <f t="shared" si="7"/>
        <v>0.46166666666666667</v>
      </c>
      <c r="D140">
        <f t="shared" si="8"/>
        <v>-9.623575609718539E-2</v>
      </c>
      <c r="E140">
        <v>6.4039999999999999</v>
      </c>
    </row>
    <row r="141" spans="1:5" x14ac:dyDescent="0.25">
      <c r="A141">
        <v>6.556</v>
      </c>
      <c r="B141">
        <v>140</v>
      </c>
      <c r="C141">
        <f t="shared" si="7"/>
        <v>0.46500000000000002</v>
      </c>
      <c r="D141">
        <f t="shared" si="8"/>
        <v>-8.7844837895871677E-2</v>
      </c>
      <c r="E141">
        <v>6.556</v>
      </c>
    </row>
    <row r="142" spans="1:5" x14ac:dyDescent="0.25">
      <c r="A142">
        <v>6.5860000000000003</v>
      </c>
      <c r="B142">
        <v>141</v>
      </c>
      <c r="C142">
        <f t="shared" si="7"/>
        <v>0.46833333333333332</v>
      </c>
      <c r="D142">
        <f t="shared" si="8"/>
        <v>-7.946010018406334E-2</v>
      </c>
      <c r="E142">
        <v>6.5860000000000003</v>
      </c>
    </row>
    <row r="143" spans="1:5" x14ac:dyDescent="0.25">
      <c r="A143">
        <v>6.6719999999999997</v>
      </c>
      <c r="B143">
        <v>142</v>
      </c>
      <c r="C143">
        <f t="shared" si="7"/>
        <v>0.47166666666666668</v>
      </c>
      <c r="D143">
        <f t="shared" si="8"/>
        <v>-7.108094520010963E-2</v>
      </c>
      <c r="E143">
        <v>6.6719999999999997</v>
      </c>
    </row>
    <row r="144" spans="1:5" x14ac:dyDescent="0.25">
      <c r="A144">
        <v>6.6829999999999998</v>
      </c>
      <c r="B144">
        <v>143</v>
      </c>
      <c r="C144">
        <f t="shared" si="7"/>
        <v>0.47499999999999998</v>
      </c>
      <c r="D144">
        <f t="shared" si="8"/>
        <v>-6.2706777943213846E-2</v>
      </c>
      <c r="E144">
        <v>6.6829999999999998</v>
      </c>
    </row>
    <row r="145" spans="1:5" x14ac:dyDescent="0.25">
      <c r="A145">
        <v>6.7290000000000001</v>
      </c>
      <c r="B145">
        <v>144</v>
      </c>
      <c r="C145">
        <f t="shared" si="7"/>
        <v>0.47833333333333333</v>
      </c>
      <c r="D145">
        <f t="shared" si="8"/>
        <v>-5.4337005873423251E-2</v>
      </c>
      <c r="E145">
        <v>6.7290000000000001</v>
      </c>
    </row>
    <row r="146" spans="1:5" x14ac:dyDescent="0.25">
      <c r="A146">
        <v>6.8079999999999998</v>
      </c>
      <c r="B146">
        <v>145</v>
      </c>
      <c r="C146">
        <f t="shared" si="7"/>
        <v>0.48166666666666669</v>
      </c>
      <c r="D146">
        <f t="shared" si="8"/>
        <v>-4.5971038614782349E-2</v>
      </c>
      <c r="E146">
        <v>6.8079999999999998</v>
      </c>
    </row>
    <row r="147" spans="1:5" x14ac:dyDescent="0.25">
      <c r="A147">
        <v>6.8710000000000004</v>
      </c>
      <c r="B147">
        <v>146</v>
      </c>
      <c r="C147">
        <f t="shared" si="7"/>
        <v>0.48499999999999999</v>
      </c>
      <c r="D147">
        <f t="shared" si="8"/>
        <v>-3.7608287661255936E-2</v>
      </c>
      <c r="E147">
        <v>6.8710000000000004</v>
      </c>
    </row>
    <row r="148" spans="1:5" x14ac:dyDescent="0.25">
      <c r="A148">
        <v>6.8730000000000002</v>
      </c>
      <c r="B148">
        <v>147</v>
      </c>
      <c r="C148">
        <f t="shared" si="7"/>
        <v>0.48833333333333334</v>
      </c>
      <c r="D148">
        <f t="shared" si="8"/>
        <v>-2.9248166085040543E-2</v>
      </c>
      <c r="E148">
        <v>6.8730000000000002</v>
      </c>
    </row>
    <row r="149" spans="1:5" x14ac:dyDescent="0.25">
      <c r="A149">
        <v>7.0030000000000001</v>
      </c>
      <c r="B149">
        <v>148</v>
      </c>
      <c r="C149">
        <f t="shared" si="7"/>
        <v>0.49166666666666664</v>
      </c>
      <c r="D149">
        <f t="shared" si="8"/>
        <v>-2.0890088246888559E-2</v>
      </c>
      <c r="E149">
        <v>7.0030000000000001</v>
      </c>
    </row>
    <row r="150" spans="1:5" x14ac:dyDescent="0.25">
      <c r="A150">
        <v>7.1619999999999999</v>
      </c>
      <c r="B150">
        <v>149</v>
      </c>
      <c r="C150">
        <f t="shared" si="7"/>
        <v>0.495</v>
      </c>
      <c r="D150">
        <f t="shared" si="8"/>
        <v>-1.2533469508069276E-2</v>
      </c>
      <c r="E150">
        <v>7.1619999999999999</v>
      </c>
    </row>
    <row r="151" spans="1:5" x14ac:dyDescent="0.25">
      <c r="A151">
        <v>7.181</v>
      </c>
      <c r="B151">
        <v>150</v>
      </c>
      <c r="C151">
        <f t="shared" si="7"/>
        <v>0.49833333333333335</v>
      </c>
      <c r="D151">
        <f t="shared" si="8"/>
        <v>-4.1777259436026719E-3</v>
      </c>
      <c r="E151">
        <v>7.181</v>
      </c>
    </row>
    <row r="152" spans="1:5" x14ac:dyDescent="0.25">
      <c r="A152">
        <v>7.3380000000000001</v>
      </c>
      <c r="B152">
        <v>151</v>
      </c>
      <c r="C152">
        <f t="shared" si="7"/>
        <v>0.50166666666666671</v>
      </c>
      <c r="D152">
        <f t="shared" si="8"/>
        <v>4.1777259436028107E-3</v>
      </c>
      <c r="E152">
        <v>7.3380000000000001</v>
      </c>
    </row>
    <row r="153" spans="1:5" x14ac:dyDescent="0.25">
      <c r="A153">
        <v>7.4470000000000001</v>
      </c>
      <c r="B153">
        <v>152</v>
      </c>
      <c r="C153">
        <f t="shared" si="7"/>
        <v>0.505</v>
      </c>
      <c r="D153">
        <f t="shared" si="8"/>
        <v>1.2533469508069276E-2</v>
      </c>
      <c r="E153">
        <v>7.4470000000000001</v>
      </c>
    </row>
    <row r="154" spans="1:5" x14ac:dyDescent="0.25">
      <c r="A154">
        <v>7.5170000000000003</v>
      </c>
      <c r="B154">
        <v>153</v>
      </c>
      <c r="C154">
        <f t="shared" si="7"/>
        <v>0.5083333333333333</v>
      </c>
      <c r="D154">
        <f t="shared" si="8"/>
        <v>2.0890088246888421E-2</v>
      </c>
      <c r="E154">
        <v>7.5170000000000003</v>
      </c>
    </row>
    <row r="155" spans="1:5" x14ac:dyDescent="0.25">
      <c r="A155">
        <v>7.6609999999999996</v>
      </c>
      <c r="B155">
        <v>154</v>
      </c>
      <c r="C155">
        <f t="shared" si="7"/>
        <v>0.51166666666666671</v>
      </c>
      <c r="D155">
        <f t="shared" si="8"/>
        <v>2.9248166085040685E-2</v>
      </c>
      <c r="E155">
        <v>7.6609999999999996</v>
      </c>
    </row>
    <row r="156" spans="1:5" x14ac:dyDescent="0.25">
      <c r="A156">
        <v>7.8419999999999996</v>
      </c>
      <c r="B156">
        <v>155</v>
      </c>
      <c r="C156">
        <f t="shared" si="7"/>
        <v>0.51500000000000001</v>
      </c>
      <c r="D156">
        <f t="shared" si="8"/>
        <v>3.7608287661255936E-2</v>
      </c>
      <c r="E156">
        <v>7.8419999999999996</v>
      </c>
    </row>
    <row r="157" spans="1:5" x14ac:dyDescent="0.25">
      <c r="A157">
        <v>7.8840000000000003</v>
      </c>
      <c r="B157">
        <v>156</v>
      </c>
      <c r="C157">
        <f t="shared" si="7"/>
        <v>0.51833333333333331</v>
      </c>
      <c r="D157">
        <f t="shared" si="8"/>
        <v>4.5971038614782349E-2</v>
      </c>
      <c r="E157">
        <v>7.8840000000000003</v>
      </c>
    </row>
    <row r="158" spans="1:5" x14ac:dyDescent="0.25">
      <c r="A158">
        <v>7.9489999999999998</v>
      </c>
      <c r="B158">
        <v>157</v>
      </c>
      <c r="C158">
        <f t="shared" si="7"/>
        <v>0.52166666666666661</v>
      </c>
      <c r="D158">
        <f t="shared" si="8"/>
        <v>5.4337005873423105E-2</v>
      </c>
      <c r="E158">
        <v>7.9489999999999998</v>
      </c>
    </row>
    <row r="159" spans="1:5" x14ac:dyDescent="0.25">
      <c r="A159">
        <v>8.1389999999999993</v>
      </c>
      <c r="B159">
        <v>158</v>
      </c>
      <c r="C159">
        <f t="shared" si="7"/>
        <v>0.52500000000000002</v>
      </c>
      <c r="D159">
        <f t="shared" si="8"/>
        <v>6.2706777943213846E-2</v>
      </c>
      <c r="E159">
        <v>8.1389999999999993</v>
      </c>
    </row>
    <row r="160" spans="1:5" x14ac:dyDescent="0.25">
      <c r="A160">
        <v>8.1519999999999992</v>
      </c>
      <c r="B160">
        <v>159</v>
      </c>
      <c r="C160">
        <f t="shared" si="7"/>
        <v>0.52833333333333332</v>
      </c>
      <c r="D160">
        <f t="shared" si="8"/>
        <v>7.108094520010963E-2</v>
      </c>
      <c r="E160">
        <v>8.1519999999999992</v>
      </c>
    </row>
    <row r="161" spans="1:5" x14ac:dyDescent="0.25">
      <c r="A161">
        <v>8.2010000000000005</v>
      </c>
      <c r="B161">
        <v>160</v>
      </c>
      <c r="C161">
        <f t="shared" si="7"/>
        <v>0.53166666666666662</v>
      </c>
      <c r="D161">
        <f t="shared" si="8"/>
        <v>7.9460100184063201E-2</v>
      </c>
      <c r="E161">
        <v>8.2010000000000005</v>
      </c>
    </row>
    <row r="162" spans="1:5" x14ac:dyDescent="0.25">
      <c r="A162">
        <v>8.3160000000000007</v>
      </c>
      <c r="B162">
        <v>161</v>
      </c>
      <c r="C162">
        <f t="shared" si="7"/>
        <v>0.53500000000000003</v>
      </c>
      <c r="D162">
        <f t="shared" si="8"/>
        <v>8.7844837895871816E-2</v>
      </c>
      <c r="E162">
        <v>8.3160000000000007</v>
      </c>
    </row>
    <row r="163" spans="1:5" x14ac:dyDescent="0.25">
      <c r="A163">
        <v>8.3209999999999997</v>
      </c>
      <c r="B163">
        <v>162</v>
      </c>
      <c r="C163">
        <f t="shared" si="7"/>
        <v>0.53833333333333333</v>
      </c>
      <c r="D163">
        <f t="shared" si="8"/>
        <v>9.623575609718539E-2</v>
      </c>
      <c r="E163">
        <v>8.3209999999999997</v>
      </c>
    </row>
    <row r="164" spans="1:5" x14ac:dyDescent="0.25">
      <c r="A164">
        <v>8.3940000000000001</v>
      </c>
      <c r="B164">
        <v>163</v>
      </c>
      <c r="C164">
        <f t="shared" si="7"/>
        <v>0.54166666666666663</v>
      </c>
      <c r="D164">
        <f t="shared" si="8"/>
        <v>0.10463345561407525</v>
      </c>
      <c r="E164">
        <v>8.3940000000000001</v>
      </c>
    </row>
    <row r="165" spans="1:5" x14ac:dyDescent="0.25">
      <c r="A165">
        <v>8.4890000000000008</v>
      </c>
      <c r="B165">
        <v>164</v>
      </c>
      <c r="C165">
        <f t="shared" si="7"/>
        <v>0.54500000000000004</v>
      </c>
      <c r="D165">
        <f t="shared" si="8"/>
        <v>0.11303854064456527</v>
      </c>
      <c r="E165">
        <v>8.4890000000000008</v>
      </c>
    </row>
    <row r="166" spans="1:5" x14ac:dyDescent="0.25">
      <c r="A166">
        <v>8.5030000000000001</v>
      </c>
      <c r="B166">
        <v>165</v>
      </c>
      <c r="C166">
        <f t="shared" si="7"/>
        <v>0.54833333333333334</v>
      </c>
      <c r="D166">
        <f t="shared" si="8"/>
        <v>0.1214516190705431</v>
      </c>
      <c r="E166">
        <v>8.5030000000000001</v>
      </c>
    </row>
    <row r="167" spans="1:5" x14ac:dyDescent="0.25">
      <c r="A167">
        <v>8.5389999999999997</v>
      </c>
      <c r="B167">
        <v>166</v>
      </c>
      <c r="C167">
        <f t="shared" si="7"/>
        <v>0.55166666666666664</v>
      </c>
      <c r="D167">
        <f t="shared" si="8"/>
        <v>0.12987330277448178</v>
      </c>
      <c r="E167">
        <v>8.5389999999999997</v>
      </c>
    </row>
    <row r="168" spans="1:5" x14ac:dyDescent="0.25">
      <c r="A168">
        <v>8.5779999999999994</v>
      </c>
      <c r="B168">
        <v>167</v>
      </c>
      <c r="C168">
        <f t="shared" si="7"/>
        <v>0.55500000000000005</v>
      </c>
      <c r="D168">
        <f t="shared" si="8"/>
        <v>0.13830420796140466</v>
      </c>
      <c r="E168">
        <v>8.5779999999999994</v>
      </c>
    </row>
    <row r="169" spans="1:5" x14ac:dyDescent="0.25">
      <c r="A169">
        <v>8.6280000000000001</v>
      </c>
      <c r="B169">
        <v>168</v>
      </c>
      <c r="C169">
        <f t="shared" si="7"/>
        <v>0.55833333333333335</v>
      </c>
      <c r="D169">
        <f t="shared" si="8"/>
        <v>0.14674495548654862</v>
      </c>
      <c r="E169">
        <v>8.6280000000000001</v>
      </c>
    </row>
    <row r="170" spans="1:5" x14ac:dyDescent="0.25">
      <c r="A170">
        <v>8.6310000000000002</v>
      </c>
      <c r="B170">
        <v>169</v>
      </c>
      <c r="C170">
        <f t="shared" si="7"/>
        <v>0.56166666666666665</v>
      </c>
      <c r="D170">
        <f t="shared" si="8"/>
        <v>0.15519617118919438</v>
      </c>
      <c r="E170">
        <v>8.6310000000000002</v>
      </c>
    </row>
    <row r="171" spans="1:5" x14ac:dyDescent="0.25">
      <c r="A171">
        <v>8.7059999999999995</v>
      </c>
      <c r="B171">
        <v>170</v>
      </c>
      <c r="C171">
        <f t="shared" si="7"/>
        <v>0.56499999999999995</v>
      </c>
      <c r="D171">
        <f t="shared" si="8"/>
        <v>0.16365848623314114</v>
      </c>
      <c r="E171">
        <v>8.7059999999999995</v>
      </c>
    </row>
    <row r="172" spans="1:5" x14ac:dyDescent="0.25">
      <c r="A172">
        <v>8.7460000000000004</v>
      </c>
      <c r="B172">
        <v>171</v>
      </c>
      <c r="C172">
        <f t="shared" si="7"/>
        <v>0.56833333333333336</v>
      </c>
      <c r="D172">
        <f t="shared" si="8"/>
        <v>0.17213253745432833</v>
      </c>
      <c r="E172">
        <v>8.7460000000000004</v>
      </c>
    </row>
    <row r="173" spans="1:5" x14ac:dyDescent="0.25">
      <c r="A173">
        <v>8.7899999999999991</v>
      </c>
      <c r="B173">
        <v>172</v>
      </c>
      <c r="C173">
        <f t="shared" si="7"/>
        <v>0.57166666666666666</v>
      </c>
      <c r="D173">
        <f t="shared" si="8"/>
        <v>0.18061896771611988</v>
      </c>
      <c r="E173">
        <v>8.7899999999999991</v>
      </c>
    </row>
    <row r="174" spans="1:5" x14ac:dyDescent="0.25">
      <c r="A174">
        <v>8.8460000000000001</v>
      </c>
      <c r="B174">
        <v>173</v>
      </c>
      <c r="C174">
        <f t="shared" si="7"/>
        <v>0.57499999999999996</v>
      </c>
      <c r="D174">
        <f t="shared" si="8"/>
        <v>0.18911842627279243</v>
      </c>
      <c r="E174">
        <v>8.8460000000000001</v>
      </c>
    </row>
    <row r="175" spans="1:5" x14ac:dyDescent="0.25">
      <c r="A175">
        <v>8.907</v>
      </c>
      <c r="B175">
        <v>174</v>
      </c>
      <c r="C175">
        <f t="shared" si="7"/>
        <v>0.57833333333333337</v>
      </c>
      <c r="D175">
        <f t="shared" si="8"/>
        <v>0.19763156914178184</v>
      </c>
      <c r="E175">
        <v>8.907</v>
      </c>
    </row>
    <row r="176" spans="1:5" x14ac:dyDescent="0.25">
      <c r="A176">
        <v>8.9169999999999998</v>
      </c>
      <c r="B176">
        <v>175</v>
      </c>
      <c r="C176">
        <f t="shared" si="7"/>
        <v>0.58166666666666667</v>
      </c>
      <c r="D176">
        <f t="shared" si="8"/>
        <v>0.2061590594852733</v>
      </c>
      <c r="E176">
        <v>8.9169999999999998</v>
      </c>
    </row>
    <row r="177" spans="1:5" x14ac:dyDescent="0.25">
      <c r="A177">
        <v>8.9730000000000008</v>
      </c>
      <c r="B177">
        <v>176</v>
      </c>
      <c r="C177">
        <f t="shared" si="7"/>
        <v>0.58499999999999996</v>
      </c>
      <c r="D177">
        <f t="shared" si="8"/>
        <v>0.21470156800174439</v>
      </c>
      <c r="E177">
        <v>8.9730000000000008</v>
      </c>
    </row>
    <row r="178" spans="1:5" x14ac:dyDescent="0.25">
      <c r="A178">
        <v>8.99</v>
      </c>
      <c r="B178">
        <v>177</v>
      </c>
      <c r="C178">
        <f t="shared" si="7"/>
        <v>0.58833333333333337</v>
      </c>
      <c r="D178">
        <f t="shared" si="8"/>
        <v>0.22325977332809246</v>
      </c>
      <c r="E178">
        <v>8.99</v>
      </c>
    </row>
    <row r="179" spans="1:5" x14ac:dyDescent="0.25">
      <c r="A179">
        <v>9.1560000000000006</v>
      </c>
      <c r="B179">
        <v>178</v>
      </c>
      <c r="C179">
        <f t="shared" si="7"/>
        <v>0.59166666666666667</v>
      </c>
      <c r="D179">
        <f t="shared" si="8"/>
        <v>0.2318343624530099</v>
      </c>
      <c r="E179">
        <v>9.1560000000000006</v>
      </c>
    </row>
    <row r="180" spans="1:5" x14ac:dyDescent="0.25">
      <c r="A180">
        <v>9.2110000000000003</v>
      </c>
      <c r="B180">
        <v>179</v>
      </c>
      <c r="C180">
        <f t="shared" si="7"/>
        <v>0.59499999999999997</v>
      </c>
      <c r="D180">
        <f t="shared" si="8"/>
        <v>0.2404260311423079</v>
      </c>
      <c r="E180">
        <v>9.2110000000000003</v>
      </c>
    </row>
    <row r="181" spans="1:5" x14ac:dyDescent="0.25">
      <c r="A181">
        <v>9.2460000000000004</v>
      </c>
      <c r="B181">
        <v>180</v>
      </c>
      <c r="C181">
        <f t="shared" si="7"/>
        <v>0.59833333333333338</v>
      </c>
      <c r="D181">
        <f t="shared" si="8"/>
        <v>0.24903548437690931</v>
      </c>
      <c r="E181">
        <v>9.2460000000000004</v>
      </c>
    </row>
    <row r="182" spans="1:5" x14ac:dyDescent="0.25">
      <c r="A182">
        <v>9.2569999999999997</v>
      </c>
      <c r="B182">
        <v>181</v>
      </c>
      <c r="C182">
        <f t="shared" si="7"/>
        <v>0.60166666666666668</v>
      </c>
      <c r="D182">
        <f t="shared" si="8"/>
        <v>0.25766343680427872</v>
      </c>
      <c r="E182">
        <v>9.2569999999999997</v>
      </c>
    </row>
    <row r="183" spans="1:5" x14ac:dyDescent="0.25">
      <c r="A183">
        <v>9.3360000000000003</v>
      </c>
      <c r="B183">
        <v>182</v>
      </c>
      <c r="C183">
        <f t="shared" si="7"/>
        <v>0.60499999999999998</v>
      </c>
      <c r="D183">
        <f t="shared" si="8"/>
        <v>0.26631061320409499</v>
      </c>
      <c r="E183">
        <v>9.3360000000000003</v>
      </c>
    </row>
    <row r="184" spans="1:5" x14ac:dyDescent="0.25">
      <c r="A184">
        <v>9.3610000000000007</v>
      </c>
      <c r="B184">
        <v>183</v>
      </c>
      <c r="C184">
        <f t="shared" si="7"/>
        <v>0.60833333333333328</v>
      </c>
      <c r="D184">
        <f t="shared" si="8"/>
        <v>0.27497774896900462</v>
      </c>
      <c r="E184">
        <v>9.3610000000000007</v>
      </c>
    </row>
    <row r="185" spans="1:5" x14ac:dyDescent="0.25">
      <c r="A185">
        <v>9.5060000000000002</v>
      </c>
      <c r="B185">
        <v>184</v>
      </c>
      <c r="C185">
        <f t="shared" si="7"/>
        <v>0.61166666666666669</v>
      </c>
      <c r="D185">
        <f t="shared" si="8"/>
        <v>0.28366559060134999</v>
      </c>
      <c r="E185">
        <v>9.5060000000000002</v>
      </c>
    </row>
    <row r="186" spans="1:5" x14ac:dyDescent="0.25">
      <c r="A186">
        <v>9.56</v>
      </c>
      <c r="B186">
        <v>185</v>
      </c>
      <c r="C186">
        <f t="shared" si="7"/>
        <v>0.61499999999999999</v>
      </c>
      <c r="D186">
        <f t="shared" si="8"/>
        <v>0.29237489622680418</v>
      </c>
      <c r="E186">
        <v>9.56</v>
      </c>
    </row>
    <row r="187" spans="1:5" x14ac:dyDescent="0.25">
      <c r="A187">
        <v>9.641</v>
      </c>
      <c r="B187">
        <v>186</v>
      </c>
      <c r="C187">
        <f t="shared" si="7"/>
        <v>0.61833333333333329</v>
      </c>
      <c r="D187">
        <f t="shared" si="8"/>
        <v>0.30110643612590471</v>
      </c>
      <c r="E187">
        <v>9.641</v>
      </c>
    </row>
    <row r="188" spans="1:5" x14ac:dyDescent="0.25">
      <c r="A188">
        <v>9.8030000000000008</v>
      </c>
      <c r="B188">
        <v>187</v>
      </c>
      <c r="C188">
        <f t="shared" si="7"/>
        <v>0.6216666666666667</v>
      </c>
      <c r="D188">
        <f t="shared" si="8"/>
        <v>0.30986099328452343</v>
      </c>
      <c r="E188">
        <v>9.8030000000000008</v>
      </c>
    </row>
    <row r="189" spans="1:5" x14ac:dyDescent="0.25">
      <c r="A189">
        <v>9.8780000000000001</v>
      </c>
      <c r="B189">
        <v>188</v>
      </c>
      <c r="C189">
        <f t="shared" si="7"/>
        <v>0.625</v>
      </c>
      <c r="D189">
        <f t="shared" si="8"/>
        <v>0.3186393639643752</v>
      </c>
      <c r="E189">
        <v>9.8780000000000001</v>
      </c>
    </row>
    <row r="190" spans="1:5" x14ac:dyDescent="0.25">
      <c r="A190">
        <v>9.9269999999999996</v>
      </c>
      <c r="B190">
        <v>189</v>
      </c>
      <c r="C190">
        <f t="shared" si="7"/>
        <v>0.6283333333333333</v>
      </c>
      <c r="D190">
        <f t="shared" si="8"/>
        <v>0.32744235829473295</v>
      </c>
      <c r="E190">
        <v>9.9269999999999996</v>
      </c>
    </row>
    <row r="191" spans="1:5" x14ac:dyDescent="0.25">
      <c r="A191">
        <v>10.234</v>
      </c>
      <c r="B191">
        <v>190</v>
      </c>
      <c r="C191">
        <f t="shared" si="7"/>
        <v>0.63166666666666671</v>
      </c>
      <c r="D191">
        <f t="shared" si="8"/>
        <v>0.33627080088657485</v>
      </c>
      <c r="E191">
        <v>10.234</v>
      </c>
    </row>
    <row r="192" spans="1:5" x14ac:dyDescent="0.25">
      <c r="A192">
        <v>10.366</v>
      </c>
      <c r="B192">
        <v>191</v>
      </c>
      <c r="C192">
        <f t="shared" si="7"/>
        <v>0.63500000000000001</v>
      </c>
      <c r="D192">
        <f t="shared" si="8"/>
        <v>0.34512553147047242</v>
      </c>
      <c r="E192">
        <v>10.366</v>
      </c>
    </row>
    <row r="193" spans="1:5" x14ac:dyDescent="0.25">
      <c r="A193">
        <v>10.428000000000001</v>
      </c>
      <c r="B193">
        <v>192</v>
      </c>
      <c r="C193">
        <f t="shared" si="7"/>
        <v>0.63833333333333331</v>
      </c>
      <c r="D193">
        <f t="shared" si="8"/>
        <v>0.35400740555960392</v>
      </c>
      <c r="E193">
        <v>10.428000000000001</v>
      </c>
    </row>
    <row r="194" spans="1:5" x14ac:dyDescent="0.25">
      <c r="A194">
        <v>10.506</v>
      </c>
      <c r="B194">
        <v>193</v>
      </c>
      <c r="C194">
        <f t="shared" si="7"/>
        <v>0.64166666666666672</v>
      </c>
      <c r="D194">
        <f t="shared" si="8"/>
        <v>0.36291729513935622</v>
      </c>
      <c r="E194">
        <v>10.506</v>
      </c>
    </row>
    <row r="195" spans="1:5" x14ac:dyDescent="0.25">
      <c r="A195">
        <v>10.595000000000001</v>
      </c>
      <c r="B195">
        <v>194</v>
      </c>
      <c r="C195">
        <f t="shared" ref="C195:C258" si="9">(B195-0.5)/300</f>
        <v>0.64500000000000002</v>
      </c>
      <c r="D195">
        <f t="shared" ref="D195:D258" si="10">_xlfn.NORM.S.INV(C195)</f>
        <v>0.3718560893850747</v>
      </c>
      <c r="E195">
        <v>10.595000000000001</v>
      </c>
    </row>
    <row r="196" spans="1:5" x14ac:dyDescent="0.25">
      <c r="A196">
        <v>10.721</v>
      </c>
      <c r="B196">
        <v>195</v>
      </c>
      <c r="C196">
        <f t="shared" si="9"/>
        <v>0.64833333333333332</v>
      </c>
      <c r="D196">
        <f t="shared" si="10"/>
        <v>0.38082469540961922</v>
      </c>
      <c r="E196">
        <v>10.721</v>
      </c>
    </row>
    <row r="197" spans="1:5" x14ac:dyDescent="0.25">
      <c r="A197">
        <v>10.734</v>
      </c>
      <c r="B197">
        <v>196</v>
      </c>
      <c r="C197">
        <f t="shared" si="9"/>
        <v>0.65166666666666662</v>
      </c>
      <c r="D197">
        <f t="shared" si="10"/>
        <v>0.38982403904248075</v>
      </c>
      <c r="E197">
        <v>10.734</v>
      </c>
    </row>
    <row r="198" spans="1:5" x14ac:dyDescent="0.25">
      <c r="A198">
        <v>10.895</v>
      </c>
      <c r="B198">
        <v>197</v>
      </c>
      <c r="C198">
        <f t="shared" si="9"/>
        <v>0.65500000000000003</v>
      </c>
      <c r="D198">
        <f t="shared" si="10"/>
        <v>0.39885506564233691</v>
      </c>
      <c r="E198">
        <v>10.895</v>
      </c>
    </row>
    <row r="199" spans="1:5" x14ac:dyDescent="0.25">
      <c r="A199">
        <v>10.993</v>
      </c>
      <c r="B199">
        <v>198</v>
      </c>
      <c r="C199">
        <f t="shared" si="9"/>
        <v>0.65833333333333333</v>
      </c>
      <c r="D199">
        <f t="shared" si="10"/>
        <v>0.40791874094503477</v>
      </c>
      <c r="E199">
        <v>10.993</v>
      </c>
    </row>
    <row r="200" spans="1:5" x14ac:dyDescent="0.25">
      <c r="A200">
        <v>11.17</v>
      </c>
      <c r="B200">
        <v>199</v>
      </c>
      <c r="C200">
        <f t="shared" si="9"/>
        <v>0.66166666666666663</v>
      </c>
      <c r="D200">
        <f t="shared" si="10"/>
        <v>0.4170160519491356</v>
      </c>
      <c r="E200">
        <v>11.17</v>
      </c>
    </row>
    <row r="201" spans="1:5" x14ac:dyDescent="0.25">
      <c r="A201">
        <v>11.214</v>
      </c>
      <c r="B201">
        <v>200</v>
      </c>
      <c r="C201">
        <f t="shared" si="9"/>
        <v>0.66500000000000004</v>
      </c>
      <c r="D201">
        <f t="shared" si="10"/>
        <v>0.42614800784127838</v>
      </c>
      <c r="E201">
        <v>11.214</v>
      </c>
    </row>
    <row r="202" spans="1:5" x14ac:dyDescent="0.25">
      <c r="A202">
        <v>11.243</v>
      </c>
      <c r="B202">
        <v>201</v>
      </c>
      <c r="C202">
        <f t="shared" si="9"/>
        <v>0.66833333333333333</v>
      </c>
      <c r="D202">
        <f t="shared" si="10"/>
        <v>0.43531564096378872</v>
      </c>
      <c r="E202">
        <v>11.243</v>
      </c>
    </row>
    <row r="203" spans="1:5" x14ac:dyDescent="0.25">
      <c r="A203">
        <v>11.259</v>
      </c>
      <c r="B203">
        <v>202</v>
      </c>
      <c r="C203">
        <f t="shared" si="9"/>
        <v>0.67166666666666663</v>
      </c>
      <c r="D203">
        <f t="shared" si="10"/>
        <v>0.44452000782711959</v>
      </c>
      <c r="E203">
        <v>11.259</v>
      </c>
    </row>
    <row r="204" spans="1:5" x14ac:dyDescent="0.25">
      <c r="A204">
        <v>11.351000000000001</v>
      </c>
      <c r="B204">
        <v>203</v>
      </c>
      <c r="C204">
        <f t="shared" si="9"/>
        <v>0.67500000000000004</v>
      </c>
      <c r="D204">
        <f t="shared" si="10"/>
        <v>0.45376219016987968</v>
      </c>
      <c r="E204">
        <v>11.351000000000001</v>
      </c>
    </row>
    <row r="205" spans="1:5" x14ac:dyDescent="0.25">
      <c r="A205">
        <v>11.596</v>
      </c>
      <c r="B205">
        <v>204</v>
      </c>
      <c r="C205">
        <f t="shared" si="9"/>
        <v>0.67833333333333334</v>
      </c>
      <c r="D205">
        <f t="shared" si="10"/>
        <v>0.46304329606941308</v>
      </c>
      <c r="E205">
        <v>11.596</v>
      </c>
    </row>
    <row r="206" spans="1:5" x14ac:dyDescent="0.25">
      <c r="A206">
        <v>11.66</v>
      </c>
      <c r="B206">
        <v>205</v>
      </c>
      <c r="C206">
        <f t="shared" si="9"/>
        <v>0.68166666666666664</v>
      </c>
      <c r="D206">
        <f t="shared" si="10"/>
        <v>0.47236446110609492</v>
      </c>
      <c r="E206">
        <v>11.66</v>
      </c>
    </row>
    <row r="207" spans="1:5" x14ac:dyDescent="0.25">
      <c r="A207">
        <v>11.664</v>
      </c>
      <c r="B207">
        <v>206</v>
      </c>
      <c r="C207">
        <f t="shared" si="9"/>
        <v>0.68500000000000005</v>
      </c>
      <c r="D207">
        <f t="shared" si="10"/>
        <v>0.48172684958473044</v>
      </c>
      <c r="E207">
        <v>11.664</v>
      </c>
    </row>
    <row r="208" spans="1:5" x14ac:dyDescent="0.25">
      <c r="A208">
        <v>11.757999999999999</v>
      </c>
      <c r="B208">
        <v>207</v>
      </c>
      <c r="C208">
        <f t="shared" si="9"/>
        <v>0.68833333333333335</v>
      </c>
      <c r="D208">
        <f t="shared" si="10"/>
        <v>0.49113165581669765</v>
      </c>
      <c r="E208">
        <v>11.757999999999999</v>
      </c>
    </row>
    <row r="209" spans="1:5" x14ac:dyDescent="0.25">
      <c r="A209">
        <v>11.769</v>
      </c>
      <c r="B209">
        <v>208</v>
      </c>
      <c r="C209">
        <f t="shared" si="9"/>
        <v>0.69166666666666665</v>
      </c>
      <c r="D209">
        <f t="shared" si="10"/>
        <v>0.50058010546673981</v>
      </c>
      <c r="E209">
        <v>11.769</v>
      </c>
    </row>
    <row r="210" spans="1:5" x14ac:dyDescent="0.25">
      <c r="A210">
        <v>12.118</v>
      </c>
      <c r="B210">
        <v>209</v>
      </c>
      <c r="C210">
        <f t="shared" si="9"/>
        <v>0.69499999999999995</v>
      </c>
      <c r="D210">
        <f t="shared" si="10"/>
        <v>0.51007345696859474</v>
      </c>
      <c r="E210">
        <v>12.118</v>
      </c>
    </row>
    <row r="211" spans="1:5" x14ac:dyDescent="0.25">
      <c r="A211">
        <v>12.319000000000001</v>
      </c>
      <c r="B211">
        <v>210</v>
      </c>
      <c r="C211">
        <f t="shared" si="9"/>
        <v>0.69833333333333336</v>
      </c>
      <c r="D211">
        <f t="shared" si="10"/>
        <v>0.51961300301397251</v>
      </c>
      <c r="E211">
        <v>12.319000000000001</v>
      </c>
    </row>
    <row r="212" spans="1:5" x14ac:dyDescent="0.25">
      <c r="A212">
        <v>12.347</v>
      </c>
      <c r="B212">
        <v>211</v>
      </c>
      <c r="C212">
        <f t="shared" si="9"/>
        <v>0.70166666666666666</v>
      </c>
      <c r="D212">
        <f t="shared" si="10"/>
        <v>0.52920007211972775</v>
      </c>
      <c r="E212">
        <v>12.347</v>
      </c>
    </row>
    <row r="213" spans="1:5" x14ac:dyDescent="0.25">
      <c r="A213">
        <v>12.538</v>
      </c>
      <c r="B213">
        <v>212</v>
      </c>
      <c r="C213">
        <f t="shared" si="9"/>
        <v>0.70499999999999996</v>
      </c>
      <c r="D213">
        <f t="shared" si="10"/>
        <v>0.53883603027845006</v>
      </c>
      <c r="E213">
        <v>12.538</v>
      </c>
    </row>
    <row r="214" spans="1:5" x14ac:dyDescent="0.25">
      <c r="A214">
        <v>12.696</v>
      </c>
      <c r="B214">
        <v>213</v>
      </c>
      <c r="C214">
        <f t="shared" si="9"/>
        <v>0.70833333333333337</v>
      </c>
      <c r="D214">
        <f t="shared" si="10"/>
        <v>0.54852228269809822</v>
      </c>
      <c r="E214">
        <v>12.696</v>
      </c>
    </row>
    <row r="215" spans="1:5" x14ac:dyDescent="0.25">
      <c r="A215">
        <v>12.715</v>
      </c>
      <c r="B215">
        <v>214</v>
      </c>
      <c r="C215">
        <f t="shared" si="9"/>
        <v>0.71166666666666667</v>
      </c>
      <c r="D215">
        <f t="shared" si="10"/>
        <v>0.55826027563674319</v>
      </c>
      <c r="E215">
        <v>12.715</v>
      </c>
    </row>
    <row r="216" spans="1:5" x14ac:dyDescent="0.25">
      <c r="A216">
        <v>12.769</v>
      </c>
      <c r="B216">
        <v>215</v>
      </c>
      <c r="C216">
        <f t="shared" si="9"/>
        <v>0.71499999999999997</v>
      </c>
      <c r="D216">
        <f t="shared" si="10"/>
        <v>0.56805149833898272</v>
      </c>
      <c r="E216">
        <v>12.769</v>
      </c>
    </row>
    <row r="217" spans="1:5" x14ac:dyDescent="0.25">
      <c r="A217">
        <v>12.837999999999999</v>
      </c>
      <c r="B217">
        <v>216</v>
      </c>
      <c r="C217">
        <f t="shared" si="9"/>
        <v>0.71833333333333338</v>
      </c>
      <c r="D217">
        <f t="shared" si="10"/>
        <v>0.57789748508109473</v>
      </c>
      <c r="E217">
        <v>12.837999999999999</v>
      </c>
    </row>
    <row r="218" spans="1:5" x14ac:dyDescent="0.25">
      <c r="A218">
        <v>12.917</v>
      </c>
      <c r="B218">
        <v>217</v>
      </c>
      <c r="C218">
        <f t="shared" si="9"/>
        <v>0.72166666666666668</v>
      </c>
      <c r="D218">
        <f t="shared" si="10"/>
        <v>0.58779981733259323</v>
      </c>
      <c r="E218">
        <v>12.917</v>
      </c>
    </row>
    <row r="219" spans="1:5" x14ac:dyDescent="0.25">
      <c r="A219">
        <v>13.188000000000001</v>
      </c>
      <c r="B219">
        <v>218</v>
      </c>
      <c r="C219">
        <f t="shared" si="9"/>
        <v>0.72499999999999998</v>
      </c>
      <c r="D219">
        <f t="shared" si="10"/>
        <v>0.59776012604247841</v>
      </c>
      <c r="E219">
        <v>13.188000000000001</v>
      </c>
    </row>
    <row r="220" spans="1:5" x14ac:dyDescent="0.25">
      <c r="A220">
        <v>13.43</v>
      </c>
      <c r="B220">
        <v>219</v>
      </c>
      <c r="C220">
        <f t="shared" si="9"/>
        <v>0.72833333333333339</v>
      </c>
      <c r="D220">
        <f t="shared" si="10"/>
        <v>0.60778009405915734</v>
      </c>
      <c r="E220">
        <v>13.43</v>
      </c>
    </row>
    <row r="221" spans="1:5" x14ac:dyDescent="0.25">
      <c r="A221">
        <v>13.489000000000001</v>
      </c>
      <c r="B221">
        <v>220</v>
      </c>
      <c r="C221">
        <f t="shared" si="9"/>
        <v>0.73166666666666669</v>
      </c>
      <c r="D221">
        <f t="shared" si="10"/>
        <v>0.61786145869377929</v>
      </c>
      <c r="E221">
        <v>13.489000000000001</v>
      </c>
    </row>
    <row r="222" spans="1:5" x14ac:dyDescent="0.25">
      <c r="A222">
        <v>13.503</v>
      </c>
      <c r="B222">
        <v>221</v>
      </c>
      <c r="C222">
        <f t="shared" si="9"/>
        <v>0.73499999999999999</v>
      </c>
      <c r="D222">
        <f t="shared" si="10"/>
        <v>0.62800601443756987</v>
      </c>
      <c r="E222">
        <v>13.503</v>
      </c>
    </row>
    <row r="223" spans="1:5" x14ac:dyDescent="0.25">
      <c r="A223">
        <v>13.81</v>
      </c>
      <c r="B223">
        <v>222</v>
      </c>
      <c r="C223">
        <f t="shared" si="9"/>
        <v>0.73833333333333329</v>
      </c>
      <c r="D223">
        <f t="shared" si="10"/>
        <v>0.6382156158446497</v>
      </c>
      <c r="E223">
        <v>13.81</v>
      </c>
    </row>
    <row r="224" spans="1:5" x14ac:dyDescent="0.25">
      <c r="A224">
        <v>13.989000000000001</v>
      </c>
      <c r="B224">
        <v>223</v>
      </c>
      <c r="C224">
        <f t="shared" si="9"/>
        <v>0.7416666666666667</v>
      </c>
      <c r="D224">
        <f t="shared" si="10"/>
        <v>0.64849218059285729</v>
      </c>
      <c r="E224">
        <v>13.989000000000001</v>
      </c>
    </row>
    <row r="225" spans="1:5" x14ac:dyDescent="0.25">
      <c r="A225">
        <v>14.061</v>
      </c>
      <c r="B225">
        <v>224</v>
      </c>
      <c r="C225">
        <f t="shared" si="9"/>
        <v>0.745</v>
      </c>
      <c r="D225">
        <f t="shared" si="10"/>
        <v>0.65883769273618775</v>
      </c>
      <c r="E225">
        <v>14.061</v>
      </c>
    </row>
    <row r="226" spans="1:5" x14ac:dyDescent="0.25">
      <c r="A226">
        <v>14.074</v>
      </c>
      <c r="B226">
        <v>225</v>
      </c>
      <c r="C226">
        <f t="shared" si="9"/>
        <v>0.74833333333333329</v>
      </c>
      <c r="D226">
        <f t="shared" si="10"/>
        <v>0.66925420616371145</v>
      </c>
      <c r="E226">
        <v>14.074</v>
      </c>
    </row>
    <row r="227" spans="1:5" x14ac:dyDescent="0.25">
      <c r="A227">
        <v>14.154999999999999</v>
      </c>
      <c r="B227">
        <v>226</v>
      </c>
      <c r="C227">
        <f t="shared" si="9"/>
        <v>0.75166666666666671</v>
      </c>
      <c r="D227">
        <f t="shared" si="10"/>
        <v>0.67974384828117995</v>
      </c>
      <c r="E227">
        <v>14.154999999999999</v>
      </c>
    </row>
    <row r="228" spans="1:5" x14ac:dyDescent="0.25">
      <c r="A228">
        <v>14.441000000000001</v>
      </c>
      <c r="B228">
        <v>227</v>
      </c>
      <c r="C228">
        <f t="shared" si="9"/>
        <v>0.755</v>
      </c>
      <c r="D228">
        <f t="shared" si="10"/>
        <v>0.69030882393303394</v>
      </c>
      <c r="E228">
        <v>14.441000000000001</v>
      </c>
    </row>
    <row r="229" spans="1:5" x14ac:dyDescent="0.25">
      <c r="A229">
        <v>14.561</v>
      </c>
      <c r="B229">
        <v>228</v>
      </c>
      <c r="C229">
        <f t="shared" si="9"/>
        <v>0.7583333333333333</v>
      </c>
      <c r="D229">
        <f t="shared" si="10"/>
        <v>0.70095141958421192</v>
      </c>
      <c r="E229">
        <v>14.561</v>
      </c>
    </row>
    <row r="230" spans="1:5" x14ac:dyDescent="0.25">
      <c r="A230">
        <v>14.654</v>
      </c>
      <c r="B230">
        <v>229</v>
      </c>
      <c r="C230">
        <f t="shared" si="9"/>
        <v>0.76166666666666671</v>
      </c>
      <c r="D230">
        <f t="shared" si="10"/>
        <v>0.71167400778297762</v>
      </c>
      <c r="E230">
        <v>14.654</v>
      </c>
    </row>
    <row r="231" spans="1:5" x14ac:dyDescent="0.25">
      <c r="A231">
        <v>14.675000000000001</v>
      </c>
      <c r="B231">
        <v>230</v>
      </c>
      <c r="C231">
        <f t="shared" si="9"/>
        <v>0.76500000000000001</v>
      </c>
      <c r="D231">
        <f t="shared" si="10"/>
        <v>0.72247905192806261</v>
      </c>
      <c r="E231">
        <v>14.675000000000001</v>
      </c>
    </row>
    <row r="232" spans="1:5" x14ac:dyDescent="0.25">
      <c r="A232">
        <v>14.754</v>
      </c>
      <c r="B232">
        <v>231</v>
      </c>
      <c r="C232">
        <f t="shared" si="9"/>
        <v>0.76833333333333331</v>
      </c>
      <c r="D232">
        <f t="shared" si="10"/>
        <v>0.73336911136570992</v>
      </c>
      <c r="E232">
        <v>14.754</v>
      </c>
    </row>
    <row r="233" spans="1:5" x14ac:dyDescent="0.25">
      <c r="A233">
        <v>14.847</v>
      </c>
      <c r="B233">
        <v>232</v>
      </c>
      <c r="C233">
        <f t="shared" si="9"/>
        <v>0.77166666666666661</v>
      </c>
      <c r="D233">
        <f t="shared" si="10"/>
        <v>0.74434684684471786</v>
      </c>
      <c r="E233">
        <v>14.847</v>
      </c>
    </row>
    <row r="234" spans="1:5" x14ac:dyDescent="0.25">
      <c r="A234">
        <v>14.942</v>
      </c>
      <c r="B234">
        <v>233</v>
      </c>
      <c r="C234">
        <f t="shared" si="9"/>
        <v>0.77500000000000002</v>
      </c>
      <c r="D234">
        <f t="shared" si="10"/>
        <v>0.75541502636046909</v>
      </c>
      <c r="E234">
        <v>14.942</v>
      </c>
    </row>
    <row r="235" spans="1:5" x14ac:dyDescent="0.25">
      <c r="A235">
        <v>15.218</v>
      </c>
      <c r="B235">
        <v>234</v>
      </c>
      <c r="C235">
        <f t="shared" si="9"/>
        <v>0.77833333333333332</v>
      </c>
      <c r="D235">
        <f t="shared" si="10"/>
        <v>0.76657653142207582</v>
      </c>
      <c r="E235">
        <v>15.218</v>
      </c>
    </row>
    <row r="236" spans="1:5" x14ac:dyDescent="0.25">
      <c r="A236">
        <v>15.257999999999999</v>
      </c>
      <c r="B236">
        <v>235</v>
      </c>
      <c r="C236">
        <f t="shared" si="9"/>
        <v>0.78166666666666662</v>
      </c>
      <c r="D236">
        <f t="shared" si="10"/>
        <v>0.77783436378034387</v>
      </c>
      <c r="E236">
        <v>15.257999999999999</v>
      </c>
    </row>
    <row r="237" spans="1:5" x14ac:dyDescent="0.25">
      <c r="A237">
        <v>15.407</v>
      </c>
      <c r="B237">
        <v>236</v>
      </c>
      <c r="C237">
        <f t="shared" si="9"/>
        <v>0.78500000000000003</v>
      </c>
      <c r="D237">
        <f t="shared" si="10"/>
        <v>0.78919165265822189</v>
      </c>
      <c r="E237">
        <v>15.407</v>
      </c>
    </row>
    <row r="238" spans="1:5" x14ac:dyDescent="0.25">
      <c r="A238">
        <v>15.451000000000001</v>
      </c>
      <c r="B238">
        <v>237</v>
      </c>
      <c r="C238">
        <f t="shared" si="9"/>
        <v>0.78833333333333333</v>
      </c>
      <c r="D238">
        <f t="shared" si="10"/>
        <v>0.80065166252992925</v>
      </c>
      <c r="E238">
        <v>15.451000000000001</v>
      </c>
    </row>
    <row r="239" spans="1:5" x14ac:dyDescent="0.25">
      <c r="A239">
        <v>15.882</v>
      </c>
      <c r="B239">
        <v>238</v>
      </c>
      <c r="C239">
        <f t="shared" si="9"/>
        <v>0.79166666666666663</v>
      </c>
      <c r="D239">
        <f t="shared" si="10"/>
        <v>0.81221780149991241</v>
      </c>
      <c r="E239">
        <v>15.882</v>
      </c>
    </row>
    <row r="240" spans="1:5" x14ac:dyDescent="0.25">
      <c r="A240">
        <v>15.997</v>
      </c>
      <c r="B240">
        <v>239</v>
      </c>
      <c r="C240">
        <f t="shared" si="9"/>
        <v>0.79500000000000004</v>
      </c>
      <c r="D240">
        <f t="shared" si="10"/>
        <v>0.82389363033855767</v>
      </c>
      <c r="E240">
        <v>15.997</v>
      </c>
    </row>
    <row r="241" spans="1:5" x14ac:dyDescent="0.25">
      <c r="A241">
        <v>16.225999999999999</v>
      </c>
      <c r="B241">
        <v>240</v>
      </c>
      <c r="C241">
        <f t="shared" si="9"/>
        <v>0.79833333333333334</v>
      </c>
      <c r="D241">
        <f t="shared" si="10"/>
        <v>0.83568287223789273</v>
      </c>
      <c r="E241">
        <v>16.225999999999999</v>
      </c>
    </row>
    <row r="242" spans="1:5" x14ac:dyDescent="0.25">
      <c r="A242">
        <v>16.63</v>
      </c>
      <c r="B242">
        <v>241</v>
      </c>
      <c r="C242">
        <f t="shared" si="9"/>
        <v>0.80166666666666664</v>
      </c>
      <c r="D242">
        <f t="shared" si="10"/>
        <v>0.84758942335786425</v>
      </c>
      <c r="E242">
        <v>16.63</v>
      </c>
    </row>
    <row r="243" spans="1:5" x14ac:dyDescent="0.25">
      <c r="A243">
        <v>16.890999999999998</v>
      </c>
      <c r="B243">
        <v>242</v>
      </c>
      <c r="C243">
        <f t="shared" si="9"/>
        <v>0.80500000000000005</v>
      </c>
      <c r="D243">
        <f t="shared" si="10"/>
        <v>0.85961736424191149</v>
      </c>
      <c r="E243">
        <v>16.890999999999998</v>
      </c>
    </row>
    <row r="244" spans="1:5" x14ac:dyDescent="0.25">
      <c r="A244">
        <v>17.071999999999999</v>
      </c>
      <c r="B244">
        <v>243</v>
      </c>
      <c r="C244">
        <f t="shared" si="9"/>
        <v>0.80833333333333335</v>
      </c>
      <c r="D244">
        <f t="shared" si="10"/>
        <v>0.87177097218995891</v>
      </c>
      <c r="E244">
        <v>17.071999999999999</v>
      </c>
    </row>
    <row r="245" spans="1:5" x14ac:dyDescent="0.25">
      <c r="A245">
        <v>17.119</v>
      </c>
      <c r="B245">
        <v>244</v>
      </c>
      <c r="C245">
        <f t="shared" si="9"/>
        <v>0.81166666666666665</v>
      </c>
      <c r="D245">
        <f t="shared" si="10"/>
        <v>0.88405473468753959</v>
      </c>
      <c r="E245">
        <v>17.119</v>
      </c>
    </row>
    <row r="246" spans="1:5" x14ac:dyDescent="0.25">
      <c r="A246">
        <v>18.603000000000002</v>
      </c>
      <c r="B246">
        <v>245</v>
      </c>
      <c r="C246">
        <f t="shared" si="9"/>
        <v>0.81499999999999995</v>
      </c>
      <c r="D246">
        <f t="shared" si="10"/>
        <v>0.89647336400191591</v>
      </c>
      <c r="E246">
        <v>18.603000000000002</v>
      </c>
    </row>
    <row r="247" spans="1:5" x14ac:dyDescent="0.25">
      <c r="A247">
        <v>18.625</v>
      </c>
      <c r="B247">
        <v>246</v>
      </c>
      <c r="C247">
        <f t="shared" si="9"/>
        <v>0.81833333333333336</v>
      </c>
      <c r="D247">
        <f t="shared" si="10"/>
        <v>0.90903181306989334</v>
      </c>
      <c r="E247">
        <v>18.625</v>
      </c>
    </row>
    <row r="248" spans="1:5" x14ac:dyDescent="0.25">
      <c r="A248">
        <v>18.683</v>
      </c>
      <c r="B248">
        <v>247</v>
      </c>
      <c r="C248">
        <f t="shared" si="9"/>
        <v>0.82166666666666666</v>
      </c>
      <c r="D248">
        <f t="shared" si="10"/>
        <v>0.92173529281794264</v>
      </c>
      <c r="E248">
        <v>18.683</v>
      </c>
    </row>
    <row r="249" spans="1:5" x14ac:dyDescent="0.25">
      <c r="A249">
        <v>20.006</v>
      </c>
      <c r="B249">
        <v>248</v>
      </c>
      <c r="C249">
        <f t="shared" si="9"/>
        <v>0.82499999999999996</v>
      </c>
      <c r="D249">
        <f t="shared" si="10"/>
        <v>0.9345892910734801</v>
      </c>
      <c r="E249">
        <v>20.006</v>
      </c>
    </row>
    <row r="250" spans="1:5" x14ac:dyDescent="0.25">
      <c r="A250">
        <v>20.084</v>
      </c>
      <c r="B250">
        <v>249</v>
      </c>
      <c r="C250">
        <f t="shared" si="9"/>
        <v>0.82833333333333337</v>
      </c>
      <c r="D250">
        <f t="shared" si="10"/>
        <v>0.9475995932471396</v>
      </c>
      <c r="E250">
        <v>20.084</v>
      </c>
    </row>
    <row r="251" spans="1:5" x14ac:dyDescent="0.25">
      <c r="A251">
        <v>20.111999999999998</v>
      </c>
      <c r="B251">
        <v>250</v>
      </c>
      <c r="C251">
        <f t="shared" si="9"/>
        <v>0.83166666666666667</v>
      </c>
      <c r="D251">
        <f t="shared" si="10"/>
        <v>0.96077230499019284</v>
      </c>
      <c r="E251">
        <v>20.111999999999998</v>
      </c>
    </row>
    <row r="252" spans="1:5" x14ac:dyDescent="0.25">
      <c r="A252">
        <v>20.132000000000001</v>
      </c>
      <c r="B252">
        <v>251</v>
      </c>
      <c r="C252">
        <f t="shared" si="9"/>
        <v>0.83499999999999996</v>
      </c>
      <c r="D252">
        <f t="shared" si="10"/>
        <v>0.97411387705930974</v>
      </c>
      <c r="E252">
        <v>20.132000000000001</v>
      </c>
    </row>
    <row r="253" spans="1:5" x14ac:dyDescent="0.25">
      <c r="A253">
        <v>20.747</v>
      </c>
      <c r="B253">
        <v>252</v>
      </c>
      <c r="C253">
        <f t="shared" si="9"/>
        <v>0.83833333333333337</v>
      </c>
      <c r="D253">
        <f t="shared" si="10"/>
        <v>0.98763113265345293</v>
      </c>
      <c r="E253">
        <v>20.747</v>
      </c>
    </row>
    <row r="254" spans="1:5" x14ac:dyDescent="0.25">
      <c r="A254">
        <v>21.158999999999999</v>
      </c>
      <c r="B254">
        <v>253</v>
      </c>
      <c r="C254">
        <f t="shared" si="9"/>
        <v>0.84166666666666667</v>
      </c>
      <c r="D254">
        <f t="shared" si="10"/>
        <v>1.0013312975256907</v>
      </c>
      <c r="E254">
        <v>21.158999999999999</v>
      </c>
    </row>
    <row r="255" spans="1:5" x14ac:dyDescent="0.25">
      <c r="A255">
        <v>21.303999999999998</v>
      </c>
      <c r="B255">
        <v>254</v>
      </c>
      <c r="C255">
        <f t="shared" si="9"/>
        <v>0.84499999999999997</v>
      </c>
      <c r="D255">
        <f t="shared" si="10"/>
        <v>1.0152220332170301</v>
      </c>
      <c r="E255">
        <v>21.303999999999998</v>
      </c>
    </row>
    <row r="256" spans="1:5" x14ac:dyDescent="0.25">
      <c r="A256">
        <v>21.882000000000001</v>
      </c>
      <c r="B256">
        <v>255</v>
      </c>
      <c r="C256">
        <f t="shared" si="9"/>
        <v>0.84833333333333338</v>
      </c>
      <c r="D256">
        <f t="shared" si="10"/>
        <v>1.0293114738111979</v>
      </c>
      <c r="E256">
        <v>21.882000000000001</v>
      </c>
    </row>
    <row r="257" spans="1:5" x14ac:dyDescent="0.25">
      <c r="A257">
        <v>22.356000000000002</v>
      </c>
      <c r="B257">
        <v>256</v>
      </c>
      <c r="C257">
        <f t="shared" si="9"/>
        <v>0.85166666666666668</v>
      </c>
      <c r="D257">
        <f t="shared" si="10"/>
        <v>1.0436082666705315</v>
      </c>
      <c r="E257">
        <v>22.356000000000002</v>
      </c>
    </row>
    <row r="258" spans="1:5" x14ac:dyDescent="0.25">
      <c r="A258">
        <v>22.997</v>
      </c>
      <c r="B258">
        <v>257</v>
      </c>
      <c r="C258">
        <f t="shared" si="9"/>
        <v>0.85499999999999998</v>
      </c>
      <c r="D258">
        <f t="shared" si="10"/>
        <v>1.058121617684777</v>
      </c>
      <c r="E258">
        <v>22.997</v>
      </c>
    </row>
    <row r="259" spans="1:5" x14ac:dyDescent="0.25">
      <c r="A259">
        <v>23.69</v>
      </c>
      <c r="B259">
        <v>258</v>
      </c>
      <c r="C259">
        <f t="shared" ref="C259:C301" si="11">(B259-0.5)/300</f>
        <v>0.85833333333333328</v>
      </c>
      <c r="D259">
        <f t="shared" ref="D259:D301" si="12">_xlfn.NORM.S.INV(C259)</f>
        <v>1.0728613416500028</v>
      </c>
      <c r="E259">
        <v>23.69</v>
      </c>
    </row>
    <row r="260" spans="1:5" x14ac:dyDescent="0.25">
      <c r="A260">
        <v>24.477</v>
      </c>
      <c r="B260">
        <v>259</v>
      </c>
      <c r="C260">
        <f t="shared" si="11"/>
        <v>0.86166666666666669</v>
      </c>
      <c r="D260">
        <f t="shared" si="12"/>
        <v>1.0878379184958125</v>
      </c>
      <c r="E260">
        <v>24.477</v>
      </c>
    </row>
    <row r="261" spans="1:5" x14ac:dyDescent="0.25">
      <c r="A261">
        <v>25.085999999999999</v>
      </c>
      <c r="B261">
        <v>260</v>
      </c>
      <c r="C261">
        <f t="shared" si="11"/>
        <v>0.86499999999999999</v>
      </c>
      <c r="D261">
        <f t="shared" si="12"/>
        <v>1.1030625561995977</v>
      </c>
      <c r="E261">
        <v>25.085999999999999</v>
      </c>
    </row>
    <row r="262" spans="1:5" x14ac:dyDescent="0.25">
      <c r="A262">
        <v>25.155999999999999</v>
      </c>
      <c r="B262">
        <v>261</v>
      </c>
      <c r="C262">
        <f t="shared" si="11"/>
        <v>0.86833333333333329</v>
      </c>
      <c r="D262">
        <f t="shared" si="12"/>
        <v>1.1185472613709737</v>
      </c>
      <c r="E262">
        <v>25.155999999999999</v>
      </c>
    </row>
    <row r="263" spans="1:5" x14ac:dyDescent="0.25">
      <c r="A263">
        <v>25.352</v>
      </c>
      <c r="B263">
        <v>262</v>
      </c>
      <c r="C263">
        <f t="shared" si="11"/>
        <v>0.8716666666666667</v>
      </c>
      <c r="D263">
        <f t="shared" si="12"/>
        <v>1.1343049186629566</v>
      </c>
      <c r="E263">
        <v>25.352</v>
      </c>
    </row>
    <row r="264" spans="1:5" x14ac:dyDescent="0.25">
      <c r="A264">
        <v>25.369</v>
      </c>
      <c r="B264">
        <v>263</v>
      </c>
      <c r="C264">
        <f t="shared" si="11"/>
        <v>0.875</v>
      </c>
      <c r="D264">
        <f t="shared" si="12"/>
        <v>1.1503493803760083</v>
      </c>
      <c r="E264">
        <v>25.369</v>
      </c>
    </row>
    <row r="265" spans="1:5" x14ac:dyDescent="0.25">
      <c r="A265">
        <v>26.097999999999999</v>
      </c>
      <c r="B265">
        <v>264</v>
      </c>
      <c r="C265">
        <f t="shared" si="11"/>
        <v>0.8783333333333333</v>
      </c>
      <c r="D265">
        <f t="shared" si="12"/>
        <v>1.166695567875214</v>
      </c>
      <c r="E265">
        <v>26.097999999999999</v>
      </c>
    </row>
    <row r="266" spans="1:5" x14ac:dyDescent="0.25">
      <c r="A266">
        <v>26.206</v>
      </c>
      <c r="B266">
        <v>265</v>
      </c>
      <c r="C266">
        <f t="shared" si="11"/>
        <v>0.88166666666666671</v>
      </c>
      <c r="D266">
        <f t="shared" si="12"/>
        <v>1.183359586750673</v>
      </c>
      <c r="E266">
        <v>26.206</v>
      </c>
    </row>
    <row r="267" spans="1:5" x14ac:dyDescent="0.25">
      <c r="A267">
        <v>26.641999999999999</v>
      </c>
      <c r="B267">
        <v>266</v>
      </c>
      <c r="C267">
        <f t="shared" si="11"/>
        <v>0.88500000000000001</v>
      </c>
      <c r="D267">
        <f t="shared" si="12"/>
        <v>1.2003588580308597</v>
      </c>
      <c r="E267">
        <v>26.641999999999999</v>
      </c>
    </row>
    <row r="268" spans="1:5" x14ac:dyDescent="0.25">
      <c r="A268">
        <v>26.800999999999998</v>
      </c>
      <c r="B268">
        <v>267</v>
      </c>
      <c r="C268">
        <f t="shared" si="11"/>
        <v>0.88833333333333331</v>
      </c>
      <c r="D268">
        <f t="shared" si="12"/>
        <v>1.2177122682264065</v>
      </c>
      <c r="E268">
        <v>26.800999999999998</v>
      </c>
    </row>
    <row r="269" spans="1:5" x14ac:dyDescent="0.25">
      <c r="A269">
        <v>27.177</v>
      </c>
      <c r="B269">
        <v>268</v>
      </c>
      <c r="C269">
        <f t="shared" si="11"/>
        <v>0.89166666666666672</v>
      </c>
      <c r="D269">
        <f t="shared" si="12"/>
        <v>1.235440341561252</v>
      </c>
      <c r="E269">
        <v>27.177</v>
      </c>
    </row>
    <row r="270" spans="1:5" x14ac:dyDescent="0.25">
      <c r="A270">
        <v>27.452000000000002</v>
      </c>
      <c r="B270">
        <v>269</v>
      </c>
      <c r="C270">
        <f t="shared" si="11"/>
        <v>0.89500000000000002</v>
      </c>
      <c r="D270">
        <f t="shared" si="12"/>
        <v>1.2535654384704511</v>
      </c>
      <c r="E270">
        <v>27.452000000000002</v>
      </c>
    </row>
    <row r="271" spans="1:5" x14ac:dyDescent="0.25">
      <c r="A271">
        <v>27.815000000000001</v>
      </c>
      <c r="B271">
        <v>270</v>
      </c>
      <c r="C271">
        <f t="shared" si="11"/>
        <v>0.89833333333333332</v>
      </c>
      <c r="D271">
        <f t="shared" si="12"/>
        <v>1.2721119853500615</v>
      </c>
      <c r="E271">
        <v>27.815000000000001</v>
      </c>
    </row>
    <row r="272" spans="1:5" x14ac:dyDescent="0.25">
      <c r="A272">
        <v>27.847000000000001</v>
      </c>
      <c r="B272">
        <v>271</v>
      </c>
      <c r="C272">
        <f t="shared" si="11"/>
        <v>0.90166666666666662</v>
      </c>
      <c r="D272">
        <f t="shared" si="12"/>
        <v>1.2911067416889623</v>
      </c>
      <c r="E272">
        <v>27.847000000000001</v>
      </c>
    </row>
    <row r="273" spans="1:5" x14ac:dyDescent="0.25">
      <c r="A273">
        <v>28.431999999999999</v>
      </c>
      <c r="B273">
        <v>272</v>
      </c>
      <c r="C273">
        <f t="shared" si="11"/>
        <v>0.90500000000000003</v>
      </c>
      <c r="D273">
        <f t="shared" si="12"/>
        <v>1.3105791121681303</v>
      </c>
      <c r="E273">
        <v>28.431999999999999</v>
      </c>
    </row>
    <row r="274" spans="1:5" x14ac:dyDescent="0.25">
      <c r="A274">
        <v>28.774999999999999</v>
      </c>
      <c r="B274">
        <v>273</v>
      </c>
      <c r="C274">
        <f t="shared" si="11"/>
        <v>0.90833333333333333</v>
      </c>
      <c r="D274">
        <f t="shared" si="12"/>
        <v>1.330561513178897</v>
      </c>
      <c r="E274">
        <v>28.774999999999999</v>
      </c>
    </row>
    <row r="275" spans="1:5" x14ac:dyDescent="0.25">
      <c r="A275">
        <v>29.771000000000001</v>
      </c>
      <c r="B275">
        <v>274</v>
      </c>
      <c r="C275">
        <f t="shared" si="11"/>
        <v>0.91166666666666663</v>
      </c>
      <c r="D275">
        <f t="shared" si="12"/>
        <v>1.3510898056228151</v>
      </c>
      <c r="E275">
        <v>29.771000000000001</v>
      </c>
    </row>
    <row r="276" spans="1:5" x14ac:dyDescent="0.25">
      <c r="A276">
        <v>31.047999999999998</v>
      </c>
      <c r="B276">
        <v>275</v>
      </c>
      <c r="C276">
        <f t="shared" si="11"/>
        <v>0.91500000000000004</v>
      </c>
      <c r="D276">
        <f t="shared" si="12"/>
        <v>1.3722038089987258</v>
      </c>
      <c r="E276">
        <v>31.047999999999998</v>
      </c>
    </row>
    <row r="277" spans="1:5" x14ac:dyDescent="0.25">
      <c r="A277">
        <v>31.963000000000001</v>
      </c>
      <c r="B277">
        <v>276</v>
      </c>
      <c r="C277">
        <f t="shared" si="11"/>
        <v>0.91833333333333333</v>
      </c>
      <c r="D277">
        <f t="shared" si="12"/>
        <v>1.393947915917702</v>
      </c>
      <c r="E277">
        <v>31.963000000000001</v>
      </c>
    </row>
    <row r="278" spans="1:5" x14ac:dyDescent="0.25">
      <c r="A278">
        <v>32.204999999999998</v>
      </c>
      <c r="B278">
        <v>277</v>
      </c>
      <c r="C278">
        <f t="shared" si="11"/>
        <v>0.92166666666666663</v>
      </c>
      <c r="D278">
        <f t="shared" si="12"/>
        <v>1.4163718316812279</v>
      </c>
      <c r="E278">
        <v>32.204999999999998</v>
      </c>
    </row>
    <row r="279" spans="1:5" x14ac:dyDescent="0.25">
      <c r="A279">
        <v>32.313000000000002</v>
      </c>
      <c r="B279">
        <v>278</v>
      </c>
      <c r="C279">
        <f t="shared" si="11"/>
        <v>0.92500000000000004</v>
      </c>
      <c r="D279">
        <f t="shared" si="12"/>
        <v>1.4395314709384563</v>
      </c>
      <c r="E279">
        <v>32.313000000000002</v>
      </c>
    </row>
    <row r="280" spans="1:5" x14ac:dyDescent="0.25">
      <c r="A280">
        <v>33.726999999999997</v>
      </c>
      <c r="B280">
        <v>279</v>
      </c>
      <c r="C280">
        <f t="shared" si="11"/>
        <v>0.92833333333333334</v>
      </c>
      <c r="D280">
        <f t="shared" si="12"/>
        <v>1.4634900534667055</v>
      </c>
      <c r="E280">
        <v>33.726999999999997</v>
      </c>
    </row>
    <row r="281" spans="1:5" x14ac:dyDescent="0.25">
      <c r="A281">
        <v>34.767000000000003</v>
      </c>
      <c r="B281">
        <v>280</v>
      </c>
      <c r="C281">
        <f t="shared" si="11"/>
        <v>0.93166666666666664</v>
      </c>
      <c r="D281">
        <f t="shared" si="12"/>
        <v>1.4883194549179166</v>
      </c>
      <c r="E281">
        <v>34.767000000000003</v>
      </c>
    </row>
    <row r="282" spans="1:5" x14ac:dyDescent="0.25">
      <c r="A282">
        <v>35.545999999999999</v>
      </c>
      <c r="B282">
        <v>281</v>
      </c>
      <c r="C282">
        <f t="shared" si="11"/>
        <v>0.93500000000000005</v>
      </c>
      <c r="D282">
        <f t="shared" si="12"/>
        <v>1.5141018876192844</v>
      </c>
      <c r="E282">
        <v>35.545999999999999</v>
      </c>
    </row>
    <row r="283" spans="1:5" x14ac:dyDescent="0.25">
      <c r="A283">
        <v>36.735999999999997</v>
      </c>
      <c r="B283">
        <v>282</v>
      </c>
      <c r="C283">
        <f t="shared" si="11"/>
        <v>0.93833333333333335</v>
      </c>
      <c r="D283">
        <f t="shared" si="12"/>
        <v>1.5409320137606046</v>
      </c>
      <c r="E283">
        <v>36.735999999999997</v>
      </c>
    </row>
    <row r="284" spans="1:5" x14ac:dyDescent="0.25">
      <c r="A284">
        <v>37.883000000000003</v>
      </c>
      <c r="B284">
        <v>283</v>
      </c>
      <c r="C284">
        <f t="shared" si="11"/>
        <v>0.94166666666666665</v>
      </c>
      <c r="D284">
        <f t="shared" si="12"/>
        <v>1.5689196324989263</v>
      </c>
      <c r="E284">
        <v>37.883000000000003</v>
      </c>
    </row>
    <row r="285" spans="1:5" x14ac:dyDescent="0.25">
      <c r="A285">
        <v>38.008000000000003</v>
      </c>
      <c r="B285">
        <v>284</v>
      </c>
      <c r="C285">
        <f t="shared" si="11"/>
        <v>0.94499999999999995</v>
      </c>
      <c r="D285">
        <f t="shared" si="12"/>
        <v>1.5981931399228169</v>
      </c>
      <c r="E285">
        <v>38.008000000000003</v>
      </c>
    </row>
    <row r="286" spans="1:5" x14ac:dyDescent="0.25">
      <c r="A286">
        <v>38.963999999999999</v>
      </c>
      <c r="B286">
        <v>285</v>
      </c>
      <c r="C286">
        <f t="shared" si="11"/>
        <v>0.94833333333333336</v>
      </c>
      <c r="D286">
        <f t="shared" si="12"/>
        <v>1.6289040465802753</v>
      </c>
      <c r="E286">
        <v>38.963999999999999</v>
      </c>
    </row>
    <row r="287" spans="1:5" x14ac:dyDescent="0.25">
      <c r="A287">
        <v>39.472999999999999</v>
      </c>
      <c r="B287">
        <v>286</v>
      </c>
      <c r="C287">
        <f t="shared" si="11"/>
        <v>0.95166666666666666</v>
      </c>
      <c r="D287">
        <f t="shared" si="12"/>
        <v>1.6612329682193088</v>
      </c>
      <c r="E287">
        <v>39.472999999999999</v>
      </c>
    </row>
    <row r="288" spans="1:5" x14ac:dyDescent="0.25">
      <c r="A288">
        <v>39.487000000000002</v>
      </c>
      <c r="B288">
        <v>287</v>
      </c>
      <c r="C288">
        <f t="shared" si="11"/>
        <v>0.95499999999999996</v>
      </c>
      <c r="D288">
        <f t="shared" si="12"/>
        <v>1.6953977102721358</v>
      </c>
      <c r="E288">
        <v>39.487000000000002</v>
      </c>
    </row>
    <row r="289" spans="1:5" x14ac:dyDescent="0.25">
      <c r="A289">
        <v>40.362000000000002</v>
      </c>
      <c r="B289">
        <v>288</v>
      </c>
      <c r="C289">
        <f t="shared" si="11"/>
        <v>0.95833333333333337</v>
      </c>
      <c r="D289">
        <f t="shared" si="12"/>
        <v>1.7316643961222455</v>
      </c>
      <c r="E289">
        <v>40.362000000000002</v>
      </c>
    </row>
    <row r="290" spans="1:5" x14ac:dyDescent="0.25">
      <c r="A290">
        <v>40.805999999999997</v>
      </c>
      <c r="B290">
        <v>289</v>
      </c>
      <c r="C290">
        <f t="shared" si="11"/>
        <v>0.96166666666666667</v>
      </c>
      <c r="D290">
        <f t="shared" si="12"/>
        <v>1.7703631359311631</v>
      </c>
      <c r="E290">
        <v>40.805999999999997</v>
      </c>
    </row>
    <row r="291" spans="1:5" x14ac:dyDescent="0.25">
      <c r="A291">
        <v>42.375999999999998</v>
      </c>
      <c r="B291">
        <v>290</v>
      </c>
      <c r="C291">
        <f t="shared" si="11"/>
        <v>0.96499999999999997</v>
      </c>
      <c r="D291">
        <f t="shared" si="12"/>
        <v>1.8119106729525971</v>
      </c>
      <c r="E291">
        <v>42.375999999999998</v>
      </c>
    </row>
    <row r="292" spans="1:5" x14ac:dyDescent="0.25">
      <c r="A292">
        <v>42.999000000000002</v>
      </c>
      <c r="B292">
        <v>291</v>
      </c>
      <c r="C292">
        <f t="shared" si="11"/>
        <v>0.96833333333333338</v>
      </c>
      <c r="D292">
        <f t="shared" si="12"/>
        <v>1.8568441290659181</v>
      </c>
      <c r="E292">
        <v>42.999000000000002</v>
      </c>
    </row>
    <row r="293" spans="1:5" x14ac:dyDescent="0.25">
      <c r="A293">
        <v>44.031999999999996</v>
      </c>
      <c r="B293">
        <v>292</v>
      </c>
      <c r="C293">
        <f t="shared" si="11"/>
        <v>0.97166666666666668</v>
      </c>
      <c r="D293">
        <f t="shared" si="12"/>
        <v>1.9058731401211741</v>
      </c>
      <c r="E293">
        <v>44.031999999999996</v>
      </c>
    </row>
    <row r="294" spans="1:5" x14ac:dyDescent="0.25">
      <c r="A294">
        <v>46.078000000000003</v>
      </c>
      <c r="B294">
        <v>293</v>
      </c>
      <c r="C294">
        <f t="shared" si="11"/>
        <v>0.97499999999999998</v>
      </c>
      <c r="D294">
        <f t="shared" si="12"/>
        <v>1.9599639845400536</v>
      </c>
      <c r="E294">
        <v>46.078000000000003</v>
      </c>
    </row>
    <row r="295" spans="1:5" x14ac:dyDescent="0.25">
      <c r="A295">
        <v>48.12</v>
      </c>
      <c r="B295">
        <v>294</v>
      </c>
      <c r="C295">
        <f t="shared" si="11"/>
        <v>0.97833333333333339</v>
      </c>
      <c r="D295">
        <f t="shared" si="12"/>
        <v>2.0204827917634063</v>
      </c>
      <c r="E295">
        <v>48.12</v>
      </c>
    </row>
    <row r="296" spans="1:5" x14ac:dyDescent="0.25">
      <c r="A296">
        <v>49.323999999999998</v>
      </c>
      <c r="B296">
        <v>295</v>
      </c>
      <c r="C296">
        <f t="shared" si="11"/>
        <v>0.98166666666666669</v>
      </c>
      <c r="D296">
        <f t="shared" si="12"/>
        <v>2.0894563124274907</v>
      </c>
      <c r="E296">
        <v>49.323999999999998</v>
      </c>
    </row>
    <row r="297" spans="1:5" x14ac:dyDescent="0.25">
      <c r="A297">
        <v>51.207000000000001</v>
      </c>
      <c r="B297">
        <v>296</v>
      </c>
      <c r="C297">
        <f t="shared" si="11"/>
        <v>0.98499999999999999</v>
      </c>
      <c r="D297">
        <f t="shared" si="12"/>
        <v>2.1700903775845601</v>
      </c>
      <c r="E297">
        <v>51.207000000000001</v>
      </c>
    </row>
    <row r="298" spans="1:5" x14ac:dyDescent="0.25">
      <c r="A298">
        <v>51.228000000000002</v>
      </c>
      <c r="B298">
        <v>297</v>
      </c>
      <c r="C298">
        <f t="shared" si="11"/>
        <v>0.98833333333333329</v>
      </c>
      <c r="D298">
        <f t="shared" si="12"/>
        <v>2.2679322994583568</v>
      </c>
      <c r="E298">
        <v>51.228000000000002</v>
      </c>
    </row>
    <row r="299" spans="1:5" x14ac:dyDescent="0.25">
      <c r="A299">
        <v>51.424999999999997</v>
      </c>
      <c r="B299">
        <v>298</v>
      </c>
      <c r="C299">
        <f t="shared" si="11"/>
        <v>0.9916666666666667</v>
      </c>
      <c r="D299">
        <f t="shared" si="12"/>
        <v>2.3939797998185104</v>
      </c>
      <c r="E299">
        <v>51.424999999999997</v>
      </c>
    </row>
    <row r="300" spans="1:5" x14ac:dyDescent="0.25">
      <c r="A300">
        <v>52.283000000000001</v>
      </c>
      <c r="B300">
        <v>299</v>
      </c>
      <c r="C300">
        <f t="shared" si="11"/>
        <v>0.995</v>
      </c>
      <c r="D300">
        <f t="shared" si="12"/>
        <v>2.5758293035488999</v>
      </c>
      <c r="E300">
        <v>52.283000000000001</v>
      </c>
    </row>
    <row r="301" spans="1:5" x14ac:dyDescent="0.25">
      <c r="A301">
        <v>59.078000000000003</v>
      </c>
      <c r="B301">
        <v>300</v>
      </c>
      <c r="C301">
        <f t="shared" si="11"/>
        <v>0.99833333333333329</v>
      </c>
      <c r="D301">
        <f t="shared" si="12"/>
        <v>2.9351994688666982</v>
      </c>
      <c r="E301">
        <v>59.078000000000003</v>
      </c>
    </row>
  </sheetData>
  <sortState xmlns:xlrd2="http://schemas.microsoft.com/office/spreadsheetml/2017/richdata2" ref="H2:H66">
    <sortCondition ref="H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CC66-7234-9D49-9BAA-55F52A94FA98}">
  <dimension ref="A1:L301"/>
  <sheetViews>
    <sheetView workbookViewId="0">
      <selection activeCell="L1" sqref="L1"/>
    </sheetView>
  </sheetViews>
  <sheetFormatPr defaultColWidth="11.42578125" defaultRowHeight="15" x14ac:dyDescent="0.25"/>
  <sheetData>
    <row r="1" spans="1:12" x14ac:dyDescent="0.25">
      <c r="A1" t="s">
        <v>25</v>
      </c>
      <c r="B1" t="s">
        <v>4</v>
      </c>
      <c r="C1" t="s">
        <v>5</v>
      </c>
      <c r="D1" t="s">
        <v>20</v>
      </c>
      <c r="E1" t="s">
        <v>7</v>
      </c>
      <c r="F1" t="s">
        <v>1</v>
      </c>
      <c r="G1" s="4" t="s">
        <v>9</v>
      </c>
      <c r="H1" s="4" t="s">
        <v>10</v>
      </c>
      <c r="I1" s="4" t="s">
        <v>1</v>
      </c>
      <c r="J1" s="4" t="s">
        <v>3</v>
      </c>
      <c r="K1" t="s">
        <v>23</v>
      </c>
      <c r="L1" t="s">
        <v>26</v>
      </c>
    </row>
    <row r="2" spans="1:12" x14ac:dyDescent="0.25">
      <c r="A2">
        <v>0.10199999999999999</v>
      </c>
      <c r="B2">
        <v>1</v>
      </c>
      <c r="C2">
        <f>(B2-0.5)/300</f>
        <v>1.6666666666666668E-3</v>
      </c>
      <c r="D2">
        <f>_xlfn.NORM.S.INV(C2)</f>
        <v>-2.9351994688667054</v>
      </c>
      <c r="E2">
        <v>0.10199999999999999</v>
      </c>
      <c r="F2">
        <v>1</v>
      </c>
      <c r="G2">
        <f>AVERAGE(A:A)</f>
        <v>8.7955800000000046</v>
      </c>
      <c r="H2">
        <f>1/G2</f>
        <v>0.11369346876499327</v>
      </c>
      <c r="I2" s="1">
        <v>1</v>
      </c>
      <c r="J2" s="2">
        <v>30</v>
      </c>
      <c r="K2">
        <f>H2*EXP(-H2*I2)*300</f>
        <v>30.44250075852036</v>
      </c>
      <c r="L2">
        <f>_xlfn.CHISQ.TEST(J2:J61, K2:K61)</f>
        <v>0.6086427500960887</v>
      </c>
    </row>
    <row r="3" spans="1:12" x14ac:dyDescent="0.25">
      <c r="A3">
        <v>0.13800000000000001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v>0.13800000000000001</v>
      </c>
      <c r="F3">
        <v>2</v>
      </c>
      <c r="G3">
        <f t="shared" ref="G3:G61" si="2">AVERAGE(A:A)</f>
        <v>8.7955800000000046</v>
      </c>
      <c r="H3">
        <f t="shared" ref="H3:H61" si="3">1/G3</f>
        <v>0.11369346876499327</v>
      </c>
      <c r="I3" s="1">
        <v>2</v>
      </c>
      <c r="J3" s="2">
        <v>29</v>
      </c>
      <c r="K3">
        <f t="shared" ref="K3:K61" si="4">H3*EXP(-H3*I3)*300</f>
        <v>27.170890949127884</v>
      </c>
    </row>
    <row r="4" spans="1:12" x14ac:dyDescent="0.25">
      <c r="A4">
        <v>0.27100000000000002</v>
      </c>
      <c r="B4">
        <v>3</v>
      </c>
      <c r="C4">
        <f t="shared" si="0"/>
        <v>8.3333333333333332E-3</v>
      </c>
      <c r="D4">
        <f t="shared" si="1"/>
        <v>-2.3939797998185091</v>
      </c>
      <c r="E4">
        <v>0.27100000000000002</v>
      </c>
      <c r="F4">
        <v>3</v>
      </c>
      <c r="G4">
        <f t="shared" si="2"/>
        <v>8.7955800000000046</v>
      </c>
      <c r="H4">
        <f t="shared" si="3"/>
        <v>0.11369346876499327</v>
      </c>
      <c r="I4" s="1">
        <v>3</v>
      </c>
      <c r="J4" s="2">
        <v>19</v>
      </c>
      <c r="K4">
        <f t="shared" si="4"/>
        <v>24.250876129575957</v>
      </c>
    </row>
    <row r="5" spans="1:12" x14ac:dyDescent="0.25">
      <c r="A5">
        <v>0.33800000000000002</v>
      </c>
      <c r="B5">
        <v>4</v>
      </c>
      <c r="C5">
        <f t="shared" si="0"/>
        <v>1.1666666666666667E-2</v>
      </c>
      <c r="D5">
        <f t="shared" si="1"/>
        <v>-2.2679322994583582</v>
      </c>
      <c r="E5">
        <v>0.33800000000000002</v>
      </c>
      <c r="F5">
        <v>4</v>
      </c>
      <c r="G5">
        <f t="shared" si="2"/>
        <v>8.7955800000000046</v>
      </c>
      <c r="H5">
        <f t="shared" si="3"/>
        <v>0.11369346876499327</v>
      </c>
      <c r="I5" s="1">
        <v>4</v>
      </c>
      <c r="J5" s="2">
        <v>27</v>
      </c>
      <c r="K5">
        <f t="shared" si="4"/>
        <v>21.644670914661841</v>
      </c>
    </row>
    <row r="6" spans="1:12" x14ac:dyDescent="0.25">
      <c r="A6">
        <v>0.41399999999999998</v>
      </c>
      <c r="B6">
        <v>5</v>
      </c>
      <c r="C6">
        <f t="shared" si="0"/>
        <v>1.4999999999999999E-2</v>
      </c>
      <c r="D6">
        <f t="shared" si="1"/>
        <v>-2.1700903775845601</v>
      </c>
      <c r="E6">
        <v>0.41399999999999998</v>
      </c>
      <c r="F6">
        <v>5</v>
      </c>
      <c r="G6">
        <f t="shared" si="2"/>
        <v>8.7955800000000046</v>
      </c>
      <c r="H6">
        <f t="shared" si="3"/>
        <v>0.11369346876499327</v>
      </c>
      <c r="I6" s="1">
        <v>5</v>
      </c>
      <c r="J6" s="2">
        <v>25</v>
      </c>
      <c r="K6">
        <f t="shared" si="4"/>
        <v>19.318550657748968</v>
      </c>
    </row>
    <row r="7" spans="1:12" x14ac:dyDescent="0.25">
      <c r="A7">
        <v>0.436</v>
      </c>
      <c r="B7">
        <v>6</v>
      </c>
      <c r="C7">
        <f t="shared" si="0"/>
        <v>1.8333333333333333E-2</v>
      </c>
      <c r="D7">
        <f t="shared" si="1"/>
        <v>-2.0894563124274903</v>
      </c>
      <c r="E7">
        <v>0.436</v>
      </c>
      <c r="F7">
        <v>6</v>
      </c>
      <c r="G7">
        <f t="shared" si="2"/>
        <v>8.7955800000000046</v>
      </c>
      <c r="H7">
        <f t="shared" si="3"/>
        <v>0.11369346876499327</v>
      </c>
      <c r="I7" s="1">
        <v>6</v>
      </c>
      <c r="J7" s="2">
        <v>25</v>
      </c>
      <c r="K7">
        <f t="shared" si="4"/>
        <v>17.24241504929546</v>
      </c>
    </row>
    <row r="8" spans="1:12" x14ac:dyDescent="0.25">
      <c r="A8">
        <v>0.45</v>
      </c>
      <c r="B8">
        <v>7</v>
      </c>
      <c r="C8">
        <f t="shared" si="0"/>
        <v>2.1666666666666667E-2</v>
      </c>
      <c r="D8">
        <f t="shared" si="1"/>
        <v>-2.020482791763405</v>
      </c>
      <c r="E8">
        <v>0.45</v>
      </c>
      <c r="F8">
        <v>7</v>
      </c>
      <c r="G8">
        <f t="shared" si="2"/>
        <v>8.7955800000000046</v>
      </c>
      <c r="H8">
        <f t="shared" si="3"/>
        <v>0.11369346876499327</v>
      </c>
      <c r="I8" s="1">
        <v>7</v>
      </c>
      <c r="J8" s="2">
        <v>17</v>
      </c>
      <c r="K8">
        <f t="shared" si="4"/>
        <v>15.389398614793013</v>
      </c>
    </row>
    <row r="9" spans="1:12" x14ac:dyDescent="0.25">
      <c r="A9">
        <v>0.49399999999999999</v>
      </c>
      <c r="B9">
        <v>8</v>
      </c>
      <c r="C9">
        <f t="shared" si="0"/>
        <v>2.5000000000000001E-2</v>
      </c>
      <c r="D9">
        <f t="shared" si="1"/>
        <v>-1.9599639845400538</v>
      </c>
      <c r="E9">
        <v>0.49399999999999999</v>
      </c>
      <c r="F9">
        <v>8</v>
      </c>
      <c r="G9">
        <f t="shared" si="2"/>
        <v>8.7955800000000046</v>
      </c>
      <c r="H9">
        <f t="shared" si="3"/>
        <v>0.11369346876499327</v>
      </c>
      <c r="I9" s="1">
        <v>8</v>
      </c>
      <c r="J9" s="2">
        <v>18</v>
      </c>
      <c r="K9">
        <f t="shared" si="4"/>
        <v>13.735523071906929</v>
      </c>
    </row>
    <row r="10" spans="1:12" x14ac:dyDescent="0.25">
      <c r="A10">
        <v>0.505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v>0.505</v>
      </c>
      <c r="F10">
        <v>9</v>
      </c>
      <c r="G10">
        <f t="shared" si="2"/>
        <v>8.7955800000000046</v>
      </c>
      <c r="H10">
        <f t="shared" si="3"/>
        <v>0.11369346876499327</v>
      </c>
      <c r="I10" s="1">
        <v>9</v>
      </c>
      <c r="J10" s="2">
        <v>8</v>
      </c>
      <c r="K10">
        <f t="shared" si="4"/>
        <v>12.259387048271938</v>
      </c>
    </row>
    <row r="11" spans="1:12" x14ac:dyDescent="0.25">
      <c r="A11">
        <v>0.50700000000000001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v>0.50700000000000001</v>
      </c>
      <c r="F11">
        <v>10</v>
      </c>
      <c r="G11">
        <f t="shared" si="2"/>
        <v>8.7955800000000046</v>
      </c>
      <c r="H11">
        <f t="shared" si="3"/>
        <v>0.11369346876499327</v>
      </c>
      <c r="I11" s="1">
        <v>10</v>
      </c>
      <c r="J11" s="2">
        <v>12</v>
      </c>
      <c r="K11">
        <f t="shared" si="4"/>
        <v>10.941889144850188</v>
      </c>
    </row>
    <row r="12" spans="1:12" x14ac:dyDescent="0.25">
      <c r="A12">
        <v>0.52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v>0.52</v>
      </c>
      <c r="F12">
        <v>11</v>
      </c>
      <c r="G12">
        <f t="shared" si="2"/>
        <v>8.7955800000000046</v>
      </c>
      <c r="H12">
        <f t="shared" si="3"/>
        <v>0.11369346876499327</v>
      </c>
      <c r="I12" s="1">
        <v>11</v>
      </c>
      <c r="J12" s="2">
        <v>10</v>
      </c>
      <c r="K12">
        <f t="shared" si="4"/>
        <v>9.7659807612540153</v>
      </c>
    </row>
    <row r="13" spans="1:12" x14ac:dyDescent="0.25">
      <c r="A13">
        <v>0.63800000000000001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v>0.63800000000000001</v>
      </c>
      <c r="F13">
        <v>12</v>
      </c>
      <c r="G13">
        <f t="shared" si="2"/>
        <v>8.7955800000000046</v>
      </c>
      <c r="H13">
        <f t="shared" si="3"/>
        <v>0.11369346876499327</v>
      </c>
      <c r="I13" s="1">
        <v>12</v>
      </c>
      <c r="J13" s="2">
        <v>5</v>
      </c>
      <c r="K13">
        <f t="shared" si="4"/>
        <v>8.71644548455982</v>
      </c>
    </row>
    <row r="14" spans="1:12" x14ac:dyDescent="0.25">
      <c r="A14">
        <v>0.69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v>0.69</v>
      </c>
      <c r="F14">
        <v>13</v>
      </c>
      <c r="G14">
        <f t="shared" si="2"/>
        <v>8.7955800000000046</v>
      </c>
      <c r="H14">
        <f t="shared" si="3"/>
        <v>0.11369346876499327</v>
      </c>
      <c r="I14" s="1">
        <v>13</v>
      </c>
      <c r="J14" s="2">
        <v>3</v>
      </c>
      <c r="K14">
        <f t="shared" si="4"/>
        <v>7.7797021868746166</v>
      </c>
    </row>
    <row r="15" spans="1:12" x14ac:dyDescent="0.25">
      <c r="A15">
        <v>0.70799999999999996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v>0.70799999999999996</v>
      </c>
      <c r="F15">
        <v>14</v>
      </c>
      <c r="G15">
        <f t="shared" si="2"/>
        <v>8.7955800000000046</v>
      </c>
      <c r="H15">
        <f t="shared" si="3"/>
        <v>0.11369346876499327</v>
      </c>
      <c r="I15" s="1">
        <v>14</v>
      </c>
      <c r="J15" s="2">
        <v>6</v>
      </c>
      <c r="K15">
        <f t="shared" si="4"/>
        <v>6.9436292837111848</v>
      </c>
    </row>
    <row r="16" spans="1:12" x14ac:dyDescent="0.25">
      <c r="A16">
        <v>0.73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v>0.73</v>
      </c>
      <c r="F16">
        <v>15</v>
      </c>
      <c r="G16">
        <f t="shared" si="2"/>
        <v>8.7955800000000046</v>
      </c>
      <c r="H16">
        <f t="shared" si="3"/>
        <v>0.11369346876499327</v>
      </c>
      <c r="I16" s="1">
        <v>15</v>
      </c>
      <c r="J16" s="2">
        <v>5</v>
      </c>
      <c r="K16">
        <f t="shared" si="4"/>
        <v>6.1974078790515712</v>
      </c>
    </row>
    <row r="17" spans="1:11" x14ac:dyDescent="0.25">
      <c r="A17">
        <v>0.73599999999999999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v>0.73599999999999999</v>
      </c>
      <c r="F17">
        <v>16</v>
      </c>
      <c r="G17">
        <f t="shared" si="2"/>
        <v>8.7955800000000046</v>
      </c>
      <c r="H17">
        <f t="shared" si="3"/>
        <v>0.11369346876499327</v>
      </c>
      <c r="I17" s="1">
        <v>16</v>
      </c>
      <c r="J17" s="2">
        <v>11</v>
      </c>
      <c r="K17">
        <f t="shared" si="4"/>
        <v>5.5313817673749037</v>
      </c>
    </row>
    <row r="18" spans="1:11" x14ac:dyDescent="0.25">
      <c r="A18">
        <v>0.77500000000000002</v>
      </c>
      <c r="B18">
        <v>17</v>
      </c>
      <c r="C18">
        <f t="shared" si="0"/>
        <v>5.5E-2</v>
      </c>
      <c r="D18">
        <f t="shared" si="1"/>
        <v>-1.5981931399228173</v>
      </c>
      <c r="E18">
        <v>0.77500000000000002</v>
      </c>
      <c r="F18">
        <v>17</v>
      </c>
      <c r="G18">
        <f t="shared" si="2"/>
        <v>8.7955800000000046</v>
      </c>
      <c r="H18">
        <f t="shared" si="3"/>
        <v>0.11369346876499327</v>
      </c>
      <c r="I18" s="1">
        <v>17</v>
      </c>
      <c r="J18" s="2">
        <v>3</v>
      </c>
      <c r="K18">
        <f t="shared" si="4"/>
        <v>4.936932481056874</v>
      </c>
    </row>
    <row r="19" spans="1:11" x14ac:dyDescent="0.25">
      <c r="A19">
        <v>0.79400000000000004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v>0.79400000000000004</v>
      </c>
      <c r="F19">
        <v>18</v>
      </c>
      <c r="G19">
        <f t="shared" si="2"/>
        <v>8.7955800000000046</v>
      </c>
      <c r="H19">
        <f t="shared" si="3"/>
        <v>0.11369346876499327</v>
      </c>
      <c r="I19" s="1">
        <v>18</v>
      </c>
      <c r="J19" s="2">
        <v>6</v>
      </c>
      <c r="K19">
        <f t="shared" si="4"/>
        <v>4.4063677662374658</v>
      </c>
    </row>
    <row r="20" spans="1:11" x14ac:dyDescent="0.25">
      <c r="A20">
        <v>0.80800000000000005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v>0.80800000000000005</v>
      </c>
      <c r="F20">
        <v>19</v>
      </c>
      <c r="G20">
        <f t="shared" si="2"/>
        <v>8.7955800000000046</v>
      </c>
      <c r="H20">
        <f t="shared" si="3"/>
        <v>0.11369346876499327</v>
      </c>
      <c r="I20" s="1">
        <v>19</v>
      </c>
      <c r="J20" s="2">
        <v>5</v>
      </c>
      <c r="K20">
        <f t="shared" si="4"/>
        <v>3.9328220440195376</v>
      </c>
    </row>
    <row r="21" spans="1:11" x14ac:dyDescent="0.25">
      <c r="A21">
        <v>0.81599999999999995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v>0.81599999999999995</v>
      </c>
      <c r="F21">
        <v>20</v>
      </c>
      <c r="G21">
        <f t="shared" si="2"/>
        <v>8.7955800000000046</v>
      </c>
      <c r="H21">
        <f t="shared" si="3"/>
        <v>0.11369346876499327</v>
      </c>
      <c r="I21" s="1">
        <v>20</v>
      </c>
      <c r="J21" s="2">
        <v>3</v>
      </c>
      <c r="K21">
        <f t="shared" si="4"/>
        <v>3.5101675689528626</v>
      </c>
    </row>
    <row r="22" spans="1:11" x14ac:dyDescent="0.25">
      <c r="A22">
        <v>0.83499999999999996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v>0.83499999999999996</v>
      </c>
      <c r="F22">
        <v>21</v>
      </c>
      <c r="G22">
        <f t="shared" si="2"/>
        <v>8.7955800000000046</v>
      </c>
      <c r="H22">
        <f t="shared" si="3"/>
        <v>0.11369346876499327</v>
      </c>
      <c r="I22" s="1">
        <v>21</v>
      </c>
      <c r="J22" s="2">
        <v>4</v>
      </c>
      <c r="K22">
        <f t="shared" si="4"/>
        <v>3.1329351351823416</v>
      </c>
    </row>
    <row r="23" spans="1:11" x14ac:dyDescent="0.25">
      <c r="A23">
        <v>0.83899999999999997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v>0.83899999999999997</v>
      </c>
      <c r="F23">
        <v>22</v>
      </c>
      <c r="G23">
        <f t="shared" si="2"/>
        <v>8.7955800000000046</v>
      </c>
      <c r="H23">
        <f t="shared" si="3"/>
        <v>0.11369346876499327</v>
      </c>
      <c r="I23" s="1">
        <v>22</v>
      </c>
      <c r="J23" s="2">
        <v>3</v>
      </c>
      <c r="K23">
        <f t="shared" si="4"/>
        <v>2.796243304187342</v>
      </c>
    </row>
    <row r="24" spans="1:11" x14ac:dyDescent="0.25">
      <c r="A24">
        <v>0.84399999999999997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v>0.84399999999999997</v>
      </c>
      <c r="F24">
        <v>23</v>
      </c>
      <c r="G24">
        <f t="shared" si="2"/>
        <v>8.7955800000000046</v>
      </c>
      <c r="H24">
        <f t="shared" si="3"/>
        <v>0.11369346876499327</v>
      </c>
      <c r="I24" s="1">
        <v>23</v>
      </c>
      <c r="J24" s="2">
        <v>4</v>
      </c>
      <c r="K24">
        <f t="shared" si="4"/>
        <v>2.4957352383095119</v>
      </c>
    </row>
    <row r="25" spans="1:11" x14ac:dyDescent="0.25">
      <c r="A25">
        <v>0.85599999999999998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v>0.85599999999999998</v>
      </c>
      <c r="F25">
        <v>24</v>
      </c>
      <c r="G25">
        <f t="shared" si="2"/>
        <v>8.7955800000000046</v>
      </c>
      <c r="H25">
        <f t="shared" si="3"/>
        <v>0.11369346876499327</v>
      </c>
      <c r="I25" s="1">
        <v>24</v>
      </c>
      <c r="J25" s="2">
        <v>4</v>
      </c>
      <c r="K25">
        <f t="shared" si="4"/>
        <v>2.227522322686454</v>
      </c>
    </row>
    <row r="26" spans="1:11" x14ac:dyDescent="0.25">
      <c r="A26">
        <v>0.86099999999999999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v>0.86099999999999999</v>
      </c>
      <c r="F26">
        <v>25</v>
      </c>
      <c r="G26">
        <f t="shared" si="2"/>
        <v>8.7955800000000046</v>
      </c>
      <c r="H26">
        <f t="shared" si="3"/>
        <v>0.11369346876499327</v>
      </c>
      <c r="I26" s="1">
        <v>25</v>
      </c>
      <c r="J26" s="2">
        <v>2</v>
      </c>
      <c r="K26">
        <f t="shared" si="4"/>
        <v>1.9881338460514641</v>
      </c>
    </row>
    <row r="27" spans="1:11" x14ac:dyDescent="0.25">
      <c r="A27">
        <v>0.86199999999999999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v>0.86199999999999999</v>
      </c>
      <c r="F27">
        <v>26</v>
      </c>
      <c r="G27">
        <f t="shared" si="2"/>
        <v>8.7955800000000046</v>
      </c>
      <c r="H27">
        <f t="shared" si="3"/>
        <v>0.11369346876499327</v>
      </c>
      <c r="I27" s="1">
        <v>26</v>
      </c>
      <c r="J27" s="2">
        <v>0</v>
      </c>
      <c r="K27">
        <f t="shared" si="4"/>
        <v>1.7744720892620944</v>
      </c>
    </row>
    <row r="28" spans="1:11" x14ac:dyDescent="0.25">
      <c r="A28">
        <v>0.872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v>0.872</v>
      </c>
      <c r="F28">
        <v>27</v>
      </c>
      <c r="G28">
        <f t="shared" si="2"/>
        <v>8.7955800000000046</v>
      </c>
      <c r="H28">
        <f t="shared" si="3"/>
        <v>0.11369346876499327</v>
      </c>
      <c r="I28" s="1">
        <v>27</v>
      </c>
      <c r="J28" s="2">
        <v>1</v>
      </c>
      <c r="K28">
        <f t="shared" si="4"/>
        <v>1.5837722403970769</v>
      </c>
    </row>
    <row r="29" spans="1:11" x14ac:dyDescent="0.25">
      <c r="A29">
        <v>0.91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v>0.91</v>
      </c>
      <c r="F29">
        <v>28</v>
      </c>
      <c r="G29">
        <f t="shared" si="2"/>
        <v>8.7955800000000046</v>
      </c>
      <c r="H29">
        <f t="shared" si="3"/>
        <v>0.11369346876499327</v>
      </c>
      <c r="I29" s="1">
        <v>28</v>
      </c>
      <c r="J29" s="2">
        <v>1</v>
      </c>
      <c r="K29">
        <f t="shared" si="4"/>
        <v>1.4135666177175283</v>
      </c>
    </row>
    <row r="30" spans="1:11" x14ac:dyDescent="0.25">
      <c r="A30">
        <v>0.91700000000000004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v>0.91700000000000004</v>
      </c>
      <c r="F30">
        <v>29</v>
      </c>
      <c r="G30">
        <f t="shared" si="2"/>
        <v>8.7955800000000046</v>
      </c>
      <c r="H30">
        <f t="shared" si="3"/>
        <v>0.11369346876499327</v>
      </c>
      <c r="I30" s="1">
        <v>29</v>
      </c>
      <c r="J30" s="2">
        <v>0</v>
      </c>
      <c r="K30">
        <f t="shared" si="4"/>
        <v>1.2616527375327653</v>
      </c>
    </row>
    <row r="31" spans="1:11" x14ac:dyDescent="0.25">
      <c r="A31">
        <v>0.99099999999999999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v>0.99099999999999999</v>
      </c>
      <c r="F31">
        <v>30</v>
      </c>
      <c r="G31">
        <f t="shared" si="2"/>
        <v>8.7955800000000046</v>
      </c>
      <c r="H31">
        <f t="shared" si="3"/>
        <v>0.11369346876499327</v>
      </c>
      <c r="I31" s="1">
        <v>30</v>
      </c>
      <c r="J31" s="2">
        <v>3</v>
      </c>
      <c r="K31">
        <f t="shared" si="4"/>
        <v>1.1260648137645839</v>
      </c>
    </row>
    <row r="32" spans="1:11" x14ac:dyDescent="0.25">
      <c r="A32">
        <v>1.0469999999999999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v>1.0469999999999999</v>
      </c>
      <c r="F32">
        <v>31</v>
      </c>
      <c r="G32">
        <f t="shared" si="2"/>
        <v>8.7955800000000046</v>
      </c>
      <c r="H32">
        <f t="shared" si="3"/>
        <v>0.11369346876499327</v>
      </c>
      <c r="I32" s="1">
        <v>31</v>
      </c>
      <c r="J32" s="2">
        <v>1</v>
      </c>
      <c r="K32">
        <f t="shared" si="4"/>
        <v>1.0050483204105407</v>
      </c>
    </row>
    <row r="33" spans="1:11" x14ac:dyDescent="0.25">
      <c r="A33">
        <v>1.115</v>
      </c>
      <c r="B33">
        <v>32</v>
      </c>
      <c r="C33">
        <f t="shared" si="0"/>
        <v>0.105</v>
      </c>
      <c r="D33">
        <f t="shared" si="1"/>
        <v>-1.2535654384704511</v>
      </c>
      <c r="E33">
        <v>1.115</v>
      </c>
      <c r="F33">
        <v>32</v>
      </c>
      <c r="G33">
        <f t="shared" si="2"/>
        <v>8.7955800000000046</v>
      </c>
      <c r="H33">
        <f t="shared" si="3"/>
        <v>0.11369346876499327</v>
      </c>
      <c r="I33" s="1">
        <v>32</v>
      </c>
      <c r="J33" s="2">
        <v>2</v>
      </c>
      <c r="K33">
        <f t="shared" si="4"/>
        <v>0.89703728774108216</v>
      </c>
    </row>
    <row r="34" spans="1:11" x14ac:dyDescent="0.25">
      <c r="A34">
        <v>1.1160000000000001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v>1.1160000000000001</v>
      </c>
      <c r="F34">
        <v>33</v>
      </c>
      <c r="G34">
        <f t="shared" si="2"/>
        <v>8.7955800000000046</v>
      </c>
      <c r="H34">
        <f t="shared" si="3"/>
        <v>0.11369346876499327</v>
      </c>
      <c r="I34" s="1">
        <v>33</v>
      </c>
      <c r="J34" s="2">
        <v>1</v>
      </c>
      <c r="K34">
        <f t="shared" si="4"/>
        <v>0.80063403844024561</v>
      </c>
    </row>
    <row r="35" spans="1:11" x14ac:dyDescent="0.25">
      <c r="A35">
        <v>1.117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v>1.117</v>
      </c>
      <c r="F35">
        <v>34</v>
      </c>
      <c r="G35">
        <f t="shared" si="2"/>
        <v>8.7955800000000046</v>
      </c>
      <c r="H35">
        <f t="shared" si="3"/>
        <v>0.11369346876499327</v>
      </c>
      <c r="I35" s="1">
        <v>34</v>
      </c>
      <c r="J35" s="2">
        <v>0</v>
      </c>
      <c r="K35">
        <f t="shared" si="4"/>
        <v>0.71459110147287075</v>
      </c>
    </row>
    <row r="36" spans="1:11" x14ac:dyDescent="0.25">
      <c r="A36">
        <v>1.1399999999999999</v>
      </c>
      <c r="B36">
        <v>35</v>
      </c>
      <c r="C36">
        <f t="shared" si="0"/>
        <v>0.115</v>
      </c>
      <c r="D36">
        <f t="shared" si="1"/>
        <v>-1.2003588580308597</v>
      </c>
      <c r="E36">
        <v>1.1399999999999999</v>
      </c>
      <c r="F36">
        <v>35</v>
      </c>
      <c r="G36">
        <f t="shared" si="2"/>
        <v>8.7955800000000046</v>
      </c>
      <c r="H36">
        <f t="shared" si="3"/>
        <v>0.11369346876499327</v>
      </c>
      <c r="I36" s="1">
        <v>35</v>
      </c>
      <c r="J36" s="2">
        <v>2</v>
      </c>
      <c r="K36">
        <f t="shared" si="4"/>
        <v>0.63779506964132404</v>
      </c>
    </row>
    <row r="37" spans="1:11" x14ac:dyDescent="0.25">
      <c r="A37">
        <v>1.145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v>1.145</v>
      </c>
      <c r="F37">
        <v>36</v>
      </c>
      <c r="G37">
        <f t="shared" si="2"/>
        <v>8.7955800000000046</v>
      </c>
      <c r="H37">
        <f t="shared" si="3"/>
        <v>0.11369346876499327</v>
      </c>
      <c r="I37" s="1">
        <v>36</v>
      </c>
      <c r="J37" s="2">
        <v>1</v>
      </c>
      <c r="K37">
        <f t="shared" si="4"/>
        <v>0.56925219194634025</v>
      </c>
    </row>
    <row r="38" spans="1:11" x14ac:dyDescent="0.25">
      <c r="A38">
        <v>1.2110000000000001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v>1.2110000000000001</v>
      </c>
      <c r="F38">
        <v>37</v>
      </c>
      <c r="G38">
        <f t="shared" si="2"/>
        <v>8.7955800000000046</v>
      </c>
      <c r="H38">
        <f t="shared" si="3"/>
        <v>0.11369346876499327</v>
      </c>
      <c r="I38" s="1">
        <v>37</v>
      </c>
      <c r="J38" s="2">
        <v>1</v>
      </c>
      <c r="K38">
        <f t="shared" si="4"/>
        <v>0.50807551431519737</v>
      </c>
    </row>
    <row r="39" spans="1:11" x14ac:dyDescent="0.25">
      <c r="A39">
        <v>1.2410000000000001</v>
      </c>
      <c r="B39">
        <v>38</v>
      </c>
      <c r="C39">
        <f t="shared" si="0"/>
        <v>0.125</v>
      </c>
      <c r="D39">
        <f t="shared" si="1"/>
        <v>-1.1503493803760083</v>
      </c>
      <c r="E39">
        <v>1.2410000000000001</v>
      </c>
      <c r="F39">
        <v>38</v>
      </c>
      <c r="G39">
        <f t="shared" si="2"/>
        <v>8.7955800000000046</v>
      </c>
      <c r="H39">
        <f t="shared" si="3"/>
        <v>0.11369346876499327</v>
      </c>
      <c r="I39" s="1">
        <v>38</v>
      </c>
      <c r="J39" s="2">
        <v>0</v>
      </c>
      <c r="K39">
        <f t="shared" si="4"/>
        <v>0.45347340229650906</v>
      </c>
    </row>
    <row r="40" spans="1:11" x14ac:dyDescent="0.25">
      <c r="A40">
        <v>1.27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v>1.27</v>
      </c>
      <c r="F40">
        <v>39</v>
      </c>
      <c r="G40">
        <f t="shared" si="2"/>
        <v>8.7955800000000046</v>
      </c>
      <c r="H40">
        <f t="shared" si="3"/>
        <v>0.11369346876499327</v>
      </c>
      <c r="I40" s="1">
        <v>39</v>
      </c>
      <c r="J40" s="2">
        <v>0</v>
      </c>
      <c r="K40">
        <f t="shared" si="4"/>
        <v>0.40473929720375973</v>
      </c>
    </row>
    <row r="41" spans="1:11" x14ac:dyDescent="0.25">
      <c r="A41">
        <v>1.3180000000000001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v>1.3180000000000001</v>
      </c>
      <c r="F41">
        <v>40</v>
      </c>
      <c r="G41">
        <f t="shared" si="2"/>
        <v>8.7955800000000046</v>
      </c>
      <c r="H41">
        <f t="shared" si="3"/>
        <v>0.11369346876499327</v>
      </c>
      <c r="I41" s="1">
        <v>40</v>
      </c>
      <c r="J41" s="2">
        <v>0</v>
      </c>
      <c r="K41">
        <f t="shared" si="4"/>
        <v>0.36124257315069935</v>
      </c>
    </row>
    <row r="42" spans="1:11" x14ac:dyDescent="0.25">
      <c r="A42">
        <v>1.32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v>1.32</v>
      </c>
      <c r="F42">
        <v>41</v>
      </c>
      <c r="G42">
        <f t="shared" si="2"/>
        <v>8.7955800000000046</v>
      </c>
      <c r="H42">
        <f t="shared" si="3"/>
        <v>0.11369346876499327</v>
      </c>
      <c r="I42" s="1">
        <v>41</v>
      </c>
      <c r="J42" s="2">
        <v>0</v>
      </c>
      <c r="K42">
        <f t="shared" si="4"/>
        <v>0.32242037666740841</v>
      </c>
    </row>
    <row r="43" spans="1:11" x14ac:dyDescent="0.25">
      <c r="A43">
        <v>1.421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v>1.421</v>
      </c>
      <c r="F43">
        <v>42</v>
      </c>
      <c r="G43">
        <f t="shared" si="2"/>
        <v>8.7955800000000046</v>
      </c>
      <c r="H43">
        <f t="shared" si="3"/>
        <v>0.11369346876499327</v>
      </c>
      <c r="I43" s="1">
        <v>42</v>
      </c>
      <c r="J43" s="2">
        <v>1</v>
      </c>
      <c r="K43">
        <f t="shared" si="4"/>
        <v>0.28777034330055751</v>
      </c>
    </row>
    <row r="44" spans="1:11" x14ac:dyDescent="0.25">
      <c r="A44">
        <v>1.4339999999999999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v>1.4339999999999999</v>
      </c>
      <c r="F44">
        <v>43</v>
      </c>
      <c r="G44">
        <f t="shared" si="2"/>
        <v>8.7955800000000046</v>
      </c>
      <c r="H44">
        <f t="shared" si="3"/>
        <v>0.11369346876499327</v>
      </c>
      <c r="I44" s="1">
        <v>43</v>
      </c>
      <c r="J44" s="2">
        <v>0</v>
      </c>
      <c r="K44">
        <f t="shared" si="4"/>
        <v>0.25684409694969434</v>
      </c>
    </row>
    <row r="45" spans="1:11" x14ac:dyDescent="0.25">
      <c r="A45">
        <v>1.51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v>1.51</v>
      </c>
      <c r="F45">
        <v>44</v>
      </c>
      <c r="G45">
        <f t="shared" si="2"/>
        <v>8.7955800000000046</v>
      </c>
      <c r="H45">
        <f t="shared" si="3"/>
        <v>0.11369346876499327</v>
      </c>
      <c r="I45" s="1">
        <v>44</v>
      </c>
      <c r="J45" s="2">
        <v>0</v>
      </c>
      <c r="K45">
        <f t="shared" si="4"/>
        <v>0.22924144782008923</v>
      </c>
    </row>
    <row r="46" spans="1:11" x14ac:dyDescent="0.25">
      <c r="A46">
        <v>1.5289999999999999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v>1.5289999999999999</v>
      </c>
      <c r="F46">
        <v>45</v>
      </c>
      <c r="G46">
        <f t="shared" si="2"/>
        <v>8.7955800000000046</v>
      </c>
      <c r="H46">
        <f t="shared" si="3"/>
        <v>0.11369346876499327</v>
      </c>
      <c r="I46" s="1">
        <v>45</v>
      </c>
      <c r="J46" s="2">
        <v>0</v>
      </c>
      <c r="K46">
        <f t="shared" si="4"/>
        <v>0.20460521391287217</v>
      </c>
    </row>
    <row r="47" spans="1:11" x14ac:dyDescent="0.25">
      <c r="A47">
        <v>1.53</v>
      </c>
      <c r="B47">
        <v>46</v>
      </c>
      <c r="C47">
        <f t="shared" si="0"/>
        <v>0.15166666666666667</v>
      </c>
      <c r="D47">
        <f t="shared" si="1"/>
        <v>-1.029311473811199</v>
      </c>
      <c r="E47">
        <v>1.53</v>
      </c>
      <c r="F47">
        <v>46</v>
      </c>
      <c r="G47">
        <f t="shared" si="2"/>
        <v>8.7955800000000046</v>
      </c>
      <c r="H47">
        <f t="shared" si="3"/>
        <v>0.11369346876499327</v>
      </c>
      <c r="I47" s="1">
        <v>46</v>
      </c>
      <c r="J47" s="2">
        <v>1</v>
      </c>
      <c r="K47">
        <f t="shared" si="4"/>
        <v>0.18261659904184044</v>
      </c>
    </row>
    <row r="48" spans="1:11" x14ac:dyDescent="0.25">
      <c r="A48">
        <v>1.603</v>
      </c>
      <c r="B48">
        <v>47</v>
      </c>
      <c r="C48">
        <f t="shared" si="0"/>
        <v>0.155</v>
      </c>
      <c r="D48">
        <f t="shared" si="1"/>
        <v>-1.0152220332170301</v>
      </c>
      <c r="E48">
        <v>1.603</v>
      </c>
      <c r="F48">
        <v>47</v>
      </c>
      <c r="G48">
        <f t="shared" si="2"/>
        <v>8.7955800000000046</v>
      </c>
      <c r="H48">
        <f t="shared" si="3"/>
        <v>0.11369346876499327</v>
      </c>
      <c r="I48" s="1">
        <v>47</v>
      </c>
      <c r="J48" s="2">
        <v>0</v>
      </c>
      <c r="K48">
        <f t="shared" si="4"/>
        <v>0.16299106756785456</v>
      </c>
    </row>
    <row r="49" spans="1:11" x14ac:dyDescent="0.25">
      <c r="A49">
        <v>1.6359999999999999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v>1.6359999999999999</v>
      </c>
      <c r="F49">
        <v>48</v>
      </c>
      <c r="G49">
        <f t="shared" si="2"/>
        <v>8.7955800000000046</v>
      </c>
      <c r="H49">
        <f t="shared" si="3"/>
        <v>0.11369346876499327</v>
      </c>
      <c r="I49" s="1">
        <v>48</v>
      </c>
      <c r="J49" s="2">
        <v>0</v>
      </c>
      <c r="K49">
        <f t="shared" si="4"/>
        <v>0.14547466246933127</v>
      </c>
    </row>
    <row r="50" spans="1:11" x14ac:dyDescent="0.25">
      <c r="A50">
        <v>1.6850000000000001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v>1.6850000000000001</v>
      </c>
      <c r="F50">
        <v>49</v>
      </c>
      <c r="G50">
        <f t="shared" si="2"/>
        <v>8.7955800000000046</v>
      </c>
      <c r="H50">
        <f t="shared" si="3"/>
        <v>0.11369346876499327</v>
      </c>
      <c r="I50" s="1">
        <v>49</v>
      </c>
      <c r="J50" s="2">
        <v>0</v>
      </c>
      <c r="K50">
        <f t="shared" si="4"/>
        <v>0.12984071910416553</v>
      </c>
    </row>
    <row r="51" spans="1:11" x14ac:dyDescent="0.25">
      <c r="A51">
        <v>1.7130000000000001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v>1.7130000000000001</v>
      </c>
      <c r="F51">
        <v>50</v>
      </c>
      <c r="G51">
        <f t="shared" si="2"/>
        <v>8.7955800000000046</v>
      </c>
      <c r="H51">
        <f t="shared" si="3"/>
        <v>0.11369346876499327</v>
      </c>
      <c r="I51" s="1">
        <v>50</v>
      </c>
      <c r="J51" s="2">
        <v>0</v>
      </c>
      <c r="K51">
        <f t="shared" si="4"/>
        <v>0.11588693213872148</v>
      </c>
    </row>
    <row r="52" spans="1:11" x14ac:dyDescent="0.25">
      <c r="A52">
        <v>1.72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v>1.72</v>
      </c>
      <c r="F52">
        <v>51</v>
      </c>
      <c r="G52">
        <f t="shared" si="2"/>
        <v>8.7955800000000046</v>
      </c>
      <c r="H52">
        <f t="shared" si="3"/>
        <v>0.11369346876499327</v>
      </c>
      <c r="I52" s="1">
        <v>51</v>
      </c>
      <c r="J52" s="2">
        <v>0</v>
      </c>
      <c r="K52">
        <f t="shared" si="4"/>
        <v>0.10343273768955724</v>
      </c>
    </row>
    <row r="53" spans="1:11" x14ac:dyDescent="0.25">
      <c r="A53">
        <v>1.8009999999999999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v>1.8009999999999999</v>
      </c>
      <c r="F53">
        <v>52</v>
      </c>
      <c r="G53">
        <f t="shared" si="2"/>
        <v>8.7955800000000046</v>
      </c>
      <c r="H53">
        <f t="shared" si="3"/>
        <v>0.11369346876499327</v>
      </c>
      <c r="I53" s="1">
        <v>52</v>
      </c>
      <c r="J53" s="2">
        <v>1</v>
      </c>
      <c r="K53">
        <f t="shared" si="4"/>
        <v>9.2316976802444009E-2</v>
      </c>
    </row>
    <row r="54" spans="1:11" x14ac:dyDescent="0.25">
      <c r="A54">
        <v>1.8320000000000001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v>1.8320000000000001</v>
      </c>
      <c r="F54">
        <v>53</v>
      </c>
      <c r="G54">
        <f t="shared" si="2"/>
        <v>8.7955800000000046</v>
      </c>
      <c r="H54">
        <f t="shared" si="3"/>
        <v>0.11369346876499327</v>
      </c>
      <c r="I54" s="1">
        <v>53</v>
      </c>
      <c r="J54" s="2">
        <v>0</v>
      </c>
      <c r="K54">
        <f t="shared" si="4"/>
        <v>8.2395810033784239E-2</v>
      </c>
    </row>
    <row r="55" spans="1:11" x14ac:dyDescent="0.25">
      <c r="A55">
        <v>1.869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v>1.869</v>
      </c>
      <c r="F55">
        <v>54</v>
      </c>
      <c r="G55">
        <f t="shared" si="2"/>
        <v>8.7955800000000046</v>
      </c>
      <c r="H55">
        <f t="shared" si="3"/>
        <v>0.11369346876499327</v>
      </c>
      <c r="I55" s="1">
        <v>54</v>
      </c>
      <c r="J55" s="2">
        <v>0</v>
      </c>
      <c r="K55">
        <f t="shared" si="4"/>
        <v>7.354085614883045E-2</v>
      </c>
    </row>
    <row r="56" spans="1:11" x14ac:dyDescent="0.25">
      <c r="A56">
        <v>1.895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v>1.895</v>
      </c>
      <c r="F56">
        <v>55</v>
      </c>
      <c r="G56">
        <f t="shared" si="2"/>
        <v>8.7955800000000046</v>
      </c>
      <c r="H56">
        <f t="shared" si="3"/>
        <v>0.11369346876499327</v>
      </c>
      <c r="I56" s="1">
        <v>55</v>
      </c>
      <c r="J56" s="2">
        <v>0</v>
      </c>
      <c r="K56">
        <f t="shared" si="4"/>
        <v>6.5637530851210268E-2</v>
      </c>
    </row>
    <row r="57" spans="1:11" x14ac:dyDescent="0.25">
      <c r="A57">
        <v>1.917</v>
      </c>
      <c r="B57">
        <v>56</v>
      </c>
      <c r="C57">
        <f t="shared" si="0"/>
        <v>0.185</v>
      </c>
      <c r="D57">
        <f t="shared" si="1"/>
        <v>-0.89647336400191613</v>
      </c>
      <c r="E57">
        <v>1.917</v>
      </c>
      <c r="F57">
        <v>56</v>
      </c>
      <c r="G57">
        <f t="shared" si="2"/>
        <v>8.7955800000000046</v>
      </c>
      <c r="H57">
        <f t="shared" si="3"/>
        <v>0.11369346876499327</v>
      </c>
      <c r="I57" s="1">
        <v>56</v>
      </c>
      <c r="J57" s="2">
        <v>0</v>
      </c>
      <c r="K57">
        <f t="shared" si="4"/>
        <v>5.8583564046692169E-2</v>
      </c>
    </row>
    <row r="58" spans="1:11" x14ac:dyDescent="0.25">
      <c r="A58">
        <v>1.9350000000000001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v>1.9350000000000001</v>
      </c>
      <c r="F58">
        <v>57</v>
      </c>
      <c r="G58">
        <f t="shared" si="2"/>
        <v>8.7955800000000046</v>
      </c>
      <c r="H58">
        <f t="shared" si="3"/>
        <v>0.11369346876499327</v>
      </c>
      <c r="I58" s="1">
        <v>57</v>
      </c>
      <c r="J58" s="2">
        <v>0</v>
      </c>
      <c r="K58">
        <f t="shared" si="4"/>
        <v>5.2287676454386277E-2</v>
      </c>
    </row>
    <row r="59" spans="1:11" x14ac:dyDescent="0.25">
      <c r="A59">
        <v>1.9410000000000001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v>1.9410000000000001</v>
      </c>
      <c r="F59">
        <v>58</v>
      </c>
      <c r="G59">
        <f t="shared" si="2"/>
        <v>8.7955800000000046</v>
      </c>
      <c r="H59">
        <f t="shared" si="3"/>
        <v>0.11369346876499327</v>
      </c>
      <c r="I59" s="1">
        <v>58</v>
      </c>
      <c r="J59" s="2">
        <v>0</v>
      </c>
      <c r="K59">
        <f t="shared" si="4"/>
        <v>4.6668398440551206E-2</v>
      </c>
    </row>
    <row r="60" spans="1:11" x14ac:dyDescent="0.25">
      <c r="A60">
        <v>1.9910000000000001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v>1.9910000000000001</v>
      </c>
      <c r="F60">
        <v>59</v>
      </c>
      <c r="G60">
        <f t="shared" si="2"/>
        <v>8.7955800000000046</v>
      </c>
      <c r="H60">
        <f t="shared" si="3"/>
        <v>0.11369346876499327</v>
      </c>
      <c r="I60" s="1">
        <v>59</v>
      </c>
      <c r="J60" s="2">
        <v>0</v>
      </c>
      <c r="K60">
        <f t="shared" si="4"/>
        <v>4.1653015790556192E-2</v>
      </c>
    </row>
    <row r="61" spans="1:11" x14ac:dyDescent="0.25">
      <c r="A61">
        <v>2.0179999999999998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v>2.0179999999999998</v>
      </c>
      <c r="F61">
        <v>60</v>
      </c>
      <c r="G61">
        <f t="shared" si="2"/>
        <v>8.7955800000000046</v>
      </c>
      <c r="H61">
        <f t="shared" si="3"/>
        <v>0.11369346876499327</v>
      </c>
      <c r="I61" s="1">
        <v>60</v>
      </c>
      <c r="J61" s="2">
        <v>0</v>
      </c>
      <c r="K61">
        <f t="shared" si="4"/>
        <v>3.7176628777146219E-2</v>
      </c>
    </row>
    <row r="62" spans="1:11" ht="15.75" thickBot="1" x14ac:dyDescent="0.3">
      <c r="A62">
        <v>2.0339999999999998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v>2.0339999999999998</v>
      </c>
      <c r="I62" s="3" t="s">
        <v>2</v>
      </c>
      <c r="J62" s="3">
        <v>0</v>
      </c>
    </row>
    <row r="63" spans="1:11" x14ac:dyDescent="0.25">
      <c r="A63">
        <v>2.1219999999999999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v>2.1219999999999999</v>
      </c>
    </row>
    <row r="64" spans="1:11" x14ac:dyDescent="0.25">
      <c r="A64">
        <v>2.1819999999999999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v>2.1819999999999999</v>
      </c>
    </row>
    <row r="65" spans="1:5" x14ac:dyDescent="0.25">
      <c r="A65">
        <v>2.222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v>2.222</v>
      </c>
    </row>
    <row r="66" spans="1:5" x14ac:dyDescent="0.25">
      <c r="A66">
        <v>2.3969999999999998</v>
      </c>
      <c r="B66">
        <v>65</v>
      </c>
      <c r="C66">
        <f t="shared" si="0"/>
        <v>0.215</v>
      </c>
      <c r="D66">
        <f t="shared" si="1"/>
        <v>-0.78919165265822189</v>
      </c>
      <c r="E66">
        <v>2.3969999999999998</v>
      </c>
    </row>
    <row r="67" spans="1:5" x14ac:dyDescent="0.25">
      <c r="A67">
        <v>2.4020000000000001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v>2.4020000000000001</v>
      </c>
    </row>
    <row r="68" spans="1:5" x14ac:dyDescent="0.25">
      <c r="A68">
        <v>2.431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v>2.431</v>
      </c>
    </row>
    <row r="69" spans="1:5" x14ac:dyDescent="0.25">
      <c r="A69">
        <v>2.4910000000000001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v>2.4910000000000001</v>
      </c>
    </row>
    <row r="70" spans="1:5" x14ac:dyDescent="0.25">
      <c r="A70">
        <v>2.5259999999999998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v>2.5259999999999998</v>
      </c>
    </row>
    <row r="71" spans="1:5" x14ac:dyDescent="0.25">
      <c r="A71">
        <v>2.5779999999999998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v>2.5779999999999998</v>
      </c>
    </row>
    <row r="72" spans="1:5" x14ac:dyDescent="0.25">
      <c r="A72">
        <v>2.585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v>2.585</v>
      </c>
    </row>
    <row r="73" spans="1:5" x14ac:dyDescent="0.25">
      <c r="A73">
        <v>2.5920000000000001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v>2.5920000000000001</v>
      </c>
    </row>
    <row r="74" spans="1:5" x14ac:dyDescent="0.25">
      <c r="A74">
        <v>2.593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v>2.593</v>
      </c>
    </row>
    <row r="75" spans="1:5" x14ac:dyDescent="0.25">
      <c r="A75">
        <v>2.645</v>
      </c>
      <c r="B75">
        <v>74</v>
      </c>
      <c r="C75">
        <f t="shared" si="5"/>
        <v>0.245</v>
      </c>
      <c r="D75">
        <f t="shared" si="6"/>
        <v>-0.69030882393303394</v>
      </c>
      <c r="E75">
        <v>2.645</v>
      </c>
    </row>
    <row r="76" spans="1:5" x14ac:dyDescent="0.25">
      <c r="A76">
        <v>2.714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v>2.714</v>
      </c>
    </row>
    <row r="77" spans="1:5" x14ac:dyDescent="0.25">
      <c r="A77">
        <v>2.7250000000000001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v>2.7250000000000001</v>
      </c>
    </row>
    <row r="78" spans="1:5" x14ac:dyDescent="0.25">
      <c r="A78">
        <v>2.7349999999999999</v>
      </c>
      <c r="B78">
        <v>77</v>
      </c>
      <c r="C78">
        <f t="shared" si="5"/>
        <v>0.255</v>
      </c>
      <c r="D78">
        <f t="shared" si="6"/>
        <v>-0.65883769273618775</v>
      </c>
      <c r="E78">
        <v>2.7349999999999999</v>
      </c>
    </row>
    <row r="79" spans="1:5" x14ac:dyDescent="0.25">
      <c r="A79">
        <v>2.9180000000000001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v>2.9180000000000001</v>
      </c>
    </row>
    <row r="80" spans="1:5" x14ac:dyDescent="0.25">
      <c r="A80">
        <v>3.0649999999999999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v>3.0649999999999999</v>
      </c>
    </row>
    <row r="81" spans="1:5" x14ac:dyDescent="0.25">
      <c r="A81">
        <v>3.1280000000000001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v>3.1280000000000001</v>
      </c>
    </row>
    <row r="82" spans="1:5" x14ac:dyDescent="0.25">
      <c r="A82">
        <v>3.1429999999999998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v>3.1429999999999998</v>
      </c>
    </row>
    <row r="83" spans="1:5" x14ac:dyDescent="0.25">
      <c r="A83">
        <v>3.21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v>3.21</v>
      </c>
    </row>
    <row r="84" spans="1:5" x14ac:dyDescent="0.25">
      <c r="A84">
        <v>3.2149999999999999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v>3.2149999999999999</v>
      </c>
    </row>
    <row r="85" spans="1:5" x14ac:dyDescent="0.25">
      <c r="A85">
        <v>3.2490000000000001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v>3.2490000000000001</v>
      </c>
    </row>
    <row r="86" spans="1:5" x14ac:dyDescent="0.25">
      <c r="A86">
        <v>3.282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v>3.282</v>
      </c>
    </row>
    <row r="87" spans="1:5" x14ac:dyDescent="0.25">
      <c r="A87">
        <v>3.4649999999999999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v>3.4649999999999999</v>
      </c>
    </row>
    <row r="88" spans="1:5" x14ac:dyDescent="0.25">
      <c r="A88">
        <v>3.4820000000000002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v>3.4820000000000002</v>
      </c>
    </row>
    <row r="89" spans="1:5" x14ac:dyDescent="0.25">
      <c r="A89">
        <v>3.4929999999999999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v>3.4929999999999999</v>
      </c>
    </row>
    <row r="90" spans="1:5" x14ac:dyDescent="0.25">
      <c r="A90">
        <v>3.532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v>3.532</v>
      </c>
    </row>
    <row r="91" spans="1:5" x14ac:dyDescent="0.25">
      <c r="A91">
        <v>3.59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v>3.59</v>
      </c>
    </row>
    <row r="92" spans="1:5" x14ac:dyDescent="0.25">
      <c r="A92">
        <v>3.637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v>3.637</v>
      </c>
    </row>
    <row r="93" spans="1:5" x14ac:dyDescent="0.25">
      <c r="A93">
        <v>3.6379999999999999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v>3.6379999999999999</v>
      </c>
    </row>
    <row r="94" spans="1:5" x14ac:dyDescent="0.25">
      <c r="A94">
        <v>3.65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v>3.65</v>
      </c>
    </row>
    <row r="95" spans="1:5" x14ac:dyDescent="0.25">
      <c r="A95">
        <v>3.726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v>3.726</v>
      </c>
    </row>
    <row r="96" spans="1:5" x14ac:dyDescent="0.25">
      <c r="A96">
        <v>3.7589999999999999</v>
      </c>
      <c r="B96">
        <v>95</v>
      </c>
      <c r="C96">
        <f t="shared" si="5"/>
        <v>0.315</v>
      </c>
      <c r="D96">
        <f t="shared" si="6"/>
        <v>-0.48172684958473044</v>
      </c>
      <c r="E96">
        <v>3.7589999999999999</v>
      </c>
    </row>
    <row r="97" spans="1:5" x14ac:dyDescent="0.25">
      <c r="A97">
        <v>3.7850000000000001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v>3.7850000000000001</v>
      </c>
    </row>
    <row r="98" spans="1:5" x14ac:dyDescent="0.25">
      <c r="A98">
        <v>3.8090000000000002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v>3.8090000000000002</v>
      </c>
    </row>
    <row r="99" spans="1:5" x14ac:dyDescent="0.25">
      <c r="A99">
        <v>3.8250000000000002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v>3.8250000000000002</v>
      </c>
    </row>
    <row r="100" spans="1:5" x14ac:dyDescent="0.25">
      <c r="A100">
        <v>3.8690000000000002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v>3.8690000000000002</v>
      </c>
    </row>
    <row r="101" spans="1:5" x14ac:dyDescent="0.25">
      <c r="A101">
        <v>3.891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v>3.891</v>
      </c>
    </row>
    <row r="102" spans="1:5" x14ac:dyDescent="0.25">
      <c r="A102">
        <v>3.899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v>3.899</v>
      </c>
    </row>
    <row r="103" spans="1:5" x14ac:dyDescent="0.25">
      <c r="A103">
        <v>3.9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v>3.9</v>
      </c>
    </row>
    <row r="104" spans="1:5" x14ac:dyDescent="0.25">
      <c r="A104">
        <v>3.9169999999999998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v>3.9169999999999998</v>
      </c>
    </row>
    <row r="105" spans="1:5" x14ac:dyDescent="0.25">
      <c r="A105">
        <v>3.9359999999999999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v>3.9359999999999999</v>
      </c>
    </row>
    <row r="106" spans="1:5" x14ac:dyDescent="0.25">
      <c r="A106">
        <v>3.9540000000000002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v>3.9540000000000002</v>
      </c>
    </row>
    <row r="107" spans="1:5" x14ac:dyDescent="0.25">
      <c r="A107">
        <v>4.01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v>4.01</v>
      </c>
    </row>
    <row r="108" spans="1:5" x14ac:dyDescent="0.25">
      <c r="A108">
        <v>4.0140000000000002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v>4.0140000000000002</v>
      </c>
    </row>
    <row r="109" spans="1:5" x14ac:dyDescent="0.25">
      <c r="A109">
        <v>4.0739999999999998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v>4.0739999999999998</v>
      </c>
    </row>
    <row r="110" spans="1:5" x14ac:dyDescent="0.25">
      <c r="A110">
        <v>4.0780000000000003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v>4.0780000000000003</v>
      </c>
    </row>
    <row r="111" spans="1:5" x14ac:dyDescent="0.25">
      <c r="A111">
        <v>4.09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v>4.09</v>
      </c>
    </row>
    <row r="112" spans="1:5" x14ac:dyDescent="0.25">
      <c r="A112">
        <v>4.2240000000000002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v>4.2240000000000002</v>
      </c>
    </row>
    <row r="113" spans="1:5" x14ac:dyDescent="0.25">
      <c r="A113">
        <v>4.266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v>4.266</v>
      </c>
    </row>
    <row r="114" spans="1:5" x14ac:dyDescent="0.25">
      <c r="A114">
        <v>4.28</v>
      </c>
      <c r="B114">
        <v>113</v>
      </c>
      <c r="C114">
        <f t="shared" si="5"/>
        <v>0.375</v>
      </c>
      <c r="D114">
        <f t="shared" si="6"/>
        <v>-0.3186393639643752</v>
      </c>
      <c r="E114">
        <v>4.28</v>
      </c>
    </row>
    <row r="115" spans="1:5" x14ac:dyDescent="0.25">
      <c r="A115">
        <v>4.298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v>4.298</v>
      </c>
    </row>
    <row r="116" spans="1:5" x14ac:dyDescent="0.25">
      <c r="A116">
        <v>4.3579999999999997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v>4.3579999999999997</v>
      </c>
    </row>
    <row r="117" spans="1:5" x14ac:dyDescent="0.25">
      <c r="A117">
        <v>4.3840000000000003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v>4.3840000000000003</v>
      </c>
    </row>
    <row r="118" spans="1:5" x14ac:dyDescent="0.25">
      <c r="A118">
        <v>4.4909999999999997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v>4.4909999999999997</v>
      </c>
    </row>
    <row r="119" spans="1:5" x14ac:dyDescent="0.25">
      <c r="A119">
        <v>4.5439999999999996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v>4.5439999999999996</v>
      </c>
    </row>
    <row r="120" spans="1:5" x14ac:dyDescent="0.25">
      <c r="A120">
        <v>4.55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v>4.55</v>
      </c>
    </row>
    <row r="121" spans="1:5" x14ac:dyDescent="0.25">
      <c r="A121">
        <v>4.5599999999999996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v>4.5599999999999996</v>
      </c>
    </row>
    <row r="122" spans="1:5" x14ac:dyDescent="0.25">
      <c r="A122">
        <v>4.5640000000000001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v>4.5640000000000001</v>
      </c>
    </row>
    <row r="123" spans="1:5" x14ac:dyDescent="0.25">
      <c r="A123">
        <v>4.6020000000000003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v>4.6020000000000003</v>
      </c>
    </row>
    <row r="124" spans="1:5" x14ac:dyDescent="0.25">
      <c r="A124">
        <v>4.673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v>4.673</v>
      </c>
    </row>
    <row r="125" spans="1:5" x14ac:dyDescent="0.25">
      <c r="A125">
        <v>4.7190000000000003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v>4.7190000000000003</v>
      </c>
    </row>
    <row r="126" spans="1:5" x14ac:dyDescent="0.25">
      <c r="A126">
        <v>4.7480000000000002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v>4.7480000000000002</v>
      </c>
    </row>
    <row r="127" spans="1:5" x14ac:dyDescent="0.25">
      <c r="A127">
        <v>4.7610000000000001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v>4.7610000000000001</v>
      </c>
    </row>
    <row r="128" spans="1:5" x14ac:dyDescent="0.25">
      <c r="A128">
        <v>4.8479999999999999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v>4.8479999999999999</v>
      </c>
    </row>
    <row r="129" spans="1:5" x14ac:dyDescent="0.25">
      <c r="A129">
        <v>4.8719999999999999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v>4.8719999999999999</v>
      </c>
    </row>
    <row r="130" spans="1:5" x14ac:dyDescent="0.25">
      <c r="A130">
        <v>4.8739999999999997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v>4.8739999999999997</v>
      </c>
    </row>
    <row r="131" spans="1:5" x14ac:dyDescent="0.25">
      <c r="A131">
        <v>4.9400000000000004</v>
      </c>
      <c r="B131">
        <v>130</v>
      </c>
      <c r="C131">
        <f t="shared" ref="C131:C194" si="7">(B131-0.5)/300</f>
        <v>0.43166666666666664</v>
      </c>
      <c r="D131">
        <f t="shared" ref="D131:D194" si="8">_xlfn.NORM.S.INV(C131)</f>
        <v>-0.17213253745432833</v>
      </c>
      <c r="E131">
        <v>4.9400000000000004</v>
      </c>
    </row>
    <row r="132" spans="1:5" x14ac:dyDescent="0.25">
      <c r="A132">
        <v>5.056</v>
      </c>
      <c r="B132">
        <v>131</v>
      </c>
      <c r="C132">
        <f t="shared" si="7"/>
        <v>0.435</v>
      </c>
      <c r="D132">
        <f t="shared" si="8"/>
        <v>-0.16365848623314128</v>
      </c>
      <c r="E132">
        <v>5.056</v>
      </c>
    </row>
    <row r="133" spans="1:5" x14ac:dyDescent="0.25">
      <c r="A133">
        <v>5.181</v>
      </c>
      <c r="B133">
        <v>132</v>
      </c>
      <c r="C133">
        <f t="shared" si="7"/>
        <v>0.43833333333333335</v>
      </c>
      <c r="D133">
        <f t="shared" si="8"/>
        <v>-0.15519617118919438</v>
      </c>
      <c r="E133">
        <v>5.181</v>
      </c>
    </row>
    <row r="134" spans="1:5" x14ac:dyDescent="0.25">
      <c r="A134">
        <v>5.1840000000000002</v>
      </c>
      <c r="B134">
        <v>133</v>
      </c>
      <c r="C134">
        <f t="shared" si="7"/>
        <v>0.44166666666666665</v>
      </c>
      <c r="D134">
        <f t="shared" si="8"/>
        <v>-0.14674495548654862</v>
      </c>
      <c r="E134">
        <v>5.1840000000000002</v>
      </c>
    </row>
    <row r="135" spans="1:5" x14ac:dyDescent="0.25">
      <c r="A135">
        <v>5.1920000000000002</v>
      </c>
      <c r="B135">
        <v>134</v>
      </c>
      <c r="C135">
        <f t="shared" si="7"/>
        <v>0.44500000000000001</v>
      </c>
      <c r="D135">
        <f t="shared" si="8"/>
        <v>-0.1383042079614045</v>
      </c>
      <c r="E135">
        <v>5.1920000000000002</v>
      </c>
    </row>
    <row r="136" spans="1:5" x14ac:dyDescent="0.25">
      <c r="A136">
        <v>5.2110000000000003</v>
      </c>
      <c r="B136">
        <v>135</v>
      </c>
      <c r="C136">
        <f t="shared" si="7"/>
        <v>0.44833333333333331</v>
      </c>
      <c r="D136">
        <f t="shared" si="8"/>
        <v>-0.12987330277448192</v>
      </c>
      <c r="E136">
        <v>5.2110000000000003</v>
      </c>
    </row>
    <row r="137" spans="1:5" x14ac:dyDescent="0.25">
      <c r="A137">
        <v>5.298</v>
      </c>
      <c r="B137">
        <v>136</v>
      </c>
      <c r="C137">
        <f t="shared" si="7"/>
        <v>0.45166666666666666</v>
      </c>
      <c r="D137">
        <f t="shared" si="8"/>
        <v>-0.1214516190705431</v>
      </c>
      <c r="E137">
        <v>5.298</v>
      </c>
    </row>
    <row r="138" spans="1:5" x14ac:dyDescent="0.25">
      <c r="A138">
        <v>5.3049999999999997</v>
      </c>
      <c r="B138">
        <v>137</v>
      </c>
      <c r="C138">
        <f t="shared" si="7"/>
        <v>0.45500000000000002</v>
      </c>
      <c r="D138">
        <f t="shared" si="8"/>
        <v>-0.11303854064456513</v>
      </c>
      <c r="E138">
        <v>5.3049999999999997</v>
      </c>
    </row>
    <row r="139" spans="1:5" x14ac:dyDescent="0.25">
      <c r="A139">
        <v>5.3639999999999999</v>
      </c>
      <c r="B139">
        <v>138</v>
      </c>
      <c r="C139">
        <f t="shared" si="7"/>
        <v>0.45833333333333331</v>
      </c>
      <c r="D139">
        <f t="shared" si="8"/>
        <v>-0.10463345561407539</v>
      </c>
      <c r="E139">
        <v>5.3639999999999999</v>
      </c>
    </row>
    <row r="140" spans="1:5" x14ac:dyDescent="0.25">
      <c r="A140">
        <v>5.4290000000000003</v>
      </c>
      <c r="B140">
        <v>139</v>
      </c>
      <c r="C140">
        <f t="shared" si="7"/>
        <v>0.46166666666666667</v>
      </c>
      <c r="D140">
        <f t="shared" si="8"/>
        <v>-9.623575609718539E-2</v>
      </c>
      <c r="E140">
        <v>5.4290000000000003</v>
      </c>
    </row>
    <row r="141" spans="1:5" x14ac:dyDescent="0.25">
      <c r="A141">
        <v>5.444</v>
      </c>
      <c r="B141">
        <v>140</v>
      </c>
      <c r="C141">
        <f t="shared" si="7"/>
        <v>0.46500000000000002</v>
      </c>
      <c r="D141">
        <f t="shared" si="8"/>
        <v>-8.7844837895871677E-2</v>
      </c>
      <c r="E141">
        <v>5.444</v>
      </c>
    </row>
    <row r="142" spans="1:5" x14ac:dyDescent="0.25">
      <c r="A142">
        <v>5.4539999999999997</v>
      </c>
      <c r="B142">
        <v>141</v>
      </c>
      <c r="C142">
        <f t="shared" si="7"/>
        <v>0.46833333333333332</v>
      </c>
      <c r="D142">
        <f t="shared" si="8"/>
        <v>-7.946010018406334E-2</v>
      </c>
      <c r="E142">
        <v>5.4539999999999997</v>
      </c>
    </row>
    <row r="143" spans="1:5" x14ac:dyDescent="0.25">
      <c r="A143">
        <v>5.4720000000000004</v>
      </c>
      <c r="B143">
        <v>142</v>
      </c>
      <c r="C143">
        <f t="shared" si="7"/>
        <v>0.47166666666666668</v>
      </c>
      <c r="D143">
        <f t="shared" si="8"/>
        <v>-7.108094520010963E-2</v>
      </c>
      <c r="E143">
        <v>5.4720000000000004</v>
      </c>
    </row>
    <row r="144" spans="1:5" x14ac:dyDescent="0.25">
      <c r="A144">
        <v>5.4880000000000004</v>
      </c>
      <c r="B144">
        <v>143</v>
      </c>
      <c r="C144">
        <f t="shared" si="7"/>
        <v>0.47499999999999998</v>
      </c>
      <c r="D144">
        <f t="shared" si="8"/>
        <v>-6.2706777943213846E-2</v>
      </c>
      <c r="E144">
        <v>5.4880000000000004</v>
      </c>
    </row>
    <row r="145" spans="1:5" x14ac:dyDescent="0.25">
      <c r="A145">
        <v>5.4880000000000004</v>
      </c>
      <c r="B145">
        <v>144</v>
      </c>
      <c r="C145">
        <f t="shared" si="7"/>
        <v>0.47833333333333333</v>
      </c>
      <c r="D145">
        <f t="shared" si="8"/>
        <v>-5.4337005873423251E-2</v>
      </c>
      <c r="E145">
        <v>5.4880000000000004</v>
      </c>
    </row>
    <row r="146" spans="1:5" x14ac:dyDescent="0.25">
      <c r="A146">
        <v>5.5010000000000003</v>
      </c>
      <c r="B146">
        <v>145</v>
      </c>
      <c r="C146">
        <f t="shared" si="7"/>
        <v>0.48166666666666669</v>
      </c>
      <c r="D146">
        <f t="shared" si="8"/>
        <v>-4.5971038614782349E-2</v>
      </c>
      <c r="E146">
        <v>5.5010000000000003</v>
      </c>
    </row>
    <row r="147" spans="1:5" x14ac:dyDescent="0.25">
      <c r="A147">
        <v>5.5289999999999999</v>
      </c>
      <c r="B147">
        <v>146</v>
      </c>
      <c r="C147">
        <f t="shared" si="7"/>
        <v>0.48499999999999999</v>
      </c>
      <c r="D147">
        <f t="shared" si="8"/>
        <v>-3.7608287661255936E-2</v>
      </c>
      <c r="E147">
        <v>5.5289999999999999</v>
      </c>
    </row>
    <row r="148" spans="1:5" x14ac:dyDescent="0.25">
      <c r="A148">
        <v>5.5350000000000001</v>
      </c>
      <c r="B148">
        <v>147</v>
      </c>
      <c r="C148">
        <f t="shared" si="7"/>
        <v>0.48833333333333334</v>
      </c>
      <c r="D148">
        <f t="shared" si="8"/>
        <v>-2.9248166085040543E-2</v>
      </c>
      <c r="E148">
        <v>5.5350000000000001</v>
      </c>
    </row>
    <row r="149" spans="1:5" x14ac:dyDescent="0.25">
      <c r="A149">
        <v>5.649</v>
      </c>
      <c r="B149">
        <v>148</v>
      </c>
      <c r="C149">
        <f t="shared" si="7"/>
        <v>0.49166666666666664</v>
      </c>
      <c r="D149">
        <f t="shared" si="8"/>
        <v>-2.0890088246888559E-2</v>
      </c>
      <c r="E149">
        <v>5.649</v>
      </c>
    </row>
    <row r="150" spans="1:5" x14ac:dyDescent="0.25">
      <c r="A150">
        <v>5.7169999999999996</v>
      </c>
      <c r="B150">
        <v>149</v>
      </c>
      <c r="C150">
        <f t="shared" si="7"/>
        <v>0.495</v>
      </c>
      <c r="D150">
        <f t="shared" si="8"/>
        <v>-1.2533469508069276E-2</v>
      </c>
      <c r="E150">
        <v>5.7169999999999996</v>
      </c>
    </row>
    <row r="151" spans="1:5" x14ac:dyDescent="0.25">
      <c r="A151">
        <v>5.76</v>
      </c>
      <c r="B151">
        <v>150</v>
      </c>
      <c r="C151">
        <f t="shared" si="7"/>
        <v>0.49833333333333335</v>
      </c>
      <c r="D151">
        <f t="shared" si="8"/>
        <v>-4.1777259436026719E-3</v>
      </c>
      <c r="E151">
        <v>5.76</v>
      </c>
    </row>
    <row r="152" spans="1:5" x14ac:dyDescent="0.25">
      <c r="A152">
        <v>5.7910000000000004</v>
      </c>
      <c r="B152">
        <v>151</v>
      </c>
      <c r="C152">
        <f t="shared" si="7"/>
        <v>0.50166666666666671</v>
      </c>
      <c r="D152">
        <f t="shared" si="8"/>
        <v>4.1777259436028107E-3</v>
      </c>
      <c r="E152">
        <v>5.7910000000000004</v>
      </c>
    </row>
    <row r="153" spans="1:5" x14ac:dyDescent="0.25">
      <c r="A153">
        <v>5.8079999999999998</v>
      </c>
      <c r="B153">
        <v>152</v>
      </c>
      <c r="C153">
        <f t="shared" si="7"/>
        <v>0.505</v>
      </c>
      <c r="D153">
        <f t="shared" si="8"/>
        <v>1.2533469508069276E-2</v>
      </c>
      <c r="E153">
        <v>5.8079999999999998</v>
      </c>
    </row>
    <row r="154" spans="1:5" x14ac:dyDescent="0.25">
      <c r="A154">
        <v>5.827</v>
      </c>
      <c r="B154">
        <v>153</v>
      </c>
      <c r="C154">
        <f t="shared" si="7"/>
        <v>0.5083333333333333</v>
      </c>
      <c r="D154">
        <f t="shared" si="8"/>
        <v>2.0890088246888421E-2</v>
      </c>
      <c r="E154">
        <v>5.827</v>
      </c>
    </row>
    <row r="155" spans="1:5" x14ac:dyDescent="0.25">
      <c r="A155">
        <v>5.8659999999999997</v>
      </c>
      <c r="B155">
        <v>154</v>
      </c>
      <c r="C155">
        <f t="shared" si="7"/>
        <v>0.51166666666666671</v>
      </c>
      <c r="D155">
        <f t="shared" si="8"/>
        <v>2.9248166085040685E-2</v>
      </c>
      <c r="E155">
        <v>5.8659999999999997</v>
      </c>
    </row>
    <row r="156" spans="1:5" x14ac:dyDescent="0.25">
      <c r="A156">
        <v>5.92</v>
      </c>
      <c r="B156">
        <v>155</v>
      </c>
      <c r="C156">
        <f t="shared" si="7"/>
        <v>0.51500000000000001</v>
      </c>
      <c r="D156">
        <f t="shared" si="8"/>
        <v>3.7608287661255936E-2</v>
      </c>
      <c r="E156">
        <v>5.92</v>
      </c>
    </row>
    <row r="157" spans="1:5" x14ac:dyDescent="0.25">
      <c r="A157">
        <v>6.0149999999999997</v>
      </c>
      <c r="B157">
        <v>156</v>
      </c>
      <c r="C157">
        <f t="shared" si="7"/>
        <v>0.51833333333333331</v>
      </c>
      <c r="D157">
        <f t="shared" si="8"/>
        <v>4.5971038614782349E-2</v>
      </c>
      <c r="E157">
        <v>6.0149999999999997</v>
      </c>
    </row>
    <row r="158" spans="1:5" x14ac:dyDescent="0.25">
      <c r="A158">
        <v>6.016</v>
      </c>
      <c r="B158">
        <v>157</v>
      </c>
      <c r="C158">
        <f t="shared" si="7"/>
        <v>0.52166666666666661</v>
      </c>
      <c r="D158">
        <f t="shared" si="8"/>
        <v>5.4337005873423105E-2</v>
      </c>
      <c r="E158">
        <v>6.016</v>
      </c>
    </row>
    <row r="159" spans="1:5" x14ac:dyDescent="0.25">
      <c r="A159">
        <v>6.12</v>
      </c>
      <c r="B159">
        <v>158</v>
      </c>
      <c r="C159">
        <f t="shared" si="7"/>
        <v>0.52500000000000002</v>
      </c>
      <c r="D159">
        <f t="shared" si="8"/>
        <v>6.2706777943213846E-2</v>
      </c>
      <c r="E159">
        <v>6.12</v>
      </c>
    </row>
    <row r="160" spans="1:5" x14ac:dyDescent="0.25">
      <c r="A160">
        <v>6.1539999999999999</v>
      </c>
      <c r="B160">
        <v>159</v>
      </c>
      <c r="C160">
        <f t="shared" si="7"/>
        <v>0.52833333333333332</v>
      </c>
      <c r="D160">
        <f t="shared" si="8"/>
        <v>7.108094520010963E-2</v>
      </c>
      <c r="E160">
        <v>6.1539999999999999</v>
      </c>
    </row>
    <row r="161" spans="1:5" x14ac:dyDescent="0.25">
      <c r="A161">
        <v>6.1639999999999997</v>
      </c>
      <c r="B161">
        <v>160</v>
      </c>
      <c r="C161">
        <f t="shared" si="7"/>
        <v>0.53166666666666662</v>
      </c>
      <c r="D161">
        <f t="shared" si="8"/>
        <v>7.9460100184063201E-2</v>
      </c>
      <c r="E161">
        <v>6.1639999999999997</v>
      </c>
    </row>
    <row r="162" spans="1:5" x14ac:dyDescent="0.25">
      <c r="A162">
        <v>6.3239999999999998</v>
      </c>
      <c r="B162">
        <v>161</v>
      </c>
      <c r="C162">
        <f t="shared" si="7"/>
        <v>0.53500000000000003</v>
      </c>
      <c r="D162">
        <f t="shared" si="8"/>
        <v>8.7844837895871816E-2</v>
      </c>
      <c r="E162">
        <v>6.3239999999999998</v>
      </c>
    </row>
    <row r="163" spans="1:5" x14ac:dyDescent="0.25">
      <c r="A163">
        <v>6.3310000000000004</v>
      </c>
      <c r="B163">
        <v>162</v>
      </c>
      <c r="C163">
        <f t="shared" si="7"/>
        <v>0.53833333333333333</v>
      </c>
      <c r="D163">
        <f t="shared" si="8"/>
        <v>9.623575609718539E-2</v>
      </c>
      <c r="E163">
        <v>6.3310000000000004</v>
      </c>
    </row>
    <row r="164" spans="1:5" x14ac:dyDescent="0.25">
      <c r="A164">
        <v>6.4080000000000004</v>
      </c>
      <c r="B164">
        <v>163</v>
      </c>
      <c r="C164">
        <f t="shared" si="7"/>
        <v>0.54166666666666663</v>
      </c>
      <c r="D164">
        <f t="shared" si="8"/>
        <v>0.10463345561407525</v>
      </c>
      <c r="E164">
        <v>6.4080000000000004</v>
      </c>
    </row>
    <row r="165" spans="1:5" x14ac:dyDescent="0.25">
      <c r="A165">
        <v>6.5259999999999998</v>
      </c>
      <c r="B165">
        <v>164</v>
      </c>
      <c r="C165">
        <f t="shared" si="7"/>
        <v>0.54500000000000004</v>
      </c>
      <c r="D165">
        <f t="shared" si="8"/>
        <v>0.11303854064456527</v>
      </c>
      <c r="E165">
        <v>6.5259999999999998</v>
      </c>
    </row>
    <row r="166" spans="1:5" x14ac:dyDescent="0.25">
      <c r="A166">
        <v>6.6040000000000001</v>
      </c>
      <c r="B166">
        <v>165</v>
      </c>
      <c r="C166">
        <f t="shared" si="7"/>
        <v>0.54833333333333334</v>
      </c>
      <c r="D166">
        <f t="shared" si="8"/>
        <v>0.1214516190705431</v>
      </c>
      <c r="E166">
        <v>6.6040000000000001</v>
      </c>
    </row>
    <row r="167" spans="1:5" x14ac:dyDescent="0.25">
      <c r="A167">
        <v>6.6360000000000001</v>
      </c>
      <c r="B167">
        <v>166</v>
      </c>
      <c r="C167">
        <f t="shared" si="7"/>
        <v>0.55166666666666664</v>
      </c>
      <c r="D167">
        <f t="shared" si="8"/>
        <v>0.12987330277448178</v>
      </c>
      <c r="E167">
        <v>6.6360000000000001</v>
      </c>
    </row>
    <row r="168" spans="1:5" x14ac:dyDescent="0.25">
      <c r="A168">
        <v>6.6420000000000003</v>
      </c>
      <c r="B168">
        <v>167</v>
      </c>
      <c r="C168">
        <f t="shared" si="7"/>
        <v>0.55500000000000005</v>
      </c>
      <c r="D168">
        <f t="shared" si="8"/>
        <v>0.13830420796140466</v>
      </c>
      <c r="E168">
        <v>6.6420000000000003</v>
      </c>
    </row>
    <row r="169" spans="1:5" x14ac:dyDescent="0.25">
      <c r="A169">
        <v>6.7160000000000002</v>
      </c>
      <c r="B169">
        <v>168</v>
      </c>
      <c r="C169">
        <f t="shared" si="7"/>
        <v>0.55833333333333335</v>
      </c>
      <c r="D169">
        <f t="shared" si="8"/>
        <v>0.14674495548654862</v>
      </c>
      <c r="E169">
        <v>6.7160000000000002</v>
      </c>
    </row>
    <row r="170" spans="1:5" x14ac:dyDescent="0.25">
      <c r="A170">
        <v>6.7779999999999996</v>
      </c>
      <c r="B170">
        <v>169</v>
      </c>
      <c r="C170">
        <f t="shared" si="7"/>
        <v>0.56166666666666665</v>
      </c>
      <c r="D170">
        <f t="shared" si="8"/>
        <v>0.15519617118919438</v>
      </c>
      <c r="E170">
        <v>6.7779999999999996</v>
      </c>
    </row>
    <row r="171" spans="1:5" x14ac:dyDescent="0.25">
      <c r="A171">
        <v>6.8680000000000003</v>
      </c>
      <c r="B171">
        <v>170</v>
      </c>
      <c r="C171">
        <f t="shared" si="7"/>
        <v>0.56499999999999995</v>
      </c>
      <c r="D171">
        <f t="shared" si="8"/>
        <v>0.16365848623314114</v>
      </c>
      <c r="E171">
        <v>6.8680000000000003</v>
      </c>
    </row>
    <row r="172" spans="1:5" x14ac:dyDescent="0.25">
      <c r="A172">
        <v>6.8760000000000003</v>
      </c>
      <c r="B172">
        <v>171</v>
      </c>
      <c r="C172">
        <f t="shared" si="7"/>
        <v>0.56833333333333336</v>
      </c>
      <c r="D172">
        <f t="shared" si="8"/>
        <v>0.17213253745432833</v>
      </c>
      <c r="E172">
        <v>6.8760000000000003</v>
      </c>
    </row>
    <row r="173" spans="1:5" x14ac:dyDescent="0.25">
      <c r="A173">
        <v>6.94</v>
      </c>
      <c r="B173">
        <v>172</v>
      </c>
      <c r="C173">
        <f t="shared" si="7"/>
        <v>0.57166666666666666</v>
      </c>
      <c r="D173">
        <f t="shared" si="8"/>
        <v>0.18061896771611988</v>
      </c>
      <c r="E173">
        <v>6.94</v>
      </c>
    </row>
    <row r="174" spans="1:5" x14ac:dyDescent="0.25">
      <c r="A174">
        <v>7.0620000000000003</v>
      </c>
      <c r="B174">
        <v>173</v>
      </c>
      <c r="C174">
        <f t="shared" si="7"/>
        <v>0.57499999999999996</v>
      </c>
      <c r="D174">
        <f t="shared" si="8"/>
        <v>0.18911842627279243</v>
      </c>
      <c r="E174">
        <v>7.0620000000000003</v>
      </c>
    </row>
    <row r="175" spans="1:5" x14ac:dyDescent="0.25">
      <c r="A175">
        <v>7.0780000000000003</v>
      </c>
      <c r="B175">
        <v>174</v>
      </c>
      <c r="C175">
        <f t="shared" si="7"/>
        <v>0.57833333333333337</v>
      </c>
      <c r="D175">
        <f t="shared" si="8"/>
        <v>0.19763156914178184</v>
      </c>
      <c r="E175">
        <v>7.0780000000000003</v>
      </c>
    </row>
    <row r="176" spans="1:5" x14ac:dyDescent="0.25">
      <c r="A176">
        <v>7.1509999999999998</v>
      </c>
      <c r="B176">
        <v>175</v>
      </c>
      <c r="C176">
        <f t="shared" si="7"/>
        <v>0.58166666666666667</v>
      </c>
      <c r="D176">
        <f t="shared" si="8"/>
        <v>0.2061590594852733</v>
      </c>
      <c r="E176">
        <v>7.1509999999999998</v>
      </c>
    </row>
    <row r="177" spans="1:5" x14ac:dyDescent="0.25">
      <c r="A177">
        <v>7.2359999999999998</v>
      </c>
      <c r="B177">
        <v>176</v>
      </c>
      <c r="C177">
        <f t="shared" si="7"/>
        <v>0.58499999999999996</v>
      </c>
      <c r="D177">
        <f t="shared" si="8"/>
        <v>0.21470156800174439</v>
      </c>
      <c r="E177">
        <v>7.2359999999999998</v>
      </c>
    </row>
    <row r="178" spans="1:5" x14ac:dyDescent="0.25">
      <c r="A178">
        <v>7.2750000000000004</v>
      </c>
      <c r="B178">
        <v>177</v>
      </c>
      <c r="C178">
        <f t="shared" si="7"/>
        <v>0.58833333333333337</v>
      </c>
      <c r="D178">
        <f t="shared" si="8"/>
        <v>0.22325977332809246</v>
      </c>
      <c r="E178">
        <v>7.2750000000000004</v>
      </c>
    </row>
    <row r="179" spans="1:5" x14ac:dyDescent="0.25">
      <c r="A179">
        <v>7.306</v>
      </c>
      <c r="B179">
        <v>178</v>
      </c>
      <c r="C179">
        <f t="shared" si="7"/>
        <v>0.59166666666666667</v>
      </c>
      <c r="D179">
        <f t="shared" si="8"/>
        <v>0.2318343624530099</v>
      </c>
      <c r="E179">
        <v>7.306</v>
      </c>
    </row>
    <row r="180" spans="1:5" x14ac:dyDescent="0.25">
      <c r="A180">
        <v>7.3810000000000002</v>
      </c>
      <c r="B180">
        <v>179</v>
      </c>
      <c r="C180">
        <f t="shared" si="7"/>
        <v>0.59499999999999997</v>
      </c>
      <c r="D180">
        <f t="shared" si="8"/>
        <v>0.2404260311423079</v>
      </c>
      <c r="E180">
        <v>7.3810000000000002</v>
      </c>
    </row>
    <row r="181" spans="1:5" x14ac:dyDescent="0.25">
      <c r="A181">
        <v>7.3840000000000003</v>
      </c>
      <c r="B181">
        <v>180</v>
      </c>
      <c r="C181">
        <f t="shared" si="7"/>
        <v>0.59833333333333338</v>
      </c>
      <c r="D181">
        <f t="shared" si="8"/>
        <v>0.24903548437690931</v>
      </c>
      <c r="E181">
        <v>7.3840000000000003</v>
      </c>
    </row>
    <row r="182" spans="1:5" x14ac:dyDescent="0.25">
      <c r="A182">
        <v>7.4139999999999997</v>
      </c>
      <c r="B182">
        <v>181</v>
      </c>
      <c r="C182">
        <f t="shared" si="7"/>
        <v>0.60166666666666668</v>
      </c>
      <c r="D182">
        <f t="shared" si="8"/>
        <v>0.25766343680427872</v>
      </c>
      <c r="E182">
        <v>7.4139999999999997</v>
      </c>
    </row>
    <row r="183" spans="1:5" x14ac:dyDescent="0.25">
      <c r="A183">
        <v>7.5549999999999997</v>
      </c>
      <c r="B183">
        <v>182</v>
      </c>
      <c r="C183">
        <f t="shared" si="7"/>
        <v>0.60499999999999998</v>
      </c>
      <c r="D183">
        <f t="shared" si="8"/>
        <v>0.26631061320409499</v>
      </c>
      <c r="E183">
        <v>7.5549999999999997</v>
      </c>
    </row>
    <row r="184" spans="1:5" x14ac:dyDescent="0.25">
      <c r="A184">
        <v>7.5970000000000004</v>
      </c>
      <c r="B184">
        <v>183</v>
      </c>
      <c r="C184">
        <f t="shared" si="7"/>
        <v>0.60833333333333328</v>
      </c>
      <c r="D184">
        <f t="shared" si="8"/>
        <v>0.27497774896900462</v>
      </c>
      <c r="E184">
        <v>7.5970000000000004</v>
      </c>
    </row>
    <row r="185" spans="1:5" x14ac:dyDescent="0.25">
      <c r="A185">
        <v>7.6429999999999998</v>
      </c>
      <c r="B185">
        <v>184</v>
      </c>
      <c r="C185">
        <f t="shared" si="7"/>
        <v>0.61166666666666669</v>
      </c>
      <c r="D185">
        <f t="shared" si="8"/>
        <v>0.28366559060134999</v>
      </c>
      <c r="E185">
        <v>7.6429999999999998</v>
      </c>
    </row>
    <row r="186" spans="1:5" x14ac:dyDescent="0.25">
      <c r="A186">
        <v>7.6760000000000002</v>
      </c>
      <c r="B186">
        <v>185</v>
      </c>
      <c r="C186">
        <f t="shared" si="7"/>
        <v>0.61499999999999999</v>
      </c>
      <c r="D186">
        <f t="shared" si="8"/>
        <v>0.29237489622680418</v>
      </c>
      <c r="E186">
        <v>7.6760000000000002</v>
      </c>
    </row>
    <row r="187" spans="1:5" x14ac:dyDescent="0.25">
      <c r="A187">
        <v>7.7270000000000003</v>
      </c>
      <c r="B187">
        <v>186</v>
      </c>
      <c r="C187">
        <f t="shared" si="7"/>
        <v>0.61833333333333329</v>
      </c>
      <c r="D187">
        <f t="shared" si="8"/>
        <v>0.30110643612590471</v>
      </c>
      <c r="E187">
        <v>7.7270000000000003</v>
      </c>
    </row>
    <row r="188" spans="1:5" x14ac:dyDescent="0.25">
      <c r="A188">
        <v>7.8019999999999996</v>
      </c>
      <c r="B188">
        <v>187</v>
      </c>
      <c r="C188">
        <f t="shared" si="7"/>
        <v>0.6216666666666667</v>
      </c>
      <c r="D188">
        <f t="shared" si="8"/>
        <v>0.30986099328452343</v>
      </c>
      <c r="E188">
        <v>7.8019999999999996</v>
      </c>
    </row>
    <row r="189" spans="1:5" x14ac:dyDescent="0.25">
      <c r="A189">
        <v>7.88</v>
      </c>
      <c r="B189">
        <v>188</v>
      </c>
      <c r="C189">
        <f t="shared" si="7"/>
        <v>0.625</v>
      </c>
      <c r="D189">
        <f t="shared" si="8"/>
        <v>0.3186393639643752</v>
      </c>
      <c r="E189">
        <v>7.88</v>
      </c>
    </row>
    <row r="190" spans="1:5" x14ac:dyDescent="0.25">
      <c r="A190">
        <v>7.8849999999999998</v>
      </c>
      <c r="B190">
        <v>189</v>
      </c>
      <c r="C190">
        <f t="shared" si="7"/>
        <v>0.6283333333333333</v>
      </c>
      <c r="D190">
        <f t="shared" si="8"/>
        <v>0.32744235829473295</v>
      </c>
      <c r="E190">
        <v>7.8849999999999998</v>
      </c>
    </row>
    <row r="191" spans="1:5" x14ac:dyDescent="0.25">
      <c r="A191">
        <v>7.9160000000000004</v>
      </c>
      <c r="B191">
        <v>190</v>
      </c>
      <c r="C191">
        <f t="shared" si="7"/>
        <v>0.63166666666666671</v>
      </c>
      <c r="D191">
        <f t="shared" si="8"/>
        <v>0.33627080088657485</v>
      </c>
      <c r="E191">
        <v>7.9160000000000004</v>
      </c>
    </row>
    <row r="192" spans="1:5" x14ac:dyDescent="0.25">
      <c r="A192">
        <v>8.2070000000000007</v>
      </c>
      <c r="B192">
        <v>191</v>
      </c>
      <c r="C192">
        <f t="shared" si="7"/>
        <v>0.63500000000000001</v>
      </c>
      <c r="D192">
        <f t="shared" si="8"/>
        <v>0.34512553147047242</v>
      </c>
      <c r="E192">
        <v>8.2070000000000007</v>
      </c>
    </row>
    <row r="193" spans="1:5" x14ac:dyDescent="0.25">
      <c r="A193">
        <v>8.3640000000000008</v>
      </c>
      <c r="B193">
        <v>192</v>
      </c>
      <c r="C193">
        <f t="shared" si="7"/>
        <v>0.63833333333333331</v>
      </c>
      <c r="D193">
        <f t="shared" si="8"/>
        <v>0.35400740555960392</v>
      </c>
      <c r="E193">
        <v>8.3640000000000008</v>
      </c>
    </row>
    <row r="194" spans="1:5" x14ac:dyDescent="0.25">
      <c r="A194">
        <v>8.4710000000000001</v>
      </c>
      <c r="B194">
        <v>193</v>
      </c>
      <c r="C194">
        <f t="shared" si="7"/>
        <v>0.64166666666666672</v>
      </c>
      <c r="D194">
        <f t="shared" si="8"/>
        <v>0.36291729513935622</v>
      </c>
      <c r="E194">
        <v>8.4710000000000001</v>
      </c>
    </row>
    <row r="195" spans="1:5" x14ac:dyDescent="0.25">
      <c r="A195">
        <v>8.6199999999999992</v>
      </c>
      <c r="B195">
        <v>194</v>
      </c>
      <c r="C195">
        <f t="shared" ref="C195:C258" si="9">(B195-0.5)/300</f>
        <v>0.64500000000000002</v>
      </c>
      <c r="D195">
        <f t="shared" ref="D195:D258" si="10">_xlfn.NORM.S.INV(C195)</f>
        <v>0.3718560893850747</v>
      </c>
      <c r="E195">
        <v>8.6199999999999992</v>
      </c>
    </row>
    <row r="196" spans="1:5" x14ac:dyDescent="0.25">
      <c r="A196">
        <v>8.6460000000000008</v>
      </c>
      <c r="B196">
        <v>195</v>
      </c>
      <c r="C196">
        <f t="shared" si="9"/>
        <v>0.64833333333333332</v>
      </c>
      <c r="D196">
        <f t="shared" si="10"/>
        <v>0.38082469540961922</v>
      </c>
      <c r="E196">
        <v>8.6460000000000008</v>
      </c>
    </row>
    <row r="197" spans="1:5" x14ac:dyDescent="0.25">
      <c r="A197">
        <v>8.6539999999999999</v>
      </c>
      <c r="B197">
        <v>196</v>
      </c>
      <c r="C197">
        <f t="shared" si="9"/>
        <v>0.65166666666666662</v>
      </c>
      <c r="D197">
        <f t="shared" si="10"/>
        <v>0.38982403904248075</v>
      </c>
      <c r="E197">
        <v>8.6539999999999999</v>
      </c>
    </row>
    <row r="198" spans="1:5" x14ac:dyDescent="0.25">
      <c r="A198">
        <v>8.7579999999999991</v>
      </c>
      <c r="B198">
        <v>197</v>
      </c>
      <c r="C198">
        <f t="shared" si="9"/>
        <v>0.65500000000000003</v>
      </c>
      <c r="D198">
        <f t="shared" si="10"/>
        <v>0.39885506564233691</v>
      </c>
      <c r="E198">
        <v>8.7579999999999991</v>
      </c>
    </row>
    <row r="199" spans="1:5" x14ac:dyDescent="0.25">
      <c r="A199">
        <v>8.9239999999999995</v>
      </c>
      <c r="B199">
        <v>198</v>
      </c>
      <c r="C199">
        <f t="shared" si="9"/>
        <v>0.65833333333333333</v>
      </c>
      <c r="D199">
        <f t="shared" si="10"/>
        <v>0.40791874094503477</v>
      </c>
      <c r="E199">
        <v>8.9239999999999995</v>
      </c>
    </row>
    <row r="200" spans="1:5" x14ac:dyDescent="0.25">
      <c r="A200">
        <v>9.0340000000000007</v>
      </c>
      <c r="B200">
        <v>199</v>
      </c>
      <c r="C200">
        <f t="shared" si="9"/>
        <v>0.66166666666666663</v>
      </c>
      <c r="D200">
        <f t="shared" si="10"/>
        <v>0.4170160519491356</v>
      </c>
      <c r="E200">
        <v>9.0340000000000007</v>
      </c>
    </row>
    <row r="201" spans="1:5" x14ac:dyDescent="0.25">
      <c r="A201">
        <v>9.1020000000000003</v>
      </c>
      <c r="B201">
        <v>200</v>
      </c>
      <c r="C201">
        <f t="shared" si="9"/>
        <v>0.66500000000000004</v>
      </c>
      <c r="D201">
        <f t="shared" si="10"/>
        <v>0.42614800784127838</v>
      </c>
      <c r="E201">
        <v>9.1020000000000003</v>
      </c>
    </row>
    <row r="202" spans="1:5" x14ac:dyDescent="0.25">
      <c r="A202">
        <v>9.16</v>
      </c>
      <c r="B202">
        <v>201</v>
      </c>
      <c r="C202">
        <f t="shared" si="9"/>
        <v>0.66833333333333333</v>
      </c>
      <c r="D202">
        <f t="shared" si="10"/>
        <v>0.43531564096378872</v>
      </c>
      <c r="E202">
        <v>9.16</v>
      </c>
    </row>
    <row r="203" spans="1:5" x14ac:dyDescent="0.25">
      <c r="A203">
        <v>9.1660000000000004</v>
      </c>
      <c r="B203">
        <v>202</v>
      </c>
      <c r="C203">
        <f t="shared" si="9"/>
        <v>0.67166666666666663</v>
      </c>
      <c r="D203">
        <f t="shared" si="10"/>
        <v>0.44452000782711959</v>
      </c>
      <c r="E203">
        <v>9.1660000000000004</v>
      </c>
    </row>
    <row r="204" spans="1:5" x14ac:dyDescent="0.25">
      <c r="A204">
        <v>9.1920000000000002</v>
      </c>
      <c r="B204">
        <v>203</v>
      </c>
      <c r="C204">
        <f t="shared" si="9"/>
        <v>0.67500000000000004</v>
      </c>
      <c r="D204">
        <f t="shared" si="10"/>
        <v>0.45376219016987968</v>
      </c>
      <c r="E204">
        <v>9.1920000000000002</v>
      </c>
    </row>
    <row r="205" spans="1:5" x14ac:dyDescent="0.25">
      <c r="A205">
        <v>9.2970000000000006</v>
      </c>
      <c r="B205">
        <v>204</v>
      </c>
      <c r="C205">
        <f t="shared" si="9"/>
        <v>0.67833333333333334</v>
      </c>
      <c r="D205">
        <f t="shared" si="10"/>
        <v>0.46304329606941308</v>
      </c>
      <c r="E205">
        <v>9.2970000000000006</v>
      </c>
    </row>
    <row r="206" spans="1:5" x14ac:dyDescent="0.25">
      <c r="A206">
        <v>9.31</v>
      </c>
      <c r="B206">
        <v>205</v>
      </c>
      <c r="C206">
        <f t="shared" si="9"/>
        <v>0.68166666666666664</v>
      </c>
      <c r="D206">
        <f t="shared" si="10"/>
        <v>0.47236446110609492</v>
      </c>
      <c r="E206">
        <v>9.31</v>
      </c>
    </row>
    <row r="207" spans="1:5" x14ac:dyDescent="0.25">
      <c r="A207">
        <v>9.5139999999999993</v>
      </c>
      <c r="B207">
        <v>206</v>
      </c>
      <c r="C207">
        <f t="shared" si="9"/>
        <v>0.68500000000000005</v>
      </c>
      <c r="D207">
        <f t="shared" si="10"/>
        <v>0.48172684958473044</v>
      </c>
      <c r="E207">
        <v>9.5139999999999993</v>
      </c>
    </row>
    <row r="208" spans="1:5" x14ac:dyDescent="0.25">
      <c r="A208">
        <v>9.5359999999999996</v>
      </c>
      <c r="B208">
        <v>207</v>
      </c>
      <c r="C208">
        <f t="shared" si="9"/>
        <v>0.68833333333333335</v>
      </c>
      <c r="D208">
        <f t="shared" si="10"/>
        <v>0.49113165581669765</v>
      </c>
      <c r="E208">
        <v>9.5359999999999996</v>
      </c>
    </row>
    <row r="209" spans="1:5" x14ac:dyDescent="0.25">
      <c r="A209">
        <v>9.5389999999999997</v>
      </c>
      <c r="B209">
        <v>208</v>
      </c>
      <c r="C209">
        <f t="shared" si="9"/>
        <v>0.69166666666666665</v>
      </c>
      <c r="D209">
        <f t="shared" si="10"/>
        <v>0.50058010546673981</v>
      </c>
      <c r="E209">
        <v>9.5389999999999997</v>
      </c>
    </row>
    <row r="210" spans="1:5" x14ac:dyDescent="0.25">
      <c r="A210">
        <v>9.5830000000000002</v>
      </c>
      <c r="B210">
        <v>209</v>
      </c>
      <c r="C210">
        <f t="shared" si="9"/>
        <v>0.69499999999999995</v>
      </c>
      <c r="D210">
        <f t="shared" si="10"/>
        <v>0.51007345696859474</v>
      </c>
      <c r="E210">
        <v>9.5830000000000002</v>
      </c>
    </row>
    <row r="211" spans="1:5" x14ac:dyDescent="0.25">
      <c r="A211">
        <v>9.6910000000000007</v>
      </c>
      <c r="B211">
        <v>210</v>
      </c>
      <c r="C211">
        <f t="shared" si="9"/>
        <v>0.69833333333333336</v>
      </c>
      <c r="D211">
        <f t="shared" si="10"/>
        <v>0.51961300301397251</v>
      </c>
      <c r="E211">
        <v>9.6910000000000007</v>
      </c>
    </row>
    <row r="212" spans="1:5" x14ac:dyDescent="0.25">
      <c r="A212">
        <v>10.087</v>
      </c>
      <c r="B212">
        <v>211</v>
      </c>
      <c r="C212">
        <f t="shared" si="9"/>
        <v>0.70166666666666666</v>
      </c>
      <c r="D212">
        <f t="shared" si="10"/>
        <v>0.52920007211972775</v>
      </c>
      <c r="E212">
        <v>10.087</v>
      </c>
    </row>
    <row r="213" spans="1:5" x14ac:dyDescent="0.25">
      <c r="A213">
        <v>10.159000000000001</v>
      </c>
      <c r="B213">
        <v>212</v>
      </c>
      <c r="C213">
        <f t="shared" si="9"/>
        <v>0.70499999999999996</v>
      </c>
      <c r="D213">
        <f t="shared" si="10"/>
        <v>0.53883603027845006</v>
      </c>
      <c r="E213">
        <v>10.159000000000001</v>
      </c>
    </row>
    <row r="214" spans="1:5" x14ac:dyDescent="0.25">
      <c r="A214">
        <v>10.198</v>
      </c>
      <c r="B214">
        <v>213</v>
      </c>
      <c r="C214">
        <f t="shared" si="9"/>
        <v>0.70833333333333337</v>
      </c>
      <c r="D214">
        <f t="shared" si="10"/>
        <v>0.54852228269809822</v>
      </c>
      <c r="E214">
        <v>10.198</v>
      </c>
    </row>
    <row r="215" spans="1:5" x14ac:dyDescent="0.25">
      <c r="A215">
        <v>10.282999999999999</v>
      </c>
      <c r="B215">
        <v>214</v>
      </c>
      <c r="C215">
        <f t="shared" si="9"/>
        <v>0.71166666666666667</v>
      </c>
      <c r="D215">
        <f t="shared" si="10"/>
        <v>0.55826027563674319</v>
      </c>
      <c r="E215">
        <v>10.282999999999999</v>
      </c>
    </row>
    <row r="216" spans="1:5" x14ac:dyDescent="0.25">
      <c r="A216">
        <v>10.297000000000001</v>
      </c>
      <c r="B216">
        <v>215</v>
      </c>
      <c r="C216">
        <f t="shared" si="9"/>
        <v>0.71499999999999997</v>
      </c>
      <c r="D216">
        <f t="shared" si="10"/>
        <v>0.56805149833898272</v>
      </c>
      <c r="E216">
        <v>10.297000000000001</v>
      </c>
    </row>
    <row r="217" spans="1:5" x14ac:dyDescent="0.25">
      <c r="A217">
        <v>10.459</v>
      </c>
      <c r="B217">
        <v>216</v>
      </c>
      <c r="C217">
        <f t="shared" si="9"/>
        <v>0.71833333333333338</v>
      </c>
      <c r="D217">
        <f t="shared" si="10"/>
        <v>0.57789748508109473</v>
      </c>
      <c r="E217">
        <v>10.459</v>
      </c>
    </row>
    <row r="218" spans="1:5" x14ac:dyDescent="0.25">
      <c r="A218">
        <v>10.603999999999999</v>
      </c>
      <c r="B218">
        <v>217</v>
      </c>
      <c r="C218">
        <f t="shared" si="9"/>
        <v>0.72166666666666668</v>
      </c>
      <c r="D218">
        <f t="shared" si="10"/>
        <v>0.58779981733259323</v>
      </c>
      <c r="E218">
        <v>10.603999999999999</v>
      </c>
    </row>
    <row r="219" spans="1:5" x14ac:dyDescent="0.25">
      <c r="A219">
        <v>10.925000000000001</v>
      </c>
      <c r="B219">
        <v>218</v>
      </c>
      <c r="C219">
        <f t="shared" si="9"/>
        <v>0.72499999999999998</v>
      </c>
      <c r="D219">
        <f t="shared" si="10"/>
        <v>0.59776012604247841</v>
      </c>
      <c r="E219">
        <v>10.925000000000001</v>
      </c>
    </row>
    <row r="220" spans="1:5" x14ac:dyDescent="0.25">
      <c r="A220">
        <v>10.98</v>
      </c>
      <c r="B220">
        <v>219</v>
      </c>
      <c r="C220">
        <f t="shared" si="9"/>
        <v>0.72833333333333339</v>
      </c>
      <c r="D220">
        <f t="shared" si="10"/>
        <v>0.60778009405915734</v>
      </c>
      <c r="E220">
        <v>10.98</v>
      </c>
    </row>
    <row r="221" spans="1:5" x14ac:dyDescent="0.25">
      <c r="A221">
        <v>10.997</v>
      </c>
      <c r="B221">
        <v>220</v>
      </c>
      <c r="C221">
        <f t="shared" si="9"/>
        <v>0.73166666666666669</v>
      </c>
      <c r="D221">
        <f t="shared" si="10"/>
        <v>0.61786145869377929</v>
      </c>
      <c r="E221">
        <v>10.997</v>
      </c>
    </row>
    <row r="222" spans="1:5" x14ac:dyDescent="0.25">
      <c r="A222">
        <v>11.108000000000001</v>
      </c>
      <c r="B222">
        <v>221</v>
      </c>
      <c r="C222">
        <f t="shared" si="9"/>
        <v>0.73499999999999999</v>
      </c>
      <c r="D222">
        <f t="shared" si="10"/>
        <v>0.62800601443756987</v>
      </c>
      <c r="E222">
        <v>11.108000000000001</v>
      </c>
    </row>
    <row r="223" spans="1:5" x14ac:dyDescent="0.25">
      <c r="A223">
        <v>11.39</v>
      </c>
      <c r="B223">
        <v>222</v>
      </c>
      <c r="C223">
        <f t="shared" si="9"/>
        <v>0.73833333333333329</v>
      </c>
      <c r="D223">
        <f t="shared" si="10"/>
        <v>0.6382156158446497</v>
      </c>
      <c r="E223">
        <v>11.39</v>
      </c>
    </row>
    <row r="224" spans="1:5" x14ac:dyDescent="0.25">
      <c r="A224">
        <v>11.478999999999999</v>
      </c>
      <c r="B224">
        <v>223</v>
      </c>
      <c r="C224">
        <f t="shared" si="9"/>
        <v>0.7416666666666667</v>
      </c>
      <c r="D224">
        <f t="shared" si="10"/>
        <v>0.64849218059285729</v>
      </c>
      <c r="E224">
        <v>11.478999999999999</v>
      </c>
    </row>
    <row r="225" spans="1:5" x14ac:dyDescent="0.25">
      <c r="A225">
        <v>11.569000000000001</v>
      </c>
      <c r="B225">
        <v>224</v>
      </c>
      <c r="C225">
        <f t="shared" si="9"/>
        <v>0.745</v>
      </c>
      <c r="D225">
        <f t="shared" si="10"/>
        <v>0.65883769273618775</v>
      </c>
      <c r="E225">
        <v>11.569000000000001</v>
      </c>
    </row>
    <row r="226" spans="1:5" x14ac:dyDescent="0.25">
      <c r="A226">
        <v>11.916</v>
      </c>
      <c r="B226">
        <v>225</v>
      </c>
      <c r="C226">
        <f t="shared" si="9"/>
        <v>0.74833333333333329</v>
      </c>
      <c r="D226">
        <f t="shared" si="10"/>
        <v>0.66925420616371145</v>
      </c>
      <c r="E226">
        <v>11.916</v>
      </c>
    </row>
    <row r="227" spans="1:5" x14ac:dyDescent="0.25">
      <c r="A227">
        <v>12.298</v>
      </c>
      <c r="B227">
        <v>226</v>
      </c>
      <c r="C227">
        <f t="shared" si="9"/>
        <v>0.75166666666666671</v>
      </c>
      <c r="D227">
        <f t="shared" si="10"/>
        <v>0.67974384828117995</v>
      </c>
      <c r="E227">
        <v>12.298</v>
      </c>
    </row>
    <row r="228" spans="1:5" x14ac:dyDescent="0.25">
      <c r="A228">
        <v>12.603999999999999</v>
      </c>
      <c r="B228">
        <v>227</v>
      </c>
      <c r="C228">
        <f t="shared" si="9"/>
        <v>0.755</v>
      </c>
      <c r="D228">
        <f t="shared" si="10"/>
        <v>0.69030882393303394</v>
      </c>
      <c r="E228">
        <v>12.603999999999999</v>
      </c>
    </row>
    <row r="229" spans="1:5" x14ac:dyDescent="0.25">
      <c r="A229">
        <v>12.787000000000001</v>
      </c>
      <c r="B229">
        <v>228</v>
      </c>
      <c r="C229">
        <f t="shared" si="9"/>
        <v>0.7583333333333333</v>
      </c>
      <c r="D229">
        <f t="shared" si="10"/>
        <v>0.70095141958421192</v>
      </c>
      <c r="E229">
        <v>12.787000000000001</v>
      </c>
    </row>
    <row r="230" spans="1:5" x14ac:dyDescent="0.25">
      <c r="A230">
        <v>13.194000000000001</v>
      </c>
      <c r="B230">
        <v>229</v>
      </c>
      <c r="C230">
        <f t="shared" si="9"/>
        <v>0.76166666666666671</v>
      </c>
      <c r="D230">
        <f t="shared" si="10"/>
        <v>0.71167400778297762</v>
      </c>
      <c r="E230">
        <v>13.194000000000001</v>
      </c>
    </row>
    <row r="231" spans="1:5" x14ac:dyDescent="0.25">
      <c r="A231">
        <v>13.2</v>
      </c>
      <c r="B231">
        <v>230</v>
      </c>
      <c r="C231">
        <f t="shared" si="9"/>
        <v>0.76500000000000001</v>
      </c>
      <c r="D231">
        <f t="shared" si="10"/>
        <v>0.72247905192806261</v>
      </c>
      <c r="E231">
        <v>13.2</v>
      </c>
    </row>
    <row r="232" spans="1:5" x14ac:dyDescent="0.25">
      <c r="A232">
        <v>13.382999999999999</v>
      </c>
      <c r="B232">
        <v>231</v>
      </c>
      <c r="C232">
        <f t="shared" si="9"/>
        <v>0.76833333333333331</v>
      </c>
      <c r="D232">
        <f t="shared" si="10"/>
        <v>0.73336911136570992</v>
      </c>
      <c r="E232">
        <v>13.382999999999999</v>
      </c>
    </row>
    <row r="233" spans="1:5" x14ac:dyDescent="0.25">
      <c r="A233">
        <v>13.444000000000001</v>
      </c>
      <c r="B233">
        <v>232</v>
      </c>
      <c r="C233">
        <f t="shared" si="9"/>
        <v>0.77166666666666661</v>
      </c>
      <c r="D233">
        <f t="shared" si="10"/>
        <v>0.74434684684471786</v>
      </c>
      <c r="E233">
        <v>13.444000000000001</v>
      </c>
    </row>
    <row r="234" spans="1:5" x14ac:dyDescent="0.25">
      <c r="A234">
        <v>13.63</v>
      </c>
      <c r="B234">
        <v>233</v>
      </c>
      <c r="C234">
        <f t="shared" si="9"/>
        <v>0.77500000000000002</v>
      </c>
      <c r="D234">
        <f t="shared" si="10"/>
        <v>0.75541502636046909</v>
      </c>
      <c r="E234">
        <v>13.63</v>
      </c>
    </row>
    <row r="235" spans="1:5" x14ac:dyDescent="0.25">
      <c r="A235">
        <v>13.728999999999999</v>
      </c>
      <c r="B235">
        <v>234</v>
      </c>
      <c r="C235">
        <f t="shared" si="9"/>
        <v>0.77833333333333332</v>
      </c>
      <c r="D235">
        <f t="shared" si="10"/>
        <v>0.76657653142207582</v>
      </c>
      <c r="E235">
        <v>13.728999999999999</v>
      </c>
    </row>
    <row r="236" spans="1:5" x14ac:dyDescent="0.25">
      <c r="A236">
        <v>14.058</v>
      </c>
      <c r="B236">
        <v>235</v>
      </c>
      <c r="C236">
        <f t="shared" si="9"/>
        <v>0.78166666666666662</v>
      </c>
      <c r="D236">
        <f t="shared" si="10"/>
        <v>0.77783436378034387</v>
      </c>
      <c r="E236">
        <v>14.058</v>
      </c>
    </row>
    <row r="237" spans="1:5" x14ac:dyDescent="0.25">
      <c r="A237">
        <v>14.1</v>
      </c>
      <c r="B237">
        <v>236</v>
      </c>
      <c r="C237">
        <f t="shared" si="9"/>
        <v>0.78500000000000003</v>
      </c>
      <c r="D237">
        <f t="shared" si="10"/>
        <v>0.78919165265822189</v>
      </c>
      <c r="E237">
        <v>14.1</v>
      </c>
    </row>
    <row r="238" spans="1:5" x14ac:dyDescent="0.25">
      <c r="A238">
        <v>14.256</v>
      </c>
      <c r="B238">
        <v>237</v>
      </c>
      <c r="C238">
        <f t="shared" si="9"/>
        <v>0.78833333333333333</v>
      </c>
      <c r="D238">
        <f t="shared" si="10"/>
        <v>0.80065166252992925</v>
      </c>
      <c r="E238">
        <v>14.256</v>
      </c>
    </row>
    <row r="239" spans="1:5" x14ac:dyDescent="0.25">
      <c r="A239">
        <v>14.523</v>
      </c>
      <c r="B239">
        <v>238</v>
      </c>
      <c r="C239">
        <f t="shared" si="9"/>
        <v>0.79166666666666663</v>
      </c>
      <c r="D239">
        <f t="shared" si="10"/>
        <v>0.81221780149991241</v>
      </c>
      <c r="E239">
        <v>14.523</v>
      </c>
    </row>
    <row r="240" spans="1:5" x14ac:dyDescent="0.25">
      <c r="A240">
        <v>14.821999999999999</v>
      </c>
      <c r="B240">
        <v>239</v>
      </c>
      <c r="C240">
        <f t="shared" si="9"/>
        <v>0.79500000000000004</v>
      </c>
      <c r="D240">
        <f t="shared" si="10"/>
        <v>0.82389363033855767</v>
      </c>
      <c r="E240">
        <v>14.821999999999999</v>
      </c>
    </row>
    <row r="241" spans="1:5" x14ac:dyDescent="0.25">
      <c r="A241">
        <v>15.185</v>
      </c>
      <c r="B241">
        <v>240</v>
      </c>
      <c r="C241">
        <f t="shared" si="9"/>
        <v>0.79833333333333334</v>
      </c>
      <c r="D241">
        <f t="shared" si="10"/>
        <v>0.83568287223789273</v>
      </c>
      <c r="E241">
        <v>15.185</v>
      </c>
    </row>
    <row r="242" spans="1:5" x14ac:dyDescent="0.25">
      <c r="A242">
        <v>15.329000000000001</v>
      </c>
      <c r="B242">
        <v>241</v>
      </c>
      <c r="C242">
        <f t="shared" si="9"/>
        <v>0.80166666666666664</v>
      </c>
      <c r="D242">
        <f t="shared" si="10"/>
        <v>0.84758942335786425</v>
      </c>
      <c r="E242">
        <v>15.329000000000001</v>
      </c>
    </row>
    <row r="243" spans="1:5" x14ac:dyDescent="0.25">
      <c r="A243">
        <v>15.343999999999999</v>
      </c>
      <c r="B243">
        <v>242</v>
      </c>
      <c r="C243">
        <f t="shared" si="9"/>
        <v>0.80500000000000005</v>
      </c>
      <c r="D243">
        <f t="shared" si="10"/>
        <v>0.85961736424191149</v>
      </c>
      <c r="E243">
        <v>15.343999999999999</v>
      </c>
    </row>
    <row r="244" spans="1:5" x14ac:dyDescent="0.25">
      <c r="A244">
        <v>15.414</v>
      </c>
      <c r="B244">
        <v>243</v>
      </c>
      <c r="C244">
        <f t="shared" si="9"/>
        <v>0.80833333333333335</v>
      </c>
      <c r="D244">
        <f t="shared" si="10"/>
        <v>0.87177097218995891</v>
      </c>
      <c r="E244">
        <v>15.414</v>
      </c>
    </row>
    <row r="245" spans="1:5" x14ac:dyDescent="0.25">
      <c r="A245">
        <v>15.423999999999999</v>
      </c>
      <c r="B245">
        <v>244</v>
      </c>
      <c r="C245">
        <f t="shared" si="9"/>
        <v>0.81166666666666665</v>
      </c>
      <c r="D245">
        <f t="shared" si="10"/>
        <v>0.88405473468753959</v>
      </c>
      <c r="E245">
        <v>15.423999999999999</v>
      </c>
    </row>
    <row r="246" spans="1:5" x14ac:dyDescent="0.25">
      <c r="A246">
        <v>15.673</v>
      </c>
      <c r="B246">
        <v>245</v>
      </c>
      <c r="C246">
        <f t="shared" si="9"/>
        <v>0.81499999999999995</v>
      </c>
      <c r="D246">
        <f t="shared" si="10"/>
        <v>0.89647336400191591</v>
      </c>
      <c r="E246">
        <v>15.673</v>
      </c>
    </row>
    <row r="247" spans="1:5" x14ac:dyDescent="0.25">
      <c r="A247">
        <v>15.846</v>
      </c>
      <c r="B247">
        <v>246</v>
      </c>
      <c r="C247">
        <f t="shared" si="9"/>
        <v>0.81833333333333336</v>
      </c>
      <c r="D247">
        <f t="shared" si="10"/>
        <v>0.90903181306989334</v>
      </c>
      <c r="E247">
        <v>15.846</v>
      </c>
    </row>
    <row r="248" spans="1:5" x14ac:dyDescent="0.25">
      <c r="A248">
        <v>15.847</v>
      </c>
      <c r="B248">
        <v>247</v>
      </c>
      <c r="C248">
        <f t="shared" si="9"/>
        <v>0.82166666666666666</v>
      </c>
      <c r="D248">
        <f t="shared" si="10"/>
        <v>0.92173529281794264</v>
      </c>
      <c r="E248">
        <v>15.847</v>
      </c>
    </row>
    <row r="249" spans="1:5" x14ac:dyDescent="0.25">
      <c r="A249">
        <v>15.85</v>
      </c>
      <c r="B249">
        <v>248</v>
      </c>
      <c r="C249">
        <f t="shared" si="9"/>
        <v>0.82499999999999996</v>
      </c>
      <c r="D249">
        <f t="shared" si="10"/>
        <v>0.9345892910734801</v>
      </c>
      <c r="E249">
        <v>15.85</v>
      </c>
    </row>
    <row r="250" spans="1:5" x14ac:dyDescent="0.25">
      <c r="A250">
        <v>15.891</v>
      </c>
      <c r="B250">
        <v>249</v>
      </c>
      <c r="C250">
        <f t="shared" si="9"/>
        <v>0.82833333333333337</v>
      </c>
      <c r="D250">
        <f t="shared" si="10"/>
        <v>0.9475995932471396</v>
      </c>
      <c r="E250">
        <v>15.891</v>
      </c>
    </row>
    <row r="251" spans="1:5" x14ac:dyDescent="0.25">
      <c r="A251">
        <v>15.971</v>
      </c>
      <c r="B251">
        <v>250</v>
      </c>
      <c r="C251">
        <f t="shared" si="9"/>
        <v>0.83166666666666667</v>
      </c>
      <c r="D251">
        <f t="shared" si="10"/>
        <v>0.96077230499019284</v>
      </c>
      <c r="E251">
        <v>15.971</v>
      </c>
    </row>
    <row r="252" spans="1:5" x14ac:dyDescent="0.25">
      <c r="A252">
        <v>16.606000000000002</v>
      </c>
      <c r="B252">
        <v>251</v>
      </c>
      <c r="C252">
        <f t="shared" si="9"/>
        <v>0.83499999999999996</v>
      </c>
      <c r="D252">
        <f t="shared" si="10"/>
        <v>0.97411387705930974</v>
      </c>
      <c r="E252">
        <v>16.606000000000002</v>
      </c>
    </row>
    <row r="253" spans="1:5" x14ac:dyDescent="0.25">
      <c r="A253">
        <v>16.670000000000002</v>
      </c>
      <c r="B253">
        <v>252</v>
      </c>
      <c r="C253">
        <f t="shared" si="9"/>
        <v>0.83833333333333337</v>
      </c>
      <c r="D253">
        <f t="shared" si="10"/>
        <v>0.98763113265345293</v>
      </c>
      <c r="E253">
        <v>16.670000000000002</v>
      </c>
    </row>
    <row r="254" spans="1:5" x14ac:dyDescent="0.25">
      <c r="A254">
        <v>16.911000000000001</v>
      </c>
      <c r="B254">
        <v>253</v>
      </c>
      <c r="C254">
        <f t="shared" si="9"/>
        <v>0.84166666666666667</v>
      </c>
      <c r="D254">
        <f t="shared" si="10"/>
        <v>1.0013312975256907</v>
      </c>
      <c r="E254">
        <v>16.911000000000001</v>
      </c>
    </row>
    <row r="255" spans="1:5" x14ac:dyDescent="0.25">
      <c r="A255">
        <v>17.151</v>
      </c>
      <c r="B255">
        <v>254</v>
      </c>
      <c r="C255">
        <f t="shared" si="9"/>
        <v>0.84499999999999997</v>
      </c>
      <c r="D255">
        <f t="shared" si="10"/>
        <v>1.0152220332170301</v>
      </c>
      <c r="E255">
        <v>17.151</v>
      </c>
    </row>
    <row r="256" spans="1:5" x14ac:dyDescent="0.25">
      <c r="A256">
        <v>17.318000000000001</v>
      </c>
      <c r="B256">
        <v>255</v>
      </c>
      <c r="C256">
        <f t="shared" si="9"/>
        <v>0.84833333333333338</v>
      </c>
      <c r="D256">
        <f t="shared" si="10"/>
        <v>1.0293114738111979</v>
      </c>
      <c r="E256">
        <v>17.318000000000001</v>
      </c>
    </row>
    <row r="257" spans="1:5" x14ac:dyDescent="0.25">
      <c r="A257">
        <v>17.484999999999999</v>
      </c>
      <c r="B257">
        <v>256</v>
      </c>
      <c r="C257">
        <f t="shared" si="9"/>
        <v>0.85166666666666668</v>
      </c>
      <c r="D257">
        <f t="shared" si="10"/>
        <v>1.0436082666705315</v>
      </c>
      <c r="E257">
        <v>17.484999999999999</v>
      </c>
    </row>
    <row r="258" spans="1:5" x14ac:dyDescent="0.25">
      <c r="A258">
        <v>17.748999999999999</v>
      </c>
      <c r="B258">
        <v>257</v>
      </c>
      <c r="C258">
        <f t="shared" si="9"/>
        <v>0.85499999999999998</v>
      </c>
      <c r="D258">
        <f t="shared" si="10"/>
        <v>1.058121617684777</v>
      </c>
      <c r="E258">
        <v>17.748999999999999</v>
      </c>
    </row>
    <row r="259" spans="1:5" x14ac:dyDescent="0.25">
      <c r="A259">
        <v>17.802</v>
      </c>
      <c r="B259">
        <v>258</v>
      </c>
      <c r="C259">
        <f t="shared" ref="C259:C301" si="11">(B259-0.5)/300</f>
        <v>0.85833333333333328</v>
      </c>
      <c r="D259">
        <f t="shared" ref="D259:D301" si="12">_xlfn.NORM.S.INV(C259)</f>
        <v>1.0728613416500028</v>
      </c>
      <c r="E259">
        <v>17.802</v>
      </c>
    </row>
    <row r="260" spans="1:5" x14ac:dyDescent="0.25">
      <c r="A260">
        <v>17.867999999999999</v>
      </c>
      <c r="B260">
        <v>259</v>
      </c>
      <c r="C260">
        <f t="shared" si="11"/>
        <v>0.86166666666666669</v>
      </c>
      <c r="D260">
        <f t="shared" si="12"/>
        <v>1.0878379184958125</v>
      </c>
      <c r="E260">
        <v>17.867999999999999</v>
      </c>
    </row>
    <row r="261" spans="1:5" x14ac:dyDescent="0.25">
      <c r="A261">
        <v>18.161000000000001</v>
      </c>
      <c r="B261">
        <v>260</v>
      </c>
      <c r="C261">
        <f t="shared" si="11"/>
        <v>0.86499999999999999</v>
      </c>
      <c r="D261">
        <f t="shared" si="12"/>
        <v>1.1030625561995977</v>
      </c>
      <c r="E261">
        <v>18.161000000000001</v>
      </c>
    </row>
    <row r="262" spans="1:5" x14ac:dyDescent="0.25">
      <c r="A262">
        <v>18.198</v>
      </c>
      <c r="B262">
        <v>261</v>
      </c>
      <c r="C262">
        <f t="shared" si="11"/>
        <v>0.86833333333333329</v>
      </c>
      <c r="D262">
        <f t="shared" si="12"/>
        <v>1.1185472613709737</v>
      </c>
      <c r="E262">
        <v>18.198</v>
      </c>
    </row>
    <row r="263" spans="1:5" x14ac:dyDescent="0.25">
      <c r="A263">
        <v>18.491</v>
      </c>
      <c r="B263">
        <v>262</v>
      </c>
      <c r="C263">
        <f t="shared" si="11"/>
        <v>0.8716666666666667</v>
      </c>
      <c r="D263">
        <f t="shared" si="12"/>
        <v>1.1343049186629566</v>
      </c>
      <c r="E263">
        <v>18.491</v>
      </c>
    </row>
    <row r="264" spans="1:5" x14ac:dyDescent="0.25">
      <c r="A264">
        <v>18.545999999999999</v>
      </c>
      <c r="B264">
        <v>263</v>
      </c>
      <c r="C264">
        <f t="shared" si="11"/>
        <v>0.875</v>
      </c>
      <c r="D264">
        <f t="shared" si="12"/>
        <v>1.1503493803760083</v>
      </c>
      <c r="E264">
        <v>18.545999999999999</v>
      </c>
    </row>
    <row r="265" spans="1:5" x14ac:dyDescent="0.25">
      <c r="A265">
        <v>18.582000000000001</v>
      </c>
      <c r="B265">
        <v>264</v>
      </c>
      <c r="C265">
        <f t="shared" si="11"/>
        <v>0.8783333333333333</v>
      </c>
      <c r="D265">
        <f t="shared" si="12"/>
        <v>1.166695567875214</v>
      </c>
      <c r="E265">
        <v>18.582000000000001</v>
      </c>
    </row>
    <row r="266" spans="1:5" x14ac:dyDescent="0.25">
      <c r="A266">
        <v>19.103000000000002</v>
      </c>
      <c r="B266">
        <v>265</v>
      </c>
      <c r="C266">
        <f t="shared" si="11"/>
        <v>0.88166666666666671</v>
      </c>
      <c r="D266">
        <f t="shared" si="12"/>
        <v>1.183359586750673</v>
      </c>
      <c r="E266">
        <v>19.103000000000002</v>
      </c>
    </row>
    <row r="267" spans="1:5" x14ac:dyDescent="0.25">
      <c r="A267">
        <v>19.72</v>
      </c>
      <c r="B267">
        <v>266</v>
      </c>
      <c r="C267">
        <f t="shared" si="11"/>
        <v>0.88500000000000001</v>
      </c>
      <c r="D267">
        <f t="shared" si="12"/>
        <v>1.2003588580308597</v>
      </c>
      <c r="E267">
        <v>19.72</v>
      </c>
    </row>
    <row r="268" spans="1:5" x14ac:dyDescent="0.25">
      <c r="A268">
        <v>19.722999999999999</v>
      </c>
      <c r="B268">
        <v>267</v>
      </c>
      <c r="C268">
        <f t="shared" si="11"/>
        <v>0.88833333333333331</v>
      </c>
      <c r="D268">
        <f t="shared" si="12"/>
        <v>1.2177122682264065</v>
      </c>
      <c r="E268">
        <v>19.722999999999999</v>
      </c>
    </row>
    <row r="269" spans="1:5" x14ac:dyDescent="0.25">
      <c r="A269">
        <v>20.158000000000001</v>
      </c>
      <c r="B269">
        <v>268</v>
      </c>
      <c r="C269">
        <f t="shared" si="11"/>
        <v>0.89166666666666672</v>
      </c>
      <c r="D269">
        <f t="shared" si="12"/>
        <v>1.235440341561252</v>
      </c>
      <c r="E269">
        <v>20.158000000000001</v>
      </c>
    </row>
    <row r="270" spans="1:5" x14ac:dyDescent="0.25">
      <c r="A270">
        <v>20.591999999999999</v>
      </c>
      <c r="B270">
        <v>269</v>
      </c>
      <c r="C270">
        <f t="shared" si="11"/>
        <v>0.89500000000000002</v>
      </c>
      <c r="D270">
        <f t="shared" si="12"/>
        <v>1.2535654384704511</v>
      </c>
      <c r="E270">
        <v>20.591999999999999</v>
      </c>
    </row>
    <row r="271" spans="1:5" x14ac:dyDescent="0.25">
      <c r="A271">
        <v>20.613</v>
      </c>
      <c r="B271">
        <v>270</v>
      </c>
      <c r="C271">
        <f t="shared" si="11"/>
        <v>0.89833333333333332</v>
      </c>
      <c r="D271">
        <f t="shared" si="12"/>
        <v>1.2721119853500615</v>
      </c>
      <c r="E271">
        <v>20.613</v>
      </c>
    </row>
    <row r="272" spans="1:5" x14ac:dyDescent="0.25">
      <c r="A272">
        <v>20.672999999999998</v>
      </c>
      <c r="B272">
        <v>271</v>
      </c>
      <c r="C272">
        <f t="shared" si="11"/>
        <v>0.90166666666666662</v>
      </c>
      <c r="D272">
        <f t="shared" si="12"/>
        <v>1.2911067416889623</v>
      </c>
      <c r="E272">
        <v>20.672999999999998</v>
      </c>
    </row>
    <row r="273" spans="1:5" x14ac:dyDescent="0.25">
      <c r="A273">
        <v>21.207000000000001</v>
      </c>
      <c r="B273">
        <v>272</v>
      </c>
      <c r="C273">
        <f t="shared" si="11"/>
        <v>0.90500000000000003</v>
      </c>
      <c r="D273">
        <f t="shared" si="12"/>
        <v>1.3105791121681303</v>
      </c>
      <c r="E273">
        <v>21.207000000000001</v>
      </c>
    </row>
    <row r="274" spans="1:5" x14ac:dyDescent="0.25">
      <c r="A274">
        <v>21.256</v>
      </c>
      <c r="B274">
        <v>273</v>
      </c>
      <c r="C274">
        <f t="shared" si="11"/>
        <v>0.90833333333333333</v>
      </c>
      <c r="D274">
        <f t="shared" si="12"/>
        <v>1.330561513178897</v>
      </c>
      <c r="E274">
        <v>21.256</v>
      </c>
    </row>
    <row r="275" spans="1:5" x14ac:dyDescent="0.25">
      <c r="A275">
        <v>21.526</v>
      </c>
      <c r="B275">
        <v>274</v>
      </c>
      <c r="C275">
        <f t="shared" si="11"/>
        <v>0.91166666666666663</v>
      </c>
      <c r="D275">
        <f t="shared" si="12"/>
        <v>1.3510898056228151</v>
      </c>
      <c r="E275">
        <v>21.526</v>
      </c>
    </row>
    <row r="276" spans="1:5" x14ac:dyDescent="0.25">
      <c r="A276">
        <v>22.042000000000002</v>
      </c>
      <c r="B276">
        <v>275</v>
      </c>
      <c r="C276">
        <f t="shared" si="11"/>
        <v>0.91500000000000004</v>
      </c>
      <c r="D276">
        <f t="shared" si="12"/>
        <v>1.3722038089987258</v>
      </c>
      <c r="E276">
        <v>22.042000000000002</v>
      </c>
    </row>
    <row r="277" spans="1:5" x14ac:dyDescent="0.25">
      <c r="A277">
        <v>22.303999999999998</v>
      </c>
      <c r="B277">
        <v>276</v>
      </c>
      <c r="C277">
        <f t="shared" si="11"/>
        <v>0.91833333333333333</v>
      </c>
      <c r="D277">
        <f t="shared" si="12"/>
        <v>1.393947915917702</v>
      </c>
      <c r="E277">
        <v>22.303999999999998</v>
      </c>
    </row>
    <row r="278" spans="1:5" x14ac:dyDescent="0.25">
      <c r="A278">
        <v>22.692</v>
      </c>
      <c r="B278">
        <v>277</v>
      </c>
      <c r="C278">
        <f t="shared" si="11"/>
        <v>0.92166666666666663</v>
      </c>
      <c r="D278">
        <f t="shared" si="12"/>
        <v>1.4163718316812279</v>
      </c>
      <c r="E278">
        <v>22.692</v>
      </c>
    </row>
    <row r="279" spans="1:5" x14ac:dyDescent="0.25">
      <c r="A279">
        <v>22.695</v>
      </c>
      <c r="B279">
        <v>278</v>
      </c>
      <c r="C279">
        <f t="shared" si="11"/>
        <v>0.92500000000000004</v>
      </c>
      <c r="D279">
        <f t="shared" si="12"/>
        <v>1.4395314709384563</v>
      </c>
      <c r="E279">
        <v>22.695</v>
      </c>
    </row>
    <row r="280" spans="1:5" x14ac:dyDescent="0.25">
      <c r="A280">
        <v>23.167999999999999</v>
      </c>
      <c r="B280">
        <v>279</v>
      </c>
      <c r="C280">
        <f t="shared" si="11"/>
        <v>0.92833333333333334</v>
      </c>
      <c r="D280">
        <f t="shared" si="12"/>
        <v>1.4634900534667055</v>
      </c>
      <c r="E280">
        <v>23.167999999999999</v>
      </c>
    </row>
    <row r="281" spans="1:5" x14ac:dyDescent="0.25">
      <c r="A281">
        <v>23.236000000000001</v>
      </c>
      <c r="B281">
        <v>280</v>
      </c>
      <c r="C281">
        <f t="shared" si="11"/>
        <v>0.93166666666666664</v>
      </c>
      <c r="D281">
        <f t="shared" si="12"/>
        <v>1.4883194549179166</v>
      </c>
      <c r="E281">
        <v>23.236000000000001</v>
      </c>
    </row>
    <row r="282" spans="1:5" x14ac:dyDescent="0.25">
      <c r="A282">
        <v>23.791</v>
      </c>
      <c r="B282">
        <v>281</v>
      </c>
      <c r="C282">
        <f t="shared" si="11"/>
        <v>0.93500000000000005</v>
      </c>
      <c r="D282">
        <f t="shared" si="12"/>
        <v>1.5141018876192844</v>
      </c>
      <c r="E282">
        <v>23.791</v>
      </c>
    </row>
    <row r="283" spans="1:5" x14ac:dyDescent="0.25">
      <c r="A283">
        <v>23.858000000000001</v>
      </c>
      <c r="B283">
        <v>282</v>
      </c>
      <c r="C283">
        <f t="shared" si="11"/>
        <v>0.93833333333333335</v>
      </c>
      <c r="D283">
        <f t="shared" si="12"/>
        <v>1.5409320137606046</v>
      </c>
      <c r="E283">
        <v>23.858000000000001</v>
      </c>
    </row>
    <row r="284" spans="1:5" x14ac:dyDescent="0.25">
      <c r="A284">
        <v>24.111000000000001</v>
      </c>
      <c r="B284">
        <v>283</v>
      </c>
      <c r="C284">
        <f t="shared" si="11"/>
        <v>0.94166666666666665</v>
      </c>
      <c r="D284">
        <f t="shared" si="12"/>
        <v>1.5689196324989263</v>
      </c>
      <c r="E284">
        <v>24.111000000000001</v>
      </c>
    </row>
    <row r="285" spans="1:5" x14ac:dyDescent="0.25">
      <c r="A285">
        <v>24.622</v>
      </c>
      <c r="B285">
        <v>284</v>
      </c>
      <c r="C285">
        <f t="shared" si="11"/>
        <v>0.94499999999999995</v>
      </c>
      <c r="D285">
        <f t="shared" si="12"/>
        <v>1.5981931399228169</v>
      </c>
      <c r="E285">
        <v>24.622</v>
      </c>
    </row>
    <row r="286" spans="1:5" x14ac:dyDescent="0.25">
      <c r="A286">
        <v>26.242999999999999</v>
      </c>
      <c r="B286">
        <v>285</v>
      </c>
      <c r="C286">
        <f t="shared" si="11"/>
        <v>0.94833333333333336</v>
      </c>
      <c r="D286">
        <f t="shared" si="12"/>
        <v>1.6289040465802753</v>
      </c>
      <c r="E286">
        <v>26.242999999999999</v>
      </c>
    </row>
    <row r="287" spans="1:5" x14ac:dyDescent="0.25">
      <c r="A287">
        <v>27.434000000000001</v>
      </c>
      <c r="B287">
        <v>286</v>
      </c>
      <c r="C287">
        <f t="shared" si="11"/>
        <v>0.95166666666666666</v>
      </c>
      <c r="D287">
        <f t="shared" si="12"/>
        <v>1.6612329682193088</v>
      </c>
      <c r="E287">
        <v>27.434000000000001</v>
      </c>
    </row>
    <row r="288" spans="1:5" x14ac:dyDescent="0.25">
      <c r="A288">
        <v>29.36</v>
      </c>
      <c r="B288">
        <v>287</v>
      </c>
      <c r="C288">
        <f t="shared" si="11"/>
        <v>0.95499999999999996</v>
      </c>
      <c r="D288">
        <f t="shared" si="12"/>
        <v>1.6953977102721358</v>
      </c>
      <c r="E288">
        <v>29.36</v>
      </c>
    </row>
    <row r="289" spans="1:5" x14ac:dyDescent="0.25">
      <c r="A289">
        <v>29.739000000000001</v>
      </c>
      <c r="B289">
        <v>288</v>
      </c>
      <c r="C289">
        <f t="shared" si="11"/>
        <v>0.95833333333333337</v>
      </c>
      <c r="D289">
        <f t="shared" si="12"/>
        <v>1.7316643961222455</v>
      </c>
      <c r="E289">
        <v>29.739000000000001</v>
      </c>
    </row>
    <row r="290" spans="1:5" x14ac:dyDescent="0.25">
      <c r="A290">
        <v>29.885000000000002</v>
      </c>
      <c r="B290">
        <v>289</v>
      </c>
      <c r="C290">
        <f t="shared" si="11"/>
        <v>0.96166666666666667</v>
      </c>
      <c r="D290">
        <f t="shared" si="12"/>
        <v>1.7703631359311631</v>
      </c>
      <c r="E290">
        <v>29.885000000000002</v>
      </c>
    </row>
    <row r="291" spans="1:5" x14ac:dyDescent="0.25">
      <c r="A291">
        <v>30.01</v>
      </c>
      <c r="B291">
        <v>290</v>
      </c>
      <c r="C291">
        <f t="shared" si="11"/>
        <v>0.96499999999999997</v>
      </c>
      <c r="D291">
        <f t="shared" si="12"/>
        <v>1.8119106729525971</v>
      </c>
      <c r="E291">
        <v>30.01</v>
      </c>
    </row>
    <row r="292" spans="1:5" x14ac:dyDescent="0.25">
      <c r="A292">
        <v>31.206</v>
      </c>
      <c r="B292">
        <v>291</v>
      </c>
      <c r="C292">
        <f t="shared" si="11"/>
        <v>0.96833333333333338</v>
      </c>
      <c r="D292">
        <f t="shared" si="12"/>
        <v>1.8568441290659181</v>
      </c>
      <c r="E292">
        <v>31.206</v>
      </c>
    </row>
    <row r="293" spans="1:5" x14ac:dyDescent="0.25">
      <c r="A293">
        <v>31.8</v>
      </c>
      <c r="B293">
        <v>292</v>
      </c>
      <c r="C293">
        <f t="shared" si="11"/>
        <v>0.97166666666666668</v>
      </c>
      <c r="D293">
        <f t="shared" si="12"/>
        <v>1.9058731401211741</v>
      </c>
      <c r="E293">
        <v>31.8</v>
      </c>
    </row>
    <row r="294" spans="1:5" x14ac:dyDescent="0.25">
      <c r="A294">
        <v>32.320999999999998</v>
      </c>
      <c r="B294">
        <v>293</v>
      </c>
      <c r="C294">
        <f t="shared" si="11"/>
        <v>0.97499999999999998</v>
      </c>
      <c r="D294">
        <f t="shared" si="12"/>
        <v>1.9599639845400536</v>
      </c>
      <c r="E294">
        <v>32.320999999999998</v>
      </c>
    </row>
    <row r="295" spans="1:5" x14ac:dyDescent="0.25">
      <c r="A295">
        <v>34.656999999999996</v>
      </c>
      <c r="B295">
        <v>294</v>
      </c>
      <c r="C295">
        <f t="shared" si="11"/>
        <v>0.97833333333333339</v>
      </c>
      <c r="D295">
        <f t="shared" si="12"/>
        <v>2.0204827917634063</v>
      </c>
      <c r="E295">
        <v>34.656999999999996</v>
      </c>
    </row>
    <row r="296" spans="1:5" x14ac:dyDescent="0.25">
      <c r="A296">
        <v>34.878999999999998</v>
      </c>
      <c r="B296">
        <v>295</v>
      </c>
      <c r="C296">
        <f t="shared" si="11"/>
        <v>0.98166666666666669</v>
      </c>
      <c r="D296">
        <f t="shared" si="12"/>
        <v>2.0894563124274907</v>
      </c>
      <c r="E296">
        <v>34.878999999999998</v>
      </c>
    </row>
    <row r="297" spans="1:5" x14ac:dyDescent="0.25">
      <c r="A297">
        <v>35.377000000000002</v>
      </c>
      <c r="B297">
        <v>296</v>
      </c>
      <c r="C297">
        <f t="shared" si="11"/>
        <v>0.98499999999999999</v>
      </c>
      <c r="D297">
        <f t="shared" si="12"/>
        <v>2.1700903775845601</v>
      </c>
      <c r="E297">
        <v>35.377000000000002</v>
      </c>
    </row>
    <row r="298" spans="1:5" x14ac:dyDescent="0.25">
      <c r="A298">
        <v>36.023000000000003</v>
      </c>
      <c r="B298">
        <v>297</v>
      </c>
      <c r="C298">
        <f t="shared" si="11"/>
        <v>0.98833333333333329</v>
      </c>
      <c r="D298">
        <f t="shared" si="12"/>
        <v>2.2679322994583568</v>
      </c>
      <c r="E298">
        <v>36.023000000000003</v>
      </c>
    </row>
    <row r="299" spans="1:5" x14ac:dyDescent="0.25">
      <c r="A299">
        <v>41.552999999999997</v>
      </c>
      <c r="B299">
        <v>298</v>
      </c>
      <c r="C299">
        <f t="shared" si="11"/>
        <v>0.9916666666666667</v>
      </c>
      <c r="D299">
        <f t="shared" si="12"/>
        <v>2.3939797998185104</v>
      </c>
      <c r="E299">
        <v>41.552999999999997</v>
      </c>
    </row>
    <row r="300" spans="1:5" x14ac:dyDescent="0.25">
      <c r="A300">
        <v>45.125</v>
      </c>
      <c r="B300">
        <v>299</v>
      </c>
      <c r="C300">
        <f t="shared" si="11"/>
        <v>0.995</v>
      </c>
      <c r="D300">
        <f t="shared" si="12"/>
        <v>2.5758293035488999</v>
      </c>
      <c r="E300">
        <v>45.125</v>
      </c>
    </row>
    <row r="301" spans="1:5" x14ac:dyDescent="0.25">
      <c r="A301">
        <v>51.417999999999999</v>
      </c>
      <c r="B301">
        <v>300</v>
      </c>
      <c r="C301">
        <f t="shared" si="11"/>
        <v>0.99833333333333329</v>
      </c>
      <c r="D301">
        <f t="shared" si="12"/>
        <v>2.9351994688666982</v>
      </c>
      <c r="E301">
        <v>51.417999999999999</v>
      </c>
    </row>
  </sheetData>
  <sortState xmlns:xlrd2="http://schemas.microsoft.com/office/spreadsheetml/2017/richdata2" ref="I2:I61">
    <sortCondition ref="I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Inspector1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 Bruce</dc:creator>
  <cp:lastModifiedBy>Dear Bruce</cp:lastModifiedBy>
  <dcterms:created xsi:type="dcterms:W3CDTF">2022-03-07T20:12:01Z</dcterms:created>
  <dcterms:modified xsi:type="dcterms:W3CDTF">2022-03-12T03:54:36Z</dcterms:modified>
</cp:coreProperties>
</file>