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guanzhe/Desktop/code/c++_code/algorithmHomework/HW1/"/>
    </mc:Choice>
  </mc:AlternateContent>
  <xr:revisionPtr revIDLastSave="0" documentId="13_ncr:1_{F70F8871-4DAA-414B-8448-D0017694400D}" xr6:coauthVersionLast="47" xr6:coauthVersionMax="47" xr10:uidLastSave="{00000000-0000-0000-0000-000000000000}"/>
  <bookViews>
    <workbookView xWindow="0" yWindow="500" windowWidth="28800" windowHeight="17500" xr2:uid="{E2F2DEEF-EECE-4E01-BEDC-613A9AFCE96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<sst xmlns="http://schemas.openxmlformats.org/spreadsheetml/2006/main" count="17" uniqueCount="13">
  <si>
    <t>資料數量</t>
    <phoneticPr fontId="1" type="noConversion"/>
  </si>
  <si>
    <t>Quicksort average</t>
    <phoneticPr fontId="1" type="noConversion"/>
  </si>
  <si>
    <t>Bubble sort average</t>
    <phoneticPr fontId="1" type="noConversion"/>
  </si>
  <si>
    <t>std::sort average</t>
    <phoneticPr fontId="1" type="noConversion"/>
  </si>
  <si>
    <t>Bubble sort ascending</t>
  </si>
  <si>
    <t>Quicksort ascending</t>
  </si>
  <si>
    <t>std::sort ascending</t>
  </si>
  <si>
    <t>Bubble sort descending</t>
  </si>
  <si>
    <t>Quicksort descending</t>
  </si>
  <si>
    <t>std::sort descending</t>
  </si>
  <si>
    <t>heap sort(平均)</t>
    <phoneticPr fontId="1" type="noConversion"/>
  </si>
  <si>
    <t>heap sort(升序)</t>
    <phoneticPr fontId="1" type="noConversion"/>
  </si>
  <si>
    <t>heap sort(降序)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</si>
</sst>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Quicksort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工作表1!$E$2:$E$11</c:f>
              <c:numCache>
                <c:formatCode>0_ </c:formatCode>
                <c:ptCount val="10"/>
                <c:pt idx="0">
                  <c:v>15469375</c:v>
                </c:pt>
                <c:pt idx="1">
                  <c:v>7449958</c:v>
                </c:pt>
                <c:pt idx="2">
                  <c:v>3418375</c:v>
                </c:pt>
                <c:pt idx="3">
                  <c:v>1625000</c:v>
                </c:pt>
                <c:pt idx="4">
                  <c:v>734542</c:v>
                </c:pt>
                <c:pt idx="5">
                  <c:v>344833</c:v>
                </c:pt>
                <c:pt idx="6">
                  <c:v>154000</c:v>
                </c:pt>
                <c:pt idx="7">
                  <c:v>68750</c:v>
                </c:pt>
                <c:pt idx="8">
                  <c:v>30334</c:v>
                </c:pt>
                <c:pt idx="9">
                  <c:v>12291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3-4508-96EA-63ACEE403B54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Quicksort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工作表1!$F$2:$F$11</c:f>
              <c:numCache>
                <c:formatCode>0_ </c:formatCode>
                <c:ptCount val="10"/>
                <c:pt idx="0">
                  <c:v>3085511333</c:v>
                </c:pt>
                <c:pt idx="1">
                  <c:v>1543748709</c:v>
                </c:pt>
                <c:pt idx="2">
                  <c:v>692994625</c:v>
                </c:pt>
                <c:pt idx="3">
                  <c:v>274333000</c:v>
                </c:pt>
                <c:pt idx="4">
                  <c:v>87866833</c:v>
                </c:pt>
                <c:pt idx="5">
                  <c:v>25693750</c:v>
                </c:pt>
                <c:pt idx="6">
                  <c:v>7060750</c:v>
                </c:pt>
                <c:pt idx="7">
                  <c:v>1833916</c:v>
                </c:pt>
                <c:pt idx="8">
                  <c:v>470500</c:v>
                </c:pt>
                <c:pt idx="9">
                  <c:v>117125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3-4508-96EA-63ACEE403B54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Quicksort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工作表1!$G$2:$G$11</c:f>
              <c:numCache>
                <c:formatCode>0_ </c:formatCode>
                <c:ptCount val="10"/>
                <c:pt idx="0">
                  <c:v>3968167041</c:v>
                </c:pt>
                <c:pt idx="1">
                  <c:v>1784414291</c:v>
                </c:pt>
                <c:pt idx="2">
                  <c:v>736852375</c:v>
                </c:pt>
                <c:pt idx="3">
                  <c:v>248800250</c:v>
                </c:pt>
                <c:pt idx="4">
                  <c:v>72615958</c:v>
                </c:pt>
                <c:pt idx="5">
                  <c:v>19811000</c:v>
                </c:pt>
                <c:pt idx="6">
                  <c:v>5105333</c:v>
                </c:pt>
                <c:pt idx="7">
                  <c:v>1349958</c:v>
                </c:pt>
                <c:pt idx="8">
                  <c:v>333625</c:v>
                </c:pt>
                <c:pt idx="9">
                  <c:v>87917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508-96EA-63ACEE40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std::sort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工作表1!$H$2:$H$11</c:f>
              <c:numCache>
                <c:formatCode>0_ </c:formatCode>
                <c:ptCount val="10"/>
                <c:pt idx="0">
                  <c:v>4282709</c:v>
                </c:pt>
                <c:pt idx="1">
                  <c:v>2089042</c:v>
                </c:pt>
                <c:pt idx="2">
                  <c:v>1035458</c:v>
                </c:pt>
                <c:pt idx="3">
                  <c:v>473875</c:v>
                </c:pt>
                <c:pt idx="4">
                  <c:v>213667</c:v>
                </c:pt>
                <c:pt idx="5">
                  <c:v>95958</c:v>
                </c:pt>
                <c:pt idx="6">
                  <c:v>30792</c:v>
                </c:pt>
                <c:pt idx="7">
                  <c:v>9791</c:v>
                </c:pt>
                <c:pt idx="8">
                  <c:v>3750</c:v>
                </c:pt>
                <c:pt idx="9">
                  <c:v>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9-429C-BE25-29499259FEC4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std::sort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工作表1!$I$2:$I$11</c:f>
              <c:numCache>
                <c:formatCode>0_ </c:formatCode>
                <c:ptCount val="10"/>
                <c:pt idx="0">
                  <c:v>476917</c:v>
                </c:pt>
                <c:pt idx="1">
                  <c:v>136583</c:v>
                </c:pt>
                <c:pt idx="2">
                  <c:v>42334</c:v>
                </c:pt>
                <c:pt idx="3">
                  <c:v>12334</c:v>
                </c:pt>
                <c:pt idx="4">
                  <c:v>10042</c:v>
                </c:pt>
                <c:pt idx="5">
                  <c:v>3250</c:v>
                </c:pt>
                <c:pt idx="6">
                  <c:v>1667</c:v>
                </c:pt>
                <c:pt idx="7">
                  <c:v>916</c:v>
                </c:pt>
                <c:pt idx="8">
                  <c:v>541</c:v>
                </c:pt>
                <c:pt idx="9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9-429C-BE25-29499259FEC4}"/>
            </c:ext>
          </c:extLst>
        </c:ser>
        <c:ser>
          <c:idx val="2"/>
          <c:order val="2"/>
          <c:tx>
            <c:strRef>
              <c:f>工作表1!$J$1</c:f>
              <c:strCache>
                <c:ptCount val="1"/>
                <c:pt idx="0">
                  <c:v>std::sort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工作表1!$J$2:$J$11</c:f>
              <c:numCache>
                <c:formatCode>0_ </c:formatCode>
                <c:ptCount val="10"/>
                <c:pt idx="0">
                  <c:v>468791</c:v>
                </c:pt>
                <c:pt idx="1">
                  <c:v>132750</c:v>
                </c:pt>
                <c:pt idx="2">
                  <c:v>40666</c:v>
                </c:pt>
                <c:pt idx="3">
                  <c:v>18250</c:v>
                </c:pt>
                <c:pt idx="4">
                  <c:v>9375</c:v>
                </c:pt>
                <c:pt idx="5">
                  <c:v>4084</c:v>
                </c:pt>
                <c:pt idx="6">
                  <c:v>2208</c:v>
                </c:pt>
                <c:pt idx="7">
                  <c:v>1250</c:v>
                </c:pt>
                <c:pt idx="8">
                  <c:v>750</c:v>
                </c:pt>
                <c:pt idx="9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89-429C-BE25-29499259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heap sort(平均)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工作表1!$K$2:$K$11</c:f>
              <c:numCache>
                <c:formatCode>0_ </c:formatCode>
                <c:ptCount val="10"/>
                <c:pt idx="0">
                  <c:v>181403167</c:v>
                </c:pt>
                <c:pt idx="1">
                  <c:v>89518375</c:v>
                </c:pt>
                <c:pt idx="2">
                  <c:v>44136208</c:v>
                </c:pt>
                <c:pt idx="3">
                  <c:v>21699625</c:v>
                </c:pt>
                <c:pt idx="4">
                  <c:v>10710167</c:v>
                </c:pt>
                <c:pt idx="5">
                  <c:v>5274042</c:v>
                </c:pt>
                <c:pt idx="6">
                  <c:v>2649625</c:v>
                </c:pt>
                <c:pt idx="7">
                  <c:v>1403334</c:v>
                </c:pt>
                <c:pt idx="8">
                  <c:v>629583</c:v>
                </c:pt>
                <c:pt idx="9">
                  <c:v>308000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7E0-8DC4-0CA0B76CA6AC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heap sort(升序)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工作表1!$L$2:$L$11</c:f>
              <c:numCache>
                <c:formatCode>0_ </c:formatCode>
                <c:ptCount val="10"/>
                <c:pt idx="0">
                  <c:v>173689625</c:v>
                </c:pt>
                <c:pt idx="1">
                  <c:v>86088208</c:v>
                </c:pt>
                <c:pt idx="2">
                  <c:v>42454958</c:v>
                </c:pt>
                <c:pt idx="3">
                  <c:v>20927666</c:v>
                </c:pt>
                <c:pt idx="4">
                  <c:v>10372834</c:v>
                </c:pt>
                <c:pt idx="5">
                  <c:v>5059000</c:v>
                </c:pt>
                <c:pt idx="6">
                  <c:v>2497583</c:v>
                </c:pt>
                <c:pt idx="7">
                  <c:v>1255250</c:v>
                </c:pt>
                <c:pt idx="8">
                  <c:v>615792</c:v>
                </c:pt>
                <c:pt idx="9">
                  <c:v>298459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7E0-8DC4-0CA0B76CA6AC}"/>
            </c:ext>
          </c:extLst>
        </c:ser>
        <c:ser>
          <c:idx val="2"/>
          <c:order val="2"/>
          <c:tx>
            <c:strRef>
              <c:f>工作表1!$M$1</c:f>
              <c:strCache>
                <c:ptCount val="1"/>
                <c:pt idx="0">
                  <c:v>heap sort(降序)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工作表1!$M$2:$M$11</c:f>
              <c:numCache>
                <c:formatCode>0_ </c:formatCode>
                <c:ptCount val="10"/>
                <c:pt idx="0">
                  <c:v>173203125</c:v>
                </c:pt>
                <c:pt idx="1">
                  <c:v>85566416</c:v>
                </c:pt>
                <c:pt idx="2">
                  <c:v>42250417</c:v>
                </c:pt>
                <c:pt idx="3">
                  <c:v>21269458</c:v>
                </c:pt>
                <c:pt idx="4">
                  <c:v>10416667</c:v>
                </c:pt>
                <c:pt idx="5">
                  <c:v>5144542</c:v>
                </c:pt>
                <c:pt idx="6">
                  <c:v>2541458</c:v>
                </c:pt>
                <c:pt idx="7">
                  <c:v>1238709</c:v>
                </c:pt>
                <c:pt idx="8">
                  <c:v>621541</c:v>
                </c:pt>
                <c:pt idx="9">
                  <c:v>335959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E-47E0-8DC4-0CA0B76C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 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工作表1!$B$2:$B$11</c:f>
              <c:numCache>
                <c:formatCode>0_ </c:formatCode>
                <c:ptCount val="10"/>
                <c:pt idx="0">
                  <c:v>23352688875</c:v>
                </c:pt>
                <c:pt idx="1">
                  <c:v>7138313042</c:v>
                </c:pt>
                <c:pt idx="2">
                  <c:v>2196555792</c:v>
                </c:pt>
                <c:pt idx="3">
                  <c:v>631062583</c:v>
                </c:pt>
                <c:pt idx="4">
                  <c:v>160267459</c:v>
                </c:pt>
                <c:pt idx="5">
                  <c:v>39932750</c:v>
                </c:pt>
                <c:pt idx="6">
                  <c:v>9712292</c:v>
                </c:pt>
                <c:pt idx="7">
                  <c:v>2303542</c:v>
                </c:pt>
                <c:pt idx="8">
                  <c:v>571250</c:v>
                </c:pt>
                <c:pt idx="9">
                  <c:v>136834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3-4D31-8795-3216A61DA4A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工作表1!$C$2:$C$11</c:f>
              <c:numCache>
                <c:formatCode>0_ </c:formatCode>
                <c:ptCount val="10"/>
                <c:pt idx="0">
                  <c:v>16796333666</c:v>
                </c:pt>
                <c:pt idx="1">
                  <c:v>4280443041</c:v>
                </c:pt>
                <c:pt idx="2">
                  <c:v>1049191959</c:v>
                </c:pt>
                <c:pt idx="3">
                  <c:v>262011833</c:v>
                </c:pt>
                <c:pt idx="4">
                  <c:v>65547917</c:v>
                </c:pt>
                <c:pt idx="5">
                  <c:v>16402459</c:v>
                </c:pt>
                <c:pt idx="6">
                  <c:v>4094208</c:v>
                </c:pt>
                <c:pt idx="7">
                  <c:v>1179542</c:v>
                </c:pt>
                <c:pt idx="8">
                  <c:v>266708</c:v>
                </c:pt>
                <c:pt idx="9">
                  <c:v>66125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3-4D31-8795-3216A61DA4A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Bubble 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工作表1!$D$2:$D$11</c:f>
              <c:numCache>
                <c:formatCode>0_ </c:formatCode>
                <c:ptCount val="10"/>
                <c:pt idx="0">
                  <c:v>24154316291</c:v>
                </c:pt>
                <c:pt idx="1">
                  <c:v>7882636167</c:v>
                </c:pt>
                <c:pt idx="2">
                  <c:v>2695419667</c:v>
                </c:pt>
                <c:pt idx="3">
                  <c:v>786062333</c:v>
                </c:pt>
                <c:pt idx="4">
                  <c:v>170046875</c:v>
                </c:pt>
                <c:pt idx="5">
                  <c:v>37821542</c:v>
                </c:pt>
                <c:pt idx="6">
                  <c:v>9013375</c:v>
                </c:pt>
                <c:pt idx="7">
                  <c:v>2075292</c:v>
                </c:pt>
                <c:pt idx="8">
                  <c:v>555666</c:v>
                </c:pt>
                <c:pt idx="9">
                  <c:v>136333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3-4D31-8795-3216A61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工作表1!$C$30</c:f>
              <c:strCache>
                <c:ptCount val="1"/>
                <c:pt idx="0">
                  <c:v>Bubble 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工作表1!$C$31:$C$40</c:f>
              <c:numCache>
                <c:formatCode>0_ </c:formatCode>
                <c:ptCount val="10"/>
                <c:pt idx="0">
                  <c:v>23352688875</c:v>
                </c:pt>
                <c:pt idx="1">
                  <c:v>7138313042</c:v>
                </c:pt>
                <c:pt idx="2">
                  <c:v>2196555792</c:v>
                </c:pt>
                <c:pt idx="3">
                  <c:v>631062583</c:v>
                </c:pt>
                <c:pt idx="4">
                  <c:v>160267459</c:v>
                </c:pt>
                <c:pt idx="5">
                  <c:v>39932750</c:v>
                </c:pt>
                <c:pt idx="6">
                  <c:v>9712292</c:v>
                </c:pt>
                <c:pt idx="7">
                  <c:v>2303542</c:v>
                </c:pt>
                <c:pt idx="8">
                  <c:v>571250</c:v>
                </c:pt>
                <c:pt idx="9">
                  <c:v>136834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7-E94C-9828-1AB231F5D792}"/>
            </c:ext>
          </c:extLst>
        </c:ser>
        <c:ser>
          <c:idx val="1"/>
          <c:order val="1"/>
          <c:tx>
            <c:strRef>
              <c:f>工作表1!$D$30</c:f>
              <c:strCache>
                <c:ptCount val="1"/>
                <c:pt idx="0">
                  <c:v>Quicksort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工作表1!$D$31:$D$40</c:f>
              <c:numCache>
                <c:formatCode>0_ </c:formatCode>
                <c:ptCount val="10"/>
                <c:pt idx="0">
                  <c:v>15469375</c:v>
                </c:pt>
                <c:pt idx="1">
                  <c:v>7449958</c:v>
                </c:pt>
                <c:pt idx="2">
                  <c:v>3418375</c:v>
                </c:pt>
                <c:pt idx="3">
                  <c:v>1625000</c:v>
                </c:pt>
                <c:pt idx="4">
                  <c:v>734542</c:v>
                </c:pt>
                <c:pt idx="5">
                  <c:v>344833</c:v>
                </c:pt>
                <c:pt idx="6">
                  <c:v>154000</c:v>
                </c:pt>
                <c:pt idx="7">
                  <c:v>68750</c:v>
                </c:pt>
                <c:pt idx="8">
                  <c:v>30334</c:v>
                </c:pt>
                <c:pt idx="9">
                  <c:v>12291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7-E94C-9828-1AB231F5D792}"/>
            </c:ext>
          </c:extLst>
        </c:ser>
        <c:ser>
          <c:idx val="2"/>
          <c:order val="2"/>
          <c:tx>
            <c:strRef>
              <c:f>工作表1!$E$30</c:f>
              <c:strCache>
                <c:ptCount val="1"/>
                <c:pt idx="0">
                  <c:v>std::sort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工作表1!$E$31:$E$40</c:f>
              <c:numCache>
                <c:formatCode>0_ </c:formatCode>
                <c:ptCount val="10"/>
                <c:pt idx="0">
                  <c:v>4282709</c:v>
                </c:pt>
                <c:pt idx="1">
                  <c:v>2089042</c:v>
                </c:pt>
                <c:pt idx="2">
                  <c:v>1035458</c:v>
                </c:pt>
                <c:pt idx="3">
                  <c:v>473875</c:v>
                </c:pt>
                <c:pt idx="4">
                  <c:v>213667</c:v>
                </c:pt>
                <c:pt idx="5">
                  <c:v>95958</c:v>
                </c:pt>
                <c:pt idx="6">
                  <c:v>30792</c:v>
                </c:pt>
                <c:pt idx="7">
                  <c:v>9791</c:v>
                </c:pt>
                <c:pt idx="8">
                  <c:v>3750</c:v>
                </c:pt>
                <c:pt idx="9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7-E94C-9828-1AB231F5D792}"/>
            </c:ext>
          </c:extLst>
        </c:ser>
        <c:ser>
          <c:idx val="3"/>
          <c:order val="3"/>
          <c:tx>
            <c:strRef>
              <c:f>工作表1!$F$30</c:f>
              <c:strCache>
                <c:ptCount val="1"/>
                <c:pt idx="0">
                  <c:v>heap sort(平均)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工作表1!$F$31:$F$40</c:f>
              <c:numCache>
                <c:formatCode>0_ </c:formatCode>
                <c:ptCount val="10"/>
                <c:pt idx="0">
                  <c:v>181403167</c:v>
                </c:pt>
                <c:pt idx="1">
                  <c:v>89518375</c:v>
                </c:pt>
                <c:pt idx="2">
                  <c:v>44136208</c:v>
                </c:pt>
                <c:pt idx="3">
                  <c:v>21699625</c:v>
                </c:pt>
                <c:pt idx="4">
                  <c:v>10710167</c:v>
                </c:pt>
                <c:pt idx="5">
                  <c:v>5274042</c:v>
                </c:pt>
                <c:pt idx="6">
                  <c:v>2649625</c:v>
                </c:pt>
                <c:pt idx="7">
                  <c:v>1403334</c:v>
                </c:pt>
                <c:pt idx="8">
                  <c:v>629583</c:v>
                </c:pt>
                <c:pt idx="9">
                  <c:v>308000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7-E94C-9828-1AB231F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44928"/>
        <c:axId val="148870719"/>
      </c:lineChart>
      <c:catAx>
        <c:axId val="10633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870719"/>
        <c:crosses val="autoZero"/>
        <c:auto val="1"/>
        <c:lblAlgn val="ctr"/>
        <c:lblOffset val="100"/>
        <c:noMultiLvlLbl val="0"/>
      </c:catAx>
      <c:valAx>
        <c:axId val="1488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33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工作表1!$D$30</c:f>
              <c:strCache>
                <c:ptCount val="1"/>
                <c:pt idx="0">
                  <c:v>Quicksort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工作表1!$D$31:$D$40</c:f>
              <c:numCache>
                <c:formatCode>0_ </c:formatCode>
                <c:ptCount val="10"/>
                <c:pt idx="0">
                  <c:v>15469375</c:v>
                </c:pt>
                <c:pt idx="1">
                  <c:v>7449958</c:v>
                </c:pt>
                <c:pt idx="2">
                  <c:v>3418375</c:v>
                </c:pt>
                <c:pt idx="3">
                  <c:v>1625000</c:v>
                </c:pt>
                <c:pt idx="4">
                  <c:v>734542</c:v>
                </c:pt>
                <c:pt idx="5">
                  <c:v>344833</c:v>
                </c:pt>
                <c:pt idx="6">
                  <c:v>154000</c:v>
                </c:pt>
                <c:pt idx="7">
                  <c:v>68750</c:v>
                </c:pt>
                <c:pt idx="8">
                  <c:v>30334</c:v>
                </c:pt>
                <c:pt idx="9">
                  <c:v>12291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5-B64F-8B36-50DC2368E97C}"/>
            </c:ext>
          </c:extLst>
        </c:ser>
        <c:ser>
          <c:idx val="1"/>
          <c:order val="1"/>
          <c:tx>
            <c:strRef>
              <c:f>工作表1!$E$30</c:f>
              <c:strCache>
                <c:ptCount val="1"/>
                <c:pt idx="0">
                  <c:v>std::sort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工作表1!$E$31:$E$40</c:f>
              <c:numCache>
                <c:formatCode>0_ </c:formatCode>
                <c:ptCount val="10"/>
                <c:pt idx="0">
                  <c:v>4282709</c:v>
                </c:pt>
                <c:pt idx="1">
                  <c:v>2089042</c:v>
                </c:pt>
                <c:pt idx="2">
                  <c:v>1035458</c:v>
                </c:pt>
                <c:pt idx="3">
                  <c:v>473875</c:v>
                </c:pt>
                <c:pt idx="4">
                  <c:v>213667</c:v>
                </c:pt>
                <c:pt idx="5">
                  <c:v>95958</c:v>
                </c:pt>
                <c:pt idx="6">
                  <c:v>30792</c:v>
                </c:pt>
                <c:pt idx="7">
                  <c:v>9791</c:v>
                </c:pt>
                <c:pt idx="8">
                  <c:v>3750</c:v>
                </c:pt>
                <c:pt idx="9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5-B64F-8B36-50DC2368E97C}"/>
            </c:ext>
          </c:extLst>
        </c:ser>
        <c:ser>
          <c:idx val="2"/>
          <c:order val="2"/>
          <c:tx>
            <c:strRef>
              <c:f>工作表1!$F$30</c:f>
              <c:strCache>
                <c:ptCount val="1"/>
                <c:pt idx="0">
                  <c:v>heap sort(平均)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工作表1!$F$31:$F$40</c:f>
              <c:numCache>
                <c:formatCode>0_ </c:formatCode>
                <c:ptCount val="10"/>
                <c:pt idx="0">
                  <c:v>181403167</c:v>
                </c:pt>
                <c:pt idx="1">
                  <c:v>89518375</c:v>
                </c:pt>
                <c:pt idx="2">
                  <c:v>44136208</c:v>
                </c:pt>
                <c:pt idx="3">
                  <c:v>21699625</c:v>
                </c:pt>
                <c:pt idx="4">
                  <c:v>10710167</c:v>
                </c:pt>
                <c:pt idx="5">
                  <c:v>5274042</c:v>
                </c:pt>
                <c:pt idx="6">
                  <c:v>2649625</c:v>
                </c:pt>
                <c:pt idx="7">
                  <c:v>1403334</c:v>
                </c:pt>
                <c:pt idx="8">
                  <c:v>629583</c:v>
                </c:pt>
                <c:pt idx="9">
                  <c:v>308000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5-B64F-8B36-50DC2368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02768"/>
        <c:axId val="2131005168"/>
      </c:lineChart>
      <c:catAx>
        <c:axId val="7461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1005168"/>
        <c:crosses val="autoZero"/>
        <c:auto val="1"/>
        <c:lblAlgn val="ctr"/>
        <c:lblOffset val="100"/>
        <c:noMultiLvlLbl val="0"/>
      </c:catAx>
      <c:valAx>
        <c:axId val="2131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61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14656</xdr:colOff>
      <xdr:row>12</xdr:row>
      <xdr:rowOff>80596</xdr:rowOff>
    </xdr:from>
    <xdr:to>
      <xdr:col>6</xdr:col>
      <xdr:colOff>1458057</xdr:colOff>
      <xdr:row>25</xdr:row>
      <xdr:rowOff>154057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0BEC069-902F-4497-8EBC-2021A637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14654</xdr:colOff>
      <xdr:row>12</xdr:row>
      <xdr:rowOff>80595</xdr:rowOff>
    </xdr:from>
    <xdr:to>
      <xdr:col>10</xdr:col>
      <xdr:colOff>687139</xdr:colOff>
      <xdr:row>25</xdr:row>
      <xdr:rowOff>161382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268B09-9227-47D2-9EEA-672AC32F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820296</xdr:colOff>
      <xdr:row>12</xdr:row>
      <xdr:rowOff>89835</xdr:rowOff>
    </xdr:from>
    <xdr:to>
      <xdr:col>15</xdr:col>
      <xdr:colOff>166608</xdr:colOff>
      <xdr:row>25</xdr:row>
      <xdr:rowOff>170622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8806043-F946-479A-ACC6-F296CCF5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12</xdr:row>
      <xdr:rowOff>99786</xdr:rowOff>
    </xdr:from>
    <xdr:to>
      <xdr:col>3</xdr:col>
      <xdr:colOff>1438274</xdr:colOff>
      <xdr:row>25</xdr:row>
      <xdr:rowOff>173247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1FF8E5F-6B5F-4C59-8871-97E464A8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139700</xdr:colOff>
      <xdr:row>26</xdr:row>
      <xdr:rowOff>133350</xdr:rowOff>
    </xdr:from>
    <xdr:to>
      <xdr:col>9</xdr:col>
      <xdr:colOff>850900</xdr:colOff>
      <xdr:row>41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302431D-16A9-E1C4-F3D8-E4CA5F95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863600</xdr:colOff>
      <xdr:row>26</xdr:row>
      <xdr:rowOff>120650</xdr:rowOff>
    </xdr:from>
    <xdr:to>
      <xdr:col>13</xdr:col>
      <xdr:colOff>393700</xdr:colOff>
      <xdr:row>41</xdr:row>
      <xdr:rowOff>6350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EB10923-BD86-92EF-DE8B-8C253BAF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043C-F7FF-4A8B-BAB3-17E288054818}">
  <dimension ref="A1:M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:F40"/>
    </sheetView>
  </sheetViews>
  <sheetFormatPr baseColWidth="10" defaultColWidth="8.83203125" defaultRowHeight="15"/>
  <cols>
    <col min="1" max="1" width="9.5" bestFit="1" customWidth="1"/>
    <col min="2" max="2" width="17.83203125" customWidth="1"/>
    <col min="3" max="3" width="19.83203125" bestFit="1" customWidth="1"/>
    <col min="4" max="4" width="21" bestFit="1" customWidth="1"/>
    <col min="5" max="5" width="16.33203125" bestFit="1" customWidth="1"/>
    <col min="6" max="6" width="18.33203125" bestFit="1" customWidth="1"/>
    <col min="7" max="7" width="19.33203125" bestFit="1" customWidth="1"/>
    <col min="8" max="8" width="14.6640625" bestFit="1" customWidth="1"/>
    <col min="9" max="9" width="16.6640625" bestFit="1" customWidth="1"/>
    <col min="10" max="10" width="17.6640625" bestFit="1" customWidth="1"/>
    <col min="11" max="13" width="16.1640625" bestFit="1" customWidth="1"/>
  </cols>
  <sheetData>
    <row r="1" spans="1:13">
      <c r="A1" s="1" t="s">
        <v>0</v>
      </c>
      <c r="B1" s="1" t="s">
        <v>2</v>
      </c>
      <c r="C1" s="1" t="s">
        <v>4</v>
      </c>
      <c r="D1" s="1" t="s">
        <v>7</v>
      </c>
      <c r="E1" s="1" t="s">
        <v>1</v>
      </c>
      <c r="F1" s="1" t="s">
        <v>5</v>
      </c>
      <c r="G1" s="1" t="s">
        <v>8</v>
      </c>
      <c r="H1" s="1" t="s">
        <v>3</v>
      </c>
      <c r="I1" s="1" t="s">
        <v>6</v>
      </c>
      <c r="J1" s="1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f t="shared" ref="A2:A9" si="0">A3*2</f>
        <v>102400</v>
      </c>
      <c r="B2" s="2">
        <v>23352688875</v>
      </c>
      <c r="C2" s="2">
        <v>16796333666</v>
      </c>
      <c r="D2" s="2">
        <v>24154316291</v>
      </c>
      <c r="E2" s="2">
        <v>15469375</v>
      </c>
      <c r="F2" s="2">
        <v>3085511333</v>
      </c>
      <c r="G2" s="2">
        <v>3968167041</v>
      </c>
      <c r="H2" s="2">
        <v>4282709</v>
      </c>
      <c r="I2" s="2">
        <v>476917</v>
      </c>
      <c r="J2" s="2">
        <v>468791</v>
      </c>
      <c r="K2" s="2">
        <v>181403167</v>
      </c>
      <c r="L2" s="2">
        <v>173689625</v>
      </c>
      <c r="M2" s="2">
        <v>173203125</v>
      </c>
    </row>
    <row r="3" spans="1:13">
      <c r="A3" s="1">
        <f t="shared" si="0"/>
        <v>51200</v>
      </c>
      <c r="B3" s="2">
        <v>7138313042</v>
      </c>
      <c r="C3" s="2">
        <v>4280443041</v>
      </c>
      <c r="D3" s="2">
        <v>7882636167</v>
      </c>
      <c r="E3" s="2">
        <v>7449958</v>
      </c>
      <c r="F3" s="2">
        <v>1543748709</v>
      </c>
      <c r="G3" s="2">
        <v>1784414291</v>
      </c>
      <c r="H3" s="2">
        <v>2089042</v>
      </c>
      <c r="I3" s="2">
        <v>136583</v>
      </c>
      <c r="J3" s="2">
        <v>132750</v>
      </c>
      <c r="K3" s="2">
        <v>89518375</v>
      </c>
      <c r="L3" s="2">
        <v>86088208</v>
      </c>
      <c r="M3" s="2">
        <v>85566416</v>
      </c>
    </row>
    <row r="4" spans="1:13">
      <c r="A4" s="1">
        <f t="shared" si="0"/>
        <v>25600</v>
      </c>
      <c r="B4" s="2">
        <v>2196555792</v>
      </c>
      <c r="C4" s="2">
        <v>1049191959</v>
      </c>
      <c r="D4" s="2">
        <v>2695419667</v>
      </c>
      <c r="E4" s="2">
        <v>3418375</v>
      </c>
      <c r="F4" s="2">
        <v>692994625</v>
      </c>
      <c r="G4" s="2">
        <v>736852375</v>
      </c>
      <c r="H4" s="2">
        <v>1035458</v>
      </c>
      <c r="I4" s="2">
        <v>42334</v>
      </c>
      <c r="J4" s="2">
        <v>40666</v>
      </c>
      <c r="K4" s="2">
        <v>44136208</v>
      </c>
      <c r="L4" s="2">
        <v>42454958</v>
      </c>
      <c r="M4" s="2">
        <v>42250417</v>
      </c>
    </row>
    <row r="5" spans="1:13">
      <c r="A5" s="1">
        <f t="shared" si="0"/>
        <v>12800</v>
      </c>
      <c r="B5" s="2">
        <v>631062583</v>
      </c>
      <c r="C5" s="2">
        <v>262011833</v>
      </c>
      <c r="D5" s="2">
        <v>786062333</v>
      </c>
      <c r="E5" s="2">
        <v>1625000</v>
      </c>
      <c r="F5" s="2">
        <v>274333000</v>
      </c>
      <c r="G5" s="2">
        <v>248800250</v>
      </c>
      <c r="H5" s="2">
        <v>473875</v>
      </c>
      <c r="I5" s="2">
        <v>12334</v>
      </c>
      <c r="J5" s="2">
        <v>18250</v>
      </c>
      <c r="K5" s="2">
        <v>21699625</v>
      </c>
      <c r="L5" s="2">
        <v>20927666</v>
      </c>
      <c r="M5" s="2">
        <v>21269458</v>
      </c>
    </row>
    <row r="6" spans="1:13">
      <c r="A6" s="1">
        <f t="shared" si="0"/>
        <v>6400</v>
      </c>
      <c r="B6" s="2">
        <v>160267459</v>
      </c>
      <c r="C6" s="2">
        <v>65547917</v>
      </c>
      <c r="D6" s="2">
        <v>170046875</v>
      </c>
      <c r="E6" s="2">
        <v>734542</v>
      </c>
      <c r="F6" s="2">
        <v>87866833</v>
      </c>
      <c r="G6" s="2">
        <v>72615958</v>
      </c>
      <c r="H6" s="2">
        <v>213667</v>
      </c>
      <c r="I6" s="2">
        <v>10042</v>
      </c>
      <c r="J6" s="2">
        <v>9375</v>
      </c>
      <c r="K6" s="2">
        <v>10710167</v>
      </c>
      <c r="L6" s="2">
        <v>10372834</v>
      </c>
      <c r="M6" s="2">
        <v>10416667</v>
      </c>
    </row>
    <row r="7" spans="1:13">
      <c r="A7" s="1">
        <f t="shared" si="0"/>
        <v>3200</v>
      </c>
      <c r="B7" s="2">
        <v>39932750</v>
      </c>
      <c r="C7" s="2">
        <v>16402459</v>
      </c>
      <c r="D7" s="2">
        <v>37821542</v>
      </c>
      <c r="E7" s="2">
        <v>344833</v>
      </c>
      <c r="F7" s="2">
        <v>25693750</v>
      </c>
      <c r="G7" s="2">
        <v>19811000</v>
      </c>
      <c r="H7" s="2">
        <v>95958</v>
      </c>
      <c r="I7" s="2">
        <v>3250</v>
      </c>
      <c r="J7" s="2">
        <v>4084</v>
      </c>
      <c r="K7" s="2">
        <v>5274042</v>
      </c>
      <c r="L7" s="2">
        <v>5059000</v>
      </c>
      <c r="M7" s="2">
        <v>5144542</v>
      </c>
    </row>
    <row r="8" spans="1:13">
      <c r="A8" s="1">
        <f t="shared" si="0"/>
        <v>1600</v>
      </c>
      <c r="B8" s="2">
        <v>9712292</v>
      </c>
      <c r="C8" s="2">
        <v>4094208</v>
      </c>
      <c r="D8" s="2">
        <v>9013375</v>
      </c>
      <c r="E8" s="2">
        <v>154000</v>
      </c>
      <c r="F8" s="2">
        <v>7060750</v>
      </c>
      <c r="G8" s="2">
        <v>5105333</v>
      </c>
      <c r="H8" s="2">
        <v>30792</v>
      </c>
      <c r="I8" s="2">
        <v>1667</v>
      </c>
      <c r="J8" s="2">
        <v>2208</v>
      </c>
      <c r="K8" s="2">
        <v>2649625</v>
      </c>
      <c r="L8" s="2">
        <v>2497583</v>
      </c>
      <c r="M8" s="2">
        <v>2541458</v>
      </c>
    </row>
    <row r="9" spans="1:13">
      <c r="A9" s="1">
        <f t="shared" si="0"/>
        <v>800</v>
      </c>
      <c r="B9" s="2">
        <v>2303542</v>
      </c>
      <c r="C9" s="2">
        <v>1179542</v>
      </c>
      <c r="D9" s="2">
        <v>2075292</v>
      </c>
      <c r="E9" s="2">
        <v>68750</v>
      </c>
      <c r="F9" s="2">
        <v>1833916</v>
      </c>
      <c r="G9" s="2">
        <v>1349958</v>
      </c>
      <c r="H9" s="2">
        <v>9791</v>
      </c>
      <c r="I9" s="2">
        <v>916</v>
      </c>
      <c r="J9" s="2">
        <v>1250</v>
      </c>
      <c r="K9" s="2">
        <v>1403334</v>
      </c>
      <c r="L9" s="2">
        <v>1255250</v>
      </c>
      <c r="M9" s="2">
        <v>1238709</v>
      </c>
    </row>
    <row r="10" spans="1:13">
      <c r="A10" s="1">
        <f>A11*2</f>
        <v>400</v>
      </c>
      <c r="B10" s="2">
        <v>571250</v>
      </c>
      <c r="C10" s="2">
        <v>266708</v>
      </c>
      <c r="D10" s="2">
        <v>555666</v>
      </c>
      <c r="E10" s="2">
        <v>30334</v>
      </c>
      <c r="F10" s="2">
        <v>470500</v>
      </c>
      <c r="G10" s="2">
        <v>333625</v>
      </c>
      <c r="H10" s="2">
        <v>3750</v>
      </c>
      <c r="I10" s="2">
        <v>541</v>
      </c>
      <c r="J10" s="2">
        <v>750</v>
      </c>
      <c r="K10" s="2">
        <v>629583</v>
      </c>
      <c r="L10" s="2">
        <v>615792</v>
      </c>
      <c r="M10" s="2">
        <v>621541</v>
      </c>
    </row>
    <row r="11" spans="1:13">
      <c r="A11" s="1">
        <v>200</v>
      </c>
      <c r="B11" s="2">
        <v>136834</v>
      </c>
      <c r="C11" s="2">
        <v>66125</v>
      </c>
      <c r="D11" s="2">
        <v>136333</v>
      </c>
      <c r="E11" s="2">
        <v>12291</v>
      </c>
      <c r="F11" s="2">
        <v>117125</v>
      </c>
      <c r="G11" s="2">
        <v>87917</v>
      </c>
      <c r="H11" s="2">
        <v>1334</v>
      </c>
      <c r="I11" s="2">
        <v>334</v>
      </c>
      <c r="J11" s="2">
        <v>416</v>
      </c>
      <c r="K11" s="2">
        <v>308000</v>
      </c>
      <c r="L11" s="2">
        <v>298459</v>
      </c>
      <c r="M11" s="2">
        <v>335959</v>
      </c>
    </row>
    <row r="30" spans="3:6">
      <c r="C30" s="1" t="s">
        <v>2</v>
      </c>
      <c r="D30" s="1" t="s">
        <v>1</v>
      </c>
      <c r="E30" s="1" t="s">
        <v>3</v>
      </c>
      <c r="F30" s="3" t="s">
        <v>10</v>
      </c>
    </row>
    <row r="31" spans="3:6">
      <c r="C31" s="2">
        <v>23352688875</v>
      </c>
      <c r="D31" s="2">
        <v>15469375</v>
      </c>
      <c r="E31" s="2">
        <v>4282709</v>
      </c>
      <c r="F31" s="2">
        <v>181403167</v>
      </c>
    </row>
    <row r="32" spans="3:6">
      <c r="C32" s="2">
        <v>7138313042</v>
      </c>
      <c r="D32" s="2">
        <v>7449958</v>
      </c>
      <c r="E32" s="2">
        <v>2089042</v>
      </c>
      <c r="F32" s="2">
        <v>89518375</v>
      </c>
    </row>
    <row r="33" spans="3:6">
      <c r="C33" s="2">
        <v>2196555792</v>
      </c>
      <c r="D33" s="2">
        <v>3418375</v>
      </c>
      <c r="E33" s="2">
        <v>1035458</v>
      </c>
      <c r="F33" s="2">
        <v>44136208</v>
      </c>
    </row>
    <row r="34" spans="3:6">
      <c r="C34" s="2">
        <v>631062583</v>
      </c>
      <c r="D34" s="2">
        <v>1625000</v>
      </c>
      <c r="E34" s="2">
        <v>473875</v>
      </c>
      <c r="F34" s="2">
        <v>21699625</v>
      </c>
    </row>
    <row r="35" spans="3:6">
      <c r="C35" s="2">
        <v>160267459</v>
      </c>
      <c r="D35" s="2">
        <v>734542</v>
      </c>
      <c r="E35" s="2">
        <v>213667</v>
      </c>
      <c r="F35" s="2">
        <v>10710167</v>
      </c>
    </row>
    <row r="36" spans="3:6">
      <c r="C36" s="2">
        <v>39932750</v>
      </c>
      <c r="D36" s="2">
        <v>344833</v>
      </c>
      <c r="E36" s="2">
        <v>95958</v>
      </c>
      <c r="F36" s="2">
        <v>5274042</v>
      </c>
    </row>
    <row r="37" spans="3:6">
      <c r="C37" s="2">
        <v>9712292</v>
      </c>
      <c r="D37" s="2">
        <v>154000</v>
      </c>
      <c r="E37" s="2">
        <v>30792</v>
      </c>
      <c r="F37" s="2">
        <v>2649625</v>
      </c>
    </row>
    <row r="38" spans="3:6">
      <c r="C38" s="2">
        <v>2303542</v>
      </c>
      <c r="D38" s="2">
        <v>68750</v>
      </c>
      <c r="E38" s="2">
        <v>9791</v>
      </c>
      <c r="F38" s="2">
        <v>1403334</v>
      </c>
    </row>
    <row r="39" spans="3:6">
      <c r="C39" s="2">
        <v>571250</v>
      </c>
      <c r="D39" s="2">
        <v>30334</v>
      </c>
      <c r="E39" s="2">
        <v>3750</v>
      </c>
      <c r="F39" s="2">
        <v>629583</v>
      </c>
    </row>
    <row r="40" spans="3:6">
      <c r="C40" s="2">
        <v>136834</v>
      </c>
      <c r="D40" s="2">
        <v>12291</v>
      </c>
      <c r="E40" s="2">
        <v>1334</v>
      </c>
      <c r="F40" s="2">
        <v>308000</v>
      </c>
    </row>
  </sheetData>
  <protectedRanges>
    <protectedRange sqref="H1 I1:J11 K2:M11 B2:H11 C31:D40 E30:E40 F31:F40" name="範圍1"/>
  </protectedRange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祐瑋 許</dc:creator>
  <cp:lastModifiedBy>Microsoft Office User</cp:lastModifiedBy>
  <dcterms:created xsi:type="dcterms:W3CDTF">2025-02-18T14:45:26Z</dcterms:created>
  <dcterms:modified xsi:type="dcterms:W3CDTF">2025-03-07T10:21:32Z</dcterms:modified>
</cp:coreProperties>
</file>