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brownlee/Dev/Code/GitHub/Ted-Bakes-Cakes-Python/"/>
    </mc:Choice>
  </mc:AlternateContent>
  <xr:revisionPtr revIDLastSave="0" documentId="13_ncr:1_{1BDDEB5E-89D9-8A41-A7B5-2A461F61522C}" xr6:coauthVersionLast="47" xr6:coauthVersionMax="47" xr10:uidLastSave="{00000000-0000-0000-0000-000000000000}"/>
  <bookViews>
    <workbookView xWindow="26700" yWindow="600" windowWidth="31800" windowHeight="18540" xr2:uid="{3BFA5976-3388-7442-B2BD-BC0D7A1A4E5C}"/>
  </bookViews>
  <sheets>
    <sheet name="RawData" sheetId="2" r:id="rId1"/>
    <sheet name="New Generator" sheetId="3" r:id="rId2"/>
    <sheet name="Trucks" sheetId="4" r:id="rId3"/>
    <sheet name="Generator" sheetId="1" r:id="rId4"/>
  </sheets>
  <definedNames>
    <definedName name="_xlnm._FilterDatabase" localSheetId="0" hidden="1">RawData!$A$1:$F$301</definedName>
    <definedName name="Turn1">'New Generator'!$F$4</definedName>
    <definedName name="Turn2">'New Generator'!$G$4</definedName>
    <definedName name="Turn3">'New Generator'!$H$4</definedName>
    <definedName name="Turn4">'New Generator'!$I$4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9" i="3" l="1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E156" i="3"/>
  <c r="I156" i="3" s="1"/>
  <c r="D156" i="3"/>
  <c r="H156" i="3" s="1"/>
  <c r="C156" i="3"/>
  <c r="B156" i="3"/>
  <c r="F156" i="3" s="1"/>
  <c r="C309" i="3"/>
  <c r="C308" i="3"/>
  <c r="G308" i="3" s="1"/>
  <c r="C307" i="3"/>
  <c r="G307" i="3" s="1"/>
  <c r="C306" i="3"/>
  <c r="C305" i="3"/>
  <c r="C304" i="3"/>
  <c r="C303" i="3"/>
  <c r="C302" i="3"/>
  <c r="C301" i="3"/>
  <c r="G301" i="3" s="1"/>
  <c r="C300" i="3"/>
  <c r="G300" i="3" s="1"/>
  <c r="C299" i="3"/>
  <c r="C298" i="3"/>
  <c r="C297" i="3"/>
  <c r="C296" i="3"/>
  <c r="G296" i="3" s="1"/>
  <c r="C295" i="3"/>
  <c r="G295" i="3" s="1"/>
  <c r="C294" i="3"/>
  <c r="C293" i="3"/>
  <c r="C292" i="3"/>
  <c r="C291" i="3"/>
  <c r="C290" i="3"/>
  <c r="C289" i="3"/>
  <c r="C288" i="3"/>
  <c r="C287" i="3"/>
  <c r="C286" i="3"/>
  <c r="C285" i="3"/>
  <c r="G285" i="3" s="1"/>
  <c r="C284" i="3"/>
  <c r="G284" i="3" s="1"/>
  <c r="C283" i="3"/>
  <c r="C282" i="3"/>
  <c r="C281" i="3"/>
  <c r="G281" i="3" s="1"/>
  <c r="C280" i="3"/>
  <c r="G280" i="3" s="1"/>
  <c r="C279" i="3"/>
  <c r="G279" i="3" s="1"/>
  <c r="C278" i="3"/>
  <c r="C277" i="3"/>
  <c r="C276" i="3"/>
  <c r="C275" i="3"/>
  <c r="G275" i="3" s="1"/>
  <c r="C274" i="3"/>
  <c r="C273" i="3"/>
  <c r="C272" i="3"/>
  <c r="C271" i="3"/>
  <c r="C270" i="3"/>
  <c r="C269" i="3"/>
  <c r="G269" i="3" s="1"/>
  <c r="C268" i="3"/>
  <c r="G268" i="3" s="1"/>
  <c r="C267" i="3"/>
  <c r="C266" i="3"/>
  <c r="C265" i="3"/>
  <c r="G265" i="3" s="1"/>
  <c r="C264" i="3"/>
  <c r="G264" i="3" s="1"/>
  <c r="C263" i="3"/>
  <c r="G263" i="3" s="1"/>
  <c r="C262" i="3"/>
  <c r="C261" i="3"/>
  <c r="C260" i="3"/>
  <c r="C259" i="3"/>
  <c r="G259" i="3" s="1"/>
  <c r="C258" i="3"/>
  <c r="C257" i="3"/>
  <c r="C256" i="3"/>
  <c r="C255" i="3"/>
  <c r="C254" i="3"/>
  <c r="C253" i="3"/>
  <c r="G253" i="3" s="1"/>
  <c r="C252" i="3"/>
  <c r="G252" i="3" s="1"/>
  <c r="C251" i="3"/>
  <c r="C250" i="3"/>
  <c r="C249" i="3"/>
  <c r="G249" i="3" s="1"/>
  <c r="C248" i="3"/>
  <c r="G248" i="3" s="1"/>
  <c r="C247" i="3"/>
  <c r="G247" i="3" s="1"/>
  <c r="C246" i="3"/>
  <c r="C245" i="3"/>
  <c r="C244" i="3"/>
  <c r="C243" i="3"/>
  <c r="C242" i="3"/>
  <c r="C241" i="3"/>
  <c r="C240" i="3"/>
  <c r="C239" i="3"/>
  <c r="C238" i="3"/>
  <c r="C237" i="3"/>
  <c r="G237" i="3" s="1"/>
  <c r="C236" i="3"/>
  <c r="G236" i="3" s="1"/>
  <c r="C235" i="3"/>
  <c r="C234" i="3"/>
  <c r="C233" i="3"/>
  <c r="G233" i="3" s="1"/>
  <c r="C232" i="3"/>
  <c r="G232" i="3" s="1"/>
  <c r="C231" i="3"/>
  <c r="G231" i="3" s="1"/>
  <c r="C230" i="3"/>
  <c r="C229" i="3"/>
  <c r="C228" i="3"/>
  <c r="G228" i="3" s="1"/>
  <c r="C227" i="3"/>
  <c r="C226" i="3"/>
  <c r="C225" i="3"/>
  <c r="C224" i="3"/>
  <c r="C223" i="3"/>
  <c r="C222" i="3"/>
  <c r="C221" i="3"/>
  <c r="G221" i="3" s="1"/>
  <c r="C220" i="3"/>
  <c r="G220" i="3" s="1"/>
  <c r="C219" i="3"/>
  <c r="C218" i="3"/>
  <c r="C217" i="3"/>
  <c r="G217" i="3" s="1"/>
  <c r="C216" i="3"/>
  <c r="G216" i="3" s="1"/>
  <c r="C215" i="3"/>
  <c r="G215" i="3" s="1"/>
  <c r="C214" i="3"/>
  <c r="G214" i="3" s="1"/>
  <c r="C213" i="3"/>
  <c r="C212" i="3"/>
  <c r="C211" i="3"/>
  <c r="G211" i="3" s="1"/>
  <c r="C210" i="3"/>
  <c r="C209" i="3"/>
  <c r="C208" i="3"/>
  <c r="C207" i="3"/>
  <c r="C206" i="3"/>
  <c r="C205" i="3"/>
  <c r="G205" i="3" s="1"/>
  <c r="C204" i="3"/>
  <c r="G204" i="3" s="1"/>
  <c r="C203" i="3"/>
  <c r="C202" i="3"/>
  <c r="C201" i="3"/>
  <c r="G201" i="3" s="1"/>
  <c r="C200" i="3"/>
  <c r="G200" i="3" s="1"/>
  <c r="C199" i="3"/>
  <c r="G199" i="3" s="1"/>
  <c r="C198" i="3"/>
  <c r="G198" i="3" s="1"/>
  <c r="C197" i="3"/>
  <c r="C196" i="3"/>
  <c r="C195" i="3"/>
  <c r="C194" i="3"/>
  <c r="C193" i="3"/>
  <c r="C192" i="3"/>
  <c r="C191" i="3"/>
  <c r="C190" i="3"/>
  <c r="C189" i="3"/>
  <c r="G189" i="3" s="1"/>
  <c r="C188" i="3"/>
  <c r="G188" i="3" s="1"/>
  <c r="C187" i="3"/>
  <c r="C186" i="3"/>
  <c r="C185" i="3"/>
  <c r="G185" i="3" s="1"/>
  <c r="C184" i="3"/>
  <c r="G184" i="3" s="1"/>
  <c r="C183" i="3"/>
  <c r="G183" i="3" s="1"/>
  <c r="C182" i="3"/>
  <c r="G182" i="3" s="1"/>
  <c r="C181" i="3"/>
  <c r="C180" i="3"/>
  <c r="G180" i="3" s="1"/>
  <c r="C179" i="3"/>
  <c r="C178" i="3"/>
  <c r="C177" i="3"/>
  <c r="C176" i="3"/>
  <c r="C175" i="3"/>
  <c r="C174" i="3"/>
  <c r="C173" i="3"/>
  <c r="G173" i="3" s="1"/>
  <c r="C172" i="3"/>
  <c r="G172" i="3" s="1"/>
  <c r="C171" i="3"/>
  <c r="C170" i="3"/>
  <c r="C169" i="3"/>
  <c r="G169" i="3" s="1"/>
  <c r="C168" i="3"/>
  <c r="G168" i="3" s="1"/>
  <c r="C167" i="3"/>
  <c r="G167" i="3" s="1"/>
  <c r="C166" i="3"/>
  <c r="C165" i="3"/>
  <c r="C164" i="3"/>
  <c r="C163" i="3"/>
  <c r="C162" i="3"/>
  <c r="C161" i="3"/>
  <c r="C160" i="3"/>
  <c r="C159" i="3"/>
  <c r="C158" i="3"/>
  <c r="C157" i="3"/>
  <c r="G157" i="3" s="1"/>
  <c r="C155" i="3"/>
  <c r="G155" i="3" s="1"/>
  <c r="C154" i="3"/>
  <c r="C153" i="3"/>
  <c r="C152" i="3"/>
  <c r="G152" i="3" s="1"/>
  <c r="C151" i="3"/>
  <c r="G151" i="3" s="1"/>
  <c r="C150" i="3"/>
  <c r="G150" i="3" s="1"/>
  <c r="C149" i="3"/>
  <c r="C148" i="3"/>
  <c r="C147" i="3"/>
  <c r="C146" i="3"/>
  <c r="C145" i="3"/>
  <c r="C144" i="3"/>
  <c r="C143" i="3"/>
  <c r="C142" i="3"/>
  <c r="C141" i="3"/>
  <c r="C140" i="3"/>
  <c r="G140" i="3" s="1"/>
  <c r="C139" i="3"/>
  <c r="G139" i="3" s="1"/>
  <c r="C138" i="3"/>
  <c r="C137" i="3"/>
  <c r="C136" i="3"/>
  <c r="G136" i="3" s="1"/>
  <c r="C135" i="3"/>
  <c r="G135" i="3" s="1"/>
  <c r="C134" i="3"/>
  <c r="G134" i="3" s="1"/>
  <c r="C133" i="3"/>
  <c r="C132" i="3"/>
  <c r="C131" i="3"/>
  <c r="G131" i="3" s="1"/>
  <c r="C130" i="3"/>
  <c r="C129" i="3"/>
  <c r="C128" i="3"/>
  <c r="C127" i="3"/>
  <c r="C126" i="3"/>
  <c r="C125" i="3"/>
  <c r="C124" i="3"/>
  <c r="G124" i="3" s="1"/>
  <c r="C123" i="3"/>
  <c r="G123" i="3" s="1"/>
  <c r="C122" i="3"/>
  <c r="C121" i="3"/>
  <c r="C120" i="3"/>
  <c r="G120" i="3" s="1"/>
  <c r="C119" i="3"/>
  <c r="G119" i="3" s="1"/>
  <c r="C118" i="3"/>
  <c r="G118" i="3" s="1"/>
  <c r="C117" i="3"/>
  <c r="C116" i="3"/>
  <c r="C115" i="3"/>
  <c r="C114" i="3"/>
  <c r="G114" i="3" s="1"/>
  <c r="C113" i="3"/>
  <c r="C112" i="3"/>
  <c r="C111" i="3"/>
  <c r="C110" i="3"/>
  <c r="C109" i="3"/>
  <c r="C108" i="3"/>
  <c r="G108" i="3" s="1"/>
  <c r="C107" i="3"/>
  <c r="G107" i="3" s="1"/>
  <c r="C106" i="3"/>
  <c r="C105" i="3"/>
  <c r="C104" i="3"/>
  <c r="G104" i="3" s="1"/>
  <c r="C103" i="3"/>
  <c r="G103" i="3" s="1"/>
  <c r="C102" i="3"/>
  <c r="G102" i="3" s="1"/>
  <c r="C101" i="3"/>
  <c r="C100" i="3"/>
  <c r="C99" i="3"/>
  <c r="C98" i="3"/>
  <c r="C97" i="3"/>
  <c r="C96" i="3"/>
  <c r="C95" i="3"/>
  <c r="C94" i="3"/>
  <c r="C93" i="3"/>
  <c r="C92" i="3"/>
  <c r="G92" i="3" s="1"/>
  <c r="C91" i="3"/>
  <c r="G91" i="3" s="1"/>
  <c r="C90" i="3"/>
  <c r="C89" i="3"/>
  <c r="C88" i="3"/>
  <c r="G88" i="3" s="1"/>
  <c r="C87" i="3"/>
  <c r="G87" i="3" s="1"/>
  <c r="C86" i="3"/>
  <c r="G86" i="3" s="1"/>
  <c r="C85" i="3"/>
  <c r="C84" i="3"/>
  <c r="C83" i="3"/>
  <c r="C82" i="3"/>
  <c r="C81" i="3"/>
  <c r="C80" i="3"/>
  <c r="C79" i="3"/>
  <c r="C78" i="3"/>
  <c r="C77" i="3"/>
  <c r="C76" i="3"/>
  <c r="G76" i="3" s="1"/>
  <c r="C75" i="3"/>
  <c r="G75" i="3" s="1"/>
  <c r="C74" i="3"/>
  <c r="C73" i="3"/>
  <c r="C72" i="3"/>
  <c r="G72" i="3" s="1"/>
  <c r="C71" i="3"/>
  <c r="G71" i="3" s="1"/>
  <c r="C70" i="3"/>
  <c r="G70" i="3" s="1"/>
  <c r="C69" i="3"/>
  <c r="C68" i="3"/>
  <c r="C67" i="3"/>
  <c r="C66" i="3"/>
  <c r="G66" i="3" s="1"/>
  <c r="C65" i="3"/>
  <c r="C64" i="3"/>
  <c r="C63" i="3"/>
  <c r="C62" i="3"/>
  <c r="C61" i="3"/>
  <c r="C60" i="3"/>
  <c r="G60" i="3" s="1"/>
  <c r="C59" i="3"/>
  <c r="G59" i="3" s="1"/>
  <c r="C58" i="3"/>
  <c r="C57" i="3"/>
  <c r="C56" i="3"/>
  <c r="G56" i="3" s="1"/>
  <c r="C55" i="3"/>
  <c r="G55" i="3" s="1"/>
  <c r="C54" i="3"/>
  <c r="G54" i="3" s="1"/>
  <c r="C53" i="3"/>
  <c r="C52" i="3"/>
  <c r="C51" i="3"/>
  <c r="C50" i="3"/>
  <c r="C49" i="3"/>
  <c r="C48" i="3"/>
  <c r="C47" i="3"/>
  <c r="C46" i="3"/>
  <c r="C45" i="3"/>
  <c r="C44" i="3"/>
  <c r="G44" i="3" s="1"/>
  <c r="C43" i="3"/>
  <c r="G43" i="3" s="1"/>
  <c r="C42" i="3"/>
  <c r="C41" i="3"/>
  <c r="C40" i="3"/>
  <c r="G40" i="3" s="1"/>
  <c r="C39" i="3"/>
  <c r="G39" i="3" s="1"/>
  <c r="C38" i="3"/>
  <c r="G38" i="3" s="1"/>
  <c r="C37" i="3"/>
  <c r="C36" i="3"/>
  <c r="C35" i="3"/>
  <c r="C34" i="3"/>
  <c r="C33" i="3"/>
  <c r="C32" i="3"/>
  <c r="C31" i="3"/>
  <c r="C30" i="3"/>
  <c r="C29" i="3"/>
  <c r="C28" i="3"/>
  <c r="G28" i="3" s="1"/>
  <c r="C27" i="3"/>
  <c r="G27" i="3" s="1"/>
  <c r="C26" i="3"/>
  <c r="C25" i="3"/>
  <c r="C24" i="3"/>
  <c r="G24" i="3" s="1"/>
  <c r="C23" i="3"/>
  <c r="G23" i="3" s="1"/>
  <c r="C22" i="3"/>
  <c r="C21" i="3"/>
  <c r="C20" i="3"/>
  <c r="C19" i="3"/>
  <c r="C18" i="3"/>
  <c r="G18" i="3" s="1"/>
  <c r="C17" i="3"/>
  <c r="C16" i="3"/>
  <c r="C15" i="3"/>
  <c r="C14" i="3"/>
  <c r="C13" i="3"/>
  <c r="C12" i="3"/>
  <c r="G12" i="3" s="1"/>
  <c r="C11" i="3"/>
  <c r="G11" i="3" s="1"/>
  <c r="C10" i="3"/>
  <c r="G297" i="3"/>
  <c r="G294" i="3"/>
  <c r="G262" i="3"/>
  <c r="G246" i="3"/>
  <c r="G230" i="3"/>
  <c r="B10" i="3"/>
  <c r="F10" i="3" s="1"/>
  <c r="B309" i="3"/>
  <c r="F309" i="3" s="1"/>
  <c r="B308" i="3"/>
  <c r="F308" i="3" s="1"/>
  <c r="B307" i="3"/>
  <c r="F307" i="3" s="1"/>
  <c r="B306" i="3"/>
  <c r="F306" i="3" s="1"/>
  <c r="B305" i="3"/>
  <c r="F305" i="3" s="1"/>
  <c r="B304" i="3"/>
  <c r="F304" i="3" s="1"/>
  <c r="B303" i="3"/>
  <c r="F303" i="3" s="1"/>
  <c r="B302" i="3"/>
  <c r="F302" i="3" s="1"/>
  <c r="B301" i="3"/>
  <c r="F301" i="3" s="1"/>
  <c r="B300" i="3"/>
  <c r="F300" i="3" s="1"/>
  <c r="B299" i="3"/>
  <c r="F299" i="3" s="1"/>
  <c r="B298" i="3"/>
  <c r="F298" i="3" s="1"/>
  <c r="B297" i="3"/>
  <c r="F297" i="3" s="1"/>
  <c r="B296" i="3"/>
  <c r="F296" i="3" s="1"/>
  <c r="B295" i="3"/>
  <c r="F295" i="3" s="1"/>
  <c r="B294" i="3"/>
  <c r="F294" i="3" s="1"/>
  <c r="B293" i="3"/>
  <c r="F293" i="3" s="1"/>
  <c r="B292" i="3"/>
  <c r="F292" i="3" s="1"/>
  <c r="B291" i="3"/>
  <c r="F291" i="3" s="1"/>
  <c r="B290" i="3"/>
  <c r="F290" i="3" s="1"/>
  <c r="B289" i="3"/>
  <c r="F289" i="3" s="1"/>
  <c r="B288" i="3"/>
  <c r="F288" i="3" s="1"/>
  <c r="B287" i="3"/>
  <c r="F287" i="3" s="1"/>
  <c r="B286" i="3"/>
  <c r="F286" i="3" s="1"/>
  <c r="B285" i="3"/>
  <c r="F285" i="3" s="1"/>
  <c r="B284" i="3"/>
  <c r="F284" i="3" s="1"/>
  <c r="B283" i="3"/>
  <c r="F283" i="3" s="1"/>
  <c r="B282" i="3"/>
  <c r="F282" i="3" s="1"/>
  <c r="B281" i="3"/>
  <c r="F281" i="3" s="1"/>
  <c r="B280" i="3"/>
  <c r="F280" i="3" s="1"/>
  <c r="B279" i="3"/>
  <c r="F279" i="3" s="1"/>
  <c r="B278" i="3"/>
  <c r="F278" i="3" s="1"/>
  <c r="B277" i="3"/>
  <c r="F277" i="3" s="1"/>
  <c r="B276" i="3"/>
  <c r="F276" i="3" s="1"/>
  <c r="B275" i="3"/>
  <c r="F275" i="3" s="1"/>
  <c r="B274" i="3"/>
  <c r="F274" i="3" s="1"/>
  <c r="B273" i="3"/>
  <c r="F273" i="3" s="1"/>
  <c r="B272" i="3"/>
  <c r="F272" i="3" s="1"/>
  <c r="B271" i="3"/>
  <c r="F271" i="3" s="1"/>
  <c r="B270" i="3"/>
  <c r="F270" i="3" s="1"/>
  <c r="B269" i="3"/>
  <c r="F269" i="3" s="1"/>
  <c r="B268" i="3"/>
  <c r="F268" i="3" s="1"/>
  <c r="B267" i="3"/>
  <c r="F267" i="3" s="1"/>
  <c r="B266" i="3"/>
  <c r="F266" i="3" s="1"/>
  <c r="B265" i="3"/>
  <c r="F265" i="3" s="1"/>
  <c r="B264" i="3"/>
  <c r="F264" i="3" s="1"/>
  <c r="B263" i="3"/>
  <c r="F263" i="3" s="1"/>
  <c r="B262" i="3"/>
  <c r="F262" i="3" s="1"/>
  <c r="B261" i="3"/>
  <c r="F261" i="3" s="1"/>
  <c r="B260" i="3"/>
  <c r="F260" i="3" s="1"/>
  <c r="B259" i="3"/>
  <c r="F259" i="3" s="1"/>
  <c r="B258" i="3"/>
  <c r="F258" i="3" s="1"/>
  <c r="B257" i="3"/>
  <c r="F257" i="3" s="1"/>
  <c r="B256" i="3"/>
  <c r="F256" i="3" s="1"/>
  <c r="B255" i="3"/>
  <c r="F255" i="3" s="1"/>
  <c r="B254" i="3"/>
  <c r="F254" i="3" s="1"/>
  <c r="B253" i="3"/>
  <c r="F253" i="3" s="1"/>
  <c r="B252" i="3"/>
  <c r="F252" i="3" s="1"/>
  <c r="B251" i="3"/>
  <c r="F251" i="3" s="1"/>
  <c r="B250" i="3"/>
  <c r="F250" i="3" s="1"/>
  <c r="B249" i="3"/>
  <c r="F249" i="3" s="1"/>
  <c r="B248" i="3"/>
  <c r="F248" i="3" s="1"/>
  <c r="B247" i="3"/>
  <c r="F247" i="3" s="1"/>
  <c r="B246" i="3"/>
  <c r="F246" i="3" s="1"/>
  <c r="B245" i="3"/>
  <c r="F245" i="3" s="1"/>
  <c r="B244" i="3"/>
  <c r="F244" i="3" s="1"/>
  <c r="B243" i="3"/>
  <c r="F243" i="3" s="1"/>
  <c r="B242" i="3"/>
  <c r="F242" i="3" s="1"/>
  <c r="B241" i="3"/>
  <c r="F241" i="3" s="1"/>
  <c r="B240" i="3"/>
  <c r="F240" i="3" s="1"/>
  <c r="B239" i="3"/>
  <c r="F239" i="3" s="1"/>
  <c r="B238" i="3"/>
  <c r="F238" i="3" s="1"/>
  <c r="B237" i="3"/>
  <c r="F237" i="3" s="1"/>
  <c r="B236" i="3"/>
  <c r="F236" i="3" s="1"/>
  <c r="B235" i="3"/>
  <c r="F235" i="3" s="1"/>
  <c r="B234" i="3"/>
  <c r="F234" i="3" s="1"/>
  <c r="B233" i="3"/>
  <c r="F233" i="3" s="1"/>
  <c r="B232" i="3"/>
  <c r="F232" i="3" s="1"/>
  <c r="B231" i="3"/>
  <c r="F231" i="3" s="1"/>
  <c r="B230" i="3"/>
  <c r="F230" i="3" s="1"/>
  <c r="B229" i="3"/>
  <c r="F229" i="3" s="1"/>
  <c r="B228" i="3"/>
  <c r="F228" i="3" s="1"/>
  <c r="B227" i="3"/>
  <c r="F227" i="3" s="1"/>
  <c r="B226" i="3"/>
  <c r="F226" i="3" s="1"/>
  <c r="B225" i="3"/>
  <c r="F225" i="3" s="1"/>
  <c r="B224" i="3"/>
  <c r="F224" i="3" s="1"/>
  <c r="B223" i="3"/>
  <c r="F223" i="3" s="1"/>
  <c r="B222" i="3"/>
  <c r="F222" i="3" s="1"/>
  <c r="B221" i="3"/>
  <c r="F221" i="3" s="1"/>
  <c r="B220" i="3"/>
  <c r="F220" i="3" s="1"/>
  <c r="B219" i="3"/>
  <c r="F219" i="3" s="1"/>
  <c r="B218" i="3"/>
  <c r="F218" i="3" s="1"/>
  <c r="B217" i="3"/>
  <c r="F217" i="3" s="1"/>
  <c r="B216" i="3"/>
  <c r="F216" i="3" s="1"/>
  <c r="B215" i="3"/>
  <c r="F215" i="3" s="1"/>
  <c r="B214" i="3"/>
  <c r="F214" i="3" s="1"/>
  <c r="B213" i="3"/>
  <c r="F213" i="3" s="1"/>
  <c r="B212" i="3"/>
  <c r="F212" i="3" s="1"/>
  <c r="B211" i="3"/>
  <c r="F211" i="3" s="1"/>
  <c r="B210" i="3"/>
  <c r="F210" i="3" s="1"/>
  <c r="B209" i="3"/>
  <c r="F209" i="3" s="1"/>
  <c r="B208" i="3"/>
  <c r="F208" i="3" s="1"/>
  <c r="B207" i="3"/>
  <c r="F207" i="3" s="1"/>
  <c r="B206" i="3"/>
  <c r="F206" i="3" s="1"/>
  <c r="B205" i="3"/>
  <c r="F205" i="3" s="1"/>
  <c r="B204" i="3"/>
  <c r="F204" i="3" s="1"/>
  <c r="B203" i="3"/>
  <c r="F203" i="3" s="1"/>
  <c r="B202" i="3"/>
  <c r="F202" i="3" s="1"/>
  <c r="B201" i="3"/>
  <c r="F201" i="3" s="1"/>
  <c r="B200" i="3"/>
  <c r="F200" i="3" s="1"/>
  <c r="B199" i="3"/>
  <c r="F199" i="3" s="1"/>
  <c r="B198" i="3"/>
  <c r="F198" i="3" s="1"/>
  <c r="B197" i="3"/>
  <c r="F197" i="3" s="1"/>
  <c r="B196" i="3"/>
  <c r="F196" i="3" s="1"/>
  <c r="B195" i="3"/>
  <c r="F195" i="3" s="1"/>
  <c r="B194" i="3"/>
  <c r="F194" i="3" s="1"/>
  <c r="B193" i="3"/>
  <c r="F193" i="3" s="1"/>
  <c r="B192" i="3"/>
  <c r="F192" i="3" s="1"/>
  <c r="B191" i="3"/>
  <c r="F191" i="3" s="1"/>
  <c r="B190" i="3"/>
  <c r="F190" i="3" s="1"/>
  <c r="B189" i="3"/>
  <c r="F189" i="3" s="1"/>
  <c r="B188" i="3"/>
  <c r="F188" i="3" s="1"/>
  <c r="B187" i="3"/>
  <c r="F187" i="3" s="1"/>
  <c r="B186" i="3"/>
  <c r="F186" i="3" s="1"/>
  <c r="B185" i="3"/>
  <c r="F185" i="3" s="1"/>
  <c r="B184" i="3"/>
  <c r="F184" i="3" s="1"/>
  <c r="B183" i="3"/>
  <c r="F183" i="3" s="1"/>
  <c r="B182" i="3"/>
  <c r="F182" i="3" s="1"/>
  <c r="B181" i="3"/>
  <c r="F181" i="3" s="1"/>
  <c r="B180" i="3"/>
  <c r="F180" i="3" s="1"/>
  <c r="B179" i="3"/>
  <c r="F179" i="3" s="1"/>
  <c r="B178" i="3"/>
  <c r="F178" i="3" s="1"/>
  <c r="B177" i="3"/>
  <c r="F177" i="3" s="1"/>
  <c r="B176" i="3"/>
  <c r="F176" i="3" s="1"/>
  <c r="B175" i="3"/>
  <c r="F175" i="3" s="1"/>
  <c r="B174" i="3"/>
  <c r="F174" i="3" s="1"/>
  <c r="B173" i="3"/>
  <c r="F173" i="3" s="1"/>
  <c r="B172" i="3"/>
  <c r="F172" i="3" s="1"/>
  <c r="B171" i="3"/>
  <c r="F171" i="3" s="1"/>
  <c r="B170" i="3"/>
  <c r="F170" i="3" s="1"/>
  <c r="B169" i="3"/>
  <c r="F169" i="3" s="1"/>
  <c r="B168" i="3"/>
  <c r="F168" i="3" s="1"/>
  <c r="B167" i="3"/>
  <c r="F167" i="3" s="1"/>
  <c r="B166" i="3"/>
  <c r="F166" i="3" s="1"/>
  <c r="B165" i="3"/>
  <c r="F165" i="3" s="1"/>
  <c r="B164" i="3"/>
  <c r="F164" i="3" s="1"/>
  <c r="B163" i="3"/>
  <c r="F163" i="3" s="1"/>
  <c r="B162" i="3"/>
  <c r="F162" i="3" s="1"/>
  <c r="B161" i="3"/>
  <c r="F161" i="3" s="1"/>
  <c r="B160" i="3"/>
  <c r="F160" i="3" s="1"/>
  <c r="B159" i="3"/>
  <c r="F159" i="3" s="1"/>
  <c r="B158" i="3"/>
  <c r="F158" i="3" s="1"/>
  <c r="B157" i="3"/>
  <c r="F157" i="3" s="1"/>
  <c r="B155" i="3"/>
  <c r="F155" i="3" s="1"/>
  <c r="B154" i="3"/>
  <c r="F154" i="3" s="1"/>
  <c r="B153" i="3"/>
  <c r="F153" i="3" s="1"/>
  <c r="B152" i="3"/>
  <c r="F152" i="3" s="1"/>
  <c r="B151" i="3"/>
  <c r="F151" i="3" s="1"/>
  <c r="B150" i="3"/>
  <c r="F150" i="3" s="1"/>
  <c r="B149" i="3"/>
  <c r="F149" i="3" s="1"/>
  <c r="B148" i="3"/>
  <c r="F148" i="3" s="1"/>
  <c r="B147" i="3"/>
  <c r="F147" i="3" s="1"/>
  <c r="B146" i="3"/>
  <c r="F146" i="3" s="1"/>
  <c r="B145" i="3"/>
  <c r="F145" i="3" s="1"/>
  <c r="B144" i="3"/>
  <c r="F144" i="3" s="1"/>
  <c r="B143" i="3"/>
  <c r="F143" i="3" s="1"/>
  <c r="B142" i="3"/>
  <c r="F142" i="3" s="1"/>
  <c r="B141" i="3"/>
  <c r="F141" i="3" s="1"/>
  <c r="B140" i="3"/>
  <c r="F140" i="3" s="1"/>
  <c r="B139" i="3"/>
  <c r="F139" i="3" s="1"/>
  <c r="B138" i="3"/>
  <c r="F138" i="3" s="1"/>
  <c r="B137" i="3"/>
  <c r="F137" i="3" s="1"/>
  <c r="B136" i="3"/>
  <c r="F136" i="3" s="1"/>
  <c r="B135" i="3"/>
  <c r="F135" i="3" s="1"/>
  <c r="B134" i="3"/>
  <c r="F134" i="3" s="1"/>
  <c r="B133" i="3"/>
  <c r="F133" i="3" s="1"/>
  <c r="B132" i="3"/>
  <c r="F132" i="3" s="1"/>
  <c r="B131" i="3"/>
  <c r="F131" i="3" s="1"/>
  <c r="B130" i="3"/>
  <c r="F130" i="3" s="1"/>
  <c r="B129" i="3"/>
  <c r="F129" i="3" s="1"/>
  <c r="B128" i="3"/>
  <c r="F128" i="3" s="1"/>
  <c r="B127" i="3"/>
  <c r="F127" i="3" s="1"/>
  <c r="B126" i="3"/>
  <c r="F126" i="3" s="1"/>
  <c r="B125" i="3"/>
  <c r="F125" i="3" s="1"/>
  <c r="B124" i="3"/>
  <c r="F124" i="3" s="1"/>
  <c r="B123" i="3"/>
  <c r="F123" i="3" s="1"/>
  <c r="B122" i="3"/>
  <c r="F122" i="3" s="1"/>
  <c r="B121" i="3"/>
  <c r="F121" i="3" s="1"/>
  <c r="B120" i="3"/>
  <c r="F120" i="3" s="1"/>
  <c r="B119" i="3"/>
  <c r="F119" i="3" s="1"/>
  <c r="B118" i="3"/>
  <c r="F118" i="3" s="1"/>
  <c r="B117" i="3"/>
  <c r="F117" i="3" s="1"/>
  <c r="B116" i="3"/>
  <c r="F116" i="3" s="1"/>
  <c r="B115" i="3"/>
  <c r="F115" i="3" s="1"/>
  <c r="B114" i="3"/>
  <c r="F114" i="3" s="1"/>
  <c r="B113" i="3"/>
  <c r="F113" i="3" s="1"/>
  <c r="B112" i="3"/>
  <c r="F112" i="3" s="1"/>
  <c r="B111" i="3"/>
  <c r="F111" i="3" s="1"/>
  <c r="B110" i="3"/>
  <c r="F110" i="3" s="1"/>
  <c r="B109" i="3"/>
  <c r="F109" i="3" s="1"/>
  <c r="B108" i="3"/>
  <c r="F108" i="3" s="1"/>
  <c r="B107" i="3"/>
  <c r="F107" i="3" s="1"/>
  <c r="B106" i="3"/>
  <c r="F106" i="3" s="1"/>
  <c r="B105" i="3"/>
  <c r="F105" i="3" s="1"/>
  <c r="B104" i="3"/>
  <c r="F104" i="3" s="1"/>
  <c r="B103" i="3"/>
  <c r="F103" i="3" s="1"/>
  <c r="B102" i="3"/>
  <c r="F102" i="3" s="1"/>
  <c r="B101" i="3"/>
  <c r="F101" i="3" s="1"/>
  <c r="B100" i="3"/>
  <c r="F100" i="3" s="1"/>
  <c r="B99" i="3"/>
  <c r="F99" i="3" s="1"/>
  <c r="B98" i="3"/>
  <c r="F98" i="3" s="1"/>
  <c r="B97" i="3"/>
  <c r="F97" i="3" s="1"/>
  <c r="B96" i="3"/>
  <c r="F96" i="3" s="1"/>
  <c r="B95" i="3"/>
  <c r="F95" i="3" s="1"/>
  <c r="B94" i="3"/>
  <c r="F94" i="3" s="1"/>
  <c r="B93" i="3"/>
  <c r="F93" i="3" s="1"/>
  <c r="B92" i="3"/>
  <c r="F92" i="3" s="1"/>
  <c r="B91" i="3"/>
  <c r="F91" i="3" s="1"/>
  <c r="B90" i="3"/>
  <c r="F90" i="3" s="1"/>
  <c r="B89" i="3"/>
  <c r="F89" i="3" s="1"/>
  <c r="B88" i="3"/>
  <c r="F88" i="3" s="1"/>
  <c r="B87" i="3"/>
  <c r="F87" i="3" s="1"/>
  <c r="B86" i="3"/>
  <c r="F86" i="3" s="1"/>
  <c r="B85" i="3"/>
  <c r="F85" i="3" s="1"/>
  <c r="B84" i="3"/>
  <c r="F84" i="3" s="1"/>
  <c r="B83" i="3"/>
  <c r="F83" i="3" s="1"/>
  <c r="B82" i="3"/>
  <c r="F82" i="3" s="1"/>
  <c r="B81" i="3"/>
  <c r="F81" i="3" s="1"/>
  <c r="B80" i="3"/>
  <c r="F80" i="3" s="1"/>
  <c r="B79" i="3"/>
  <c r="F79" i="3" s="1"/>
  <c r="B78" i="3"/>
  <c r="F78" i="3" s="1"/>
  <c r="B77" i="3"/>
  <c r="F77" i="3" s="1"/>
  <c r="B76" i="3"/>
  <c r="F76" i="3" s="1"/>
  <c r="B75" i="3"/>
  <c r="F75" i="3" s="1"/>
  <c r="B74" i="3"/>
  <c r="F74" i="3" s="1"/>
  <c r="B73" i="3"/>
  <c r="F73" i="3" s="1"/>
  <c r="B72" i="3"/>
  <c r="F72" i="3" s="1"/>
  <c r="B71" i="3"/>
  <c r="F71" i="3" s="1"/>
  <c r="B70" i="3"/>
  <c r="F70" i="3" s="1"/>
  <c r="B69" i="3"/>
  <c r="F69" i="3" s="1"/>
  <c r="B68" i="3"/>
  <c r="F68" i="3" s="1"/>
  <c r="B67" i="3"/>
  <c r="F67" i="3" s="1"/>
  <c r="B66" i="3"/>
  <c r="F66" i="3" s="1"/>
  <c r="B65" i="3"/>
  <c r="F65" i="3" s="1"/>
  <c r="B64" i="3"/>
  <c r="F64" i="3" s="1"/>
  <c r="B63" i="3"/>
  <c r="F63" i="3" s="1"/>
  <c r="B62" i="3"/>
  <c r="F62" i="3" s="1"/>
  <c r="B61" i="3"/>
  <c r="F61" i="3" s="1"/>
  <c r="B60" i="3"/>
  <c r="F60" i="3" s="1"/>
  <c r="B59" i="3"/>
  <c r="F59" i="3" s="1"/>
  <c r="B58" i="3"/>
  <c r="F58" i="3" s="1"/>
  <c r="B57" i="3"/>
  <c r="F57" i="3" s="1"/>
  <c r="B56" i="3"/>
  <c r="F56" i="3" s="1"/>
  <c r="B55" i="3"/>
  <c r="F55" i="3" s="1"/>
  <c r="B54" i="3"/>
  <c r="F54" i="3" s="1"/>
  <c r="B53" i="3"/>
  <c r="F53" i="3" s="1"/>
  <c r="B52" i="3"/>
  <c r="F52" i="3" s="1"/>
  <c r="B51" i="3"/>
  <c r="F51" i="3" s="1"/>
  <c r="B50" i="3"/>
  <c r="F50" i="3" s="1"/>
  <c r="B49" i="3"/>
  <c r="F49" i="3" s="1"/>
  <c r="B48" i="3"/>
  <c r="F48" i="3" s="1"/>
  <c r="B47" i="3"/>
  <c r="F47" i="3" s="1"/>
  <c r="B46" i="3"/>
  <c r="F46" i="3" s="1"/>
  <c r="B45" i="3"/>
  <c r="F45" i="3" s="1"/>
  <c r="B44" i="3"/>
  <c r="F44" i="3" s="1"/>
  <c r="B43" i="3"/>
  <c r="F43" i="3" s="1"/>
  <c r="B42" i="3"/>
  <c r="F42" i="3" s="1"/>
  <c r="B41" i="3"/>
  <c r="F41" i="3" s="1"/>
  <c r="B40" i="3"/>
  <c r="F40" i="3" s="1"/>
  <c r="B39" i="3"/>
  <c r="F39" i="3" s="1"/>
  <c r="B38" i="3"/>
  <c r="F38" i="3" s="1"/>
  <c r="B37" i="3"/>
  <c r="F37" i="3" s="1"/>
  <c r="B36" i="3"/>
  <c r="F36" i="3" s="1"/>
  <c r="B35" i="3"/>
  <c r="F35" i="3" s="1"/>
  <c r="B34" i="3"/>
  <c r="F34" i="3" s="1"/>
  <c r="B33" i="3"/>
  <c r="F33" i="3" s="1"/>
  <c r="B32" i="3"/>
  <c r="F32" i="3" s="1"/>
  <c r="B31" i="3"/>
  <c r="F31" i="3" s="1"/>
  <c r="B30" i="3"/>
  <c r="F30" i="3" s="1"/>
  <c r="B29" i="3"/>
  <c r="F29" i="3" s="1"/>
  <c r="B28" i="3"/>
  <c r="F28" i="3" s="1"/>
  <c r="B27" i="3"/>
  <c r="F27" i="3" s="1"/>
  <c r="B26" i="3"/>
  <c r="F26" i="3" s="1"/>
  <c r="B25" i="3"/>
  <c r="F25" i="3" s="1"/>
  <c r="B24" i="3"/>
  <c r="F24" i="3" s="1"/>
  <c r="B23" i="3"/>
  <c r="F23" i="3" s="1"/>
  <c r="B22" i="3"/>
  <c r="F22" i="3" s="1"/>
  <c r="B21" i="3"/>
  <c r="F21" i="3" s="1"/>
  <c r="B20" i="3"/>
  <c r="F20" i="3" s="1"/>
  <c r="B19" i="3"/>
  <c r="F19" i="3" s="1"/>
  <c r="B18" i="3"/>
  <c r="F18" i="3" s="1"/>
  <c r="B17" i="3"/>
  <c r="F17" i="3" s="1"/>
  <c r="B16" i="3"/>
  <c r="F16" i="3" s="1"/>
  <c r="B15" i="3"/>
  <c r="F15" i="3" s="1"/>
  <c r="B14" i="3"/>
  <c r="F14" i="3" s="1"/>
  <c r="B13" i="3"/>
  <c r="F13" i="3" s="1"/>
  <c r="B12" i="3"/>
  <c r="F12" i="3" s="1"/>
  <c r="B11" i="3"/>
  <c r="F11" i="3" s="1"/>
  <c r="E309" i="3"/>
  <c r="I309" i="3" s="1"/>
  <c r="D309" i="3"/>
  <c r="H309" i="3" s="1"/>
  <c r="G309" i="3"/>
  <c r="E308" i="3"/>
  <c r="I308" i="3" s="1"/>
  <c r="D308" i="3"/>
  <c r="H308" i="3" s="1"/>
  <c r="E307" i="3"/>
  <c r="I307" i="3" s="1"/>
  <c r="D307" i="3"/>
  <c r="H307" i="3" s="1"/>
  <c r="E306" i="3"/>
  <c r="I306" i="3" s="1"/>
  <c r="D306" i="3"/>
  <c r="H306" i="3" s="1"/>
  <c r="G306" i="3"/>
  <c r="E305" i="3"/>
  <c r="I305" i="3" s="1"/>
  <c r="D305" i="3"/>
  <c r="H305" i="3" s="1"/>
  <c r="G305" i="3"/>
  <c r="E304" i="3"/>
  <c r="I304" i="3" s="1"/>
  <c r="D304" i="3"/>
  <c r="H304" i="3" s="1"/>
  <c r="G304" i="3"/>
  <c r="E303" i="3"/>
  <c r="I303" i="3" s="1"/>
  <c r="D303" i="3"/>
  <c r="H303" i="3" s="1"/>
  <c r="G303" i="3"/>
  <c r="E302" i="3"/>
  <c r="I302" i="3" s="1"/>
  <c r="D302" i="3"/>
  <c r="H302" i="3" s="1"/>
  <c r="G302" i="3"/>
  <c r="E301" i="3"/>
  <c r="I301" i="3" s="1"/>
  <c r="D301" i="3"/>
  <c r="H301" i="3" s="1"/>
  <c r="E300" i="3"/>
  <c r="I300" i="3" s="1"/>
  <c r="D300" i="3"/>
  <c r="H300" i="3" s="1"/>
  <c r="E299" i="3"/>
  <c r="I299" i="3" s="1"/>
  <c r="D299" i="3"/>
  <c r="H299" i="3" s="1"/>
  <c r="G299" i="3"/>
  <c r="E298" i="3"/>
  <c r="I298" i="3" s="1"/>
  <c r="D298" i="3"/>
  <c r="H298" i="3" s="1"/>
  <c r="G298" i="3"/>
  <c r="E297" i="3"/>
  <c r="I297" i="3" s="1"/>
  <c r="D297" i="3"/>
  <c r="H297" i="3" s="1"/>
  <c r="E296" i="3"/>
  <c r="I296" i="3" s="1"/>
  <c r="D296" i="3"/>
  <c r="H296" i="3" s="1"/>
  <c r="E295" i="3"/>
  <c r="I295" i="3" s="1"/>
  <c r="D295" i="3"/>
  <c r="H295" i="3" s="1"/>
  <c r="E294" i="3"/>
  <c r="I294" i="3" s="1"/>
  <c r="D294" i="3"/>
  <c r="H294" i="3" s="1"/>
  <c r="E293" i="3"/>
  <c r="I293" i="3" s="1"/>
  <c r="D293" i="3"/>
  <c r="H293" i="3" s="1"/>
  <c r="G293" i="3"/>
  <c r="E292" i="3"/>
  <c r="I292" i="3" s="1"/>
  <c r="D292" i="3"/>
  <c r="H292" i="3" s="1"/>
  <c r="G292" i="3"/>
  <c r="E291" i="3"/>
  <c r="I291" i="3" s="1"/>
  <c r="D291" i="3"/>
  <c r="H291" i="3" s="1"/>
  <c r="G291" i="3"/>
  <c r="E290" i="3"/>
  <c r="I290" i="3" s="1"/>
  <c r="D290" i="3"/>
  <c r="H290" i="3" s="1"/>
  <c r="G290" i="3"/>
  <c r="E289" i="3"/>
  <c r="I289" i="3" s="1"/>
  <c r="D289" i="3"/>
  <c r="H289" i="3" s="1"/>
  <c r="G289" i="3"/>
  <c r="E288" i="3"/>
  <c r="I288" i="3" s="1"/>
  <c r="D288" i="3"/>
  <c r="H288" i="3" s="1"/>
  <c r="G288" i="3"/>
  <c r="E287" i="3"/>
  <c r="I287" i="3" s="1"/>
  <c r="D287" i="3"/>
  <c r="H287" i="3" s="1"/>
  <c r="G287" i="3"/>
  <c r="E286" i="3"/>
  <c r="I286" i="3" s="1"/>
  <c r="D286" i="3"/>
  <c r="H286" i="3" s="1"/>
  <c r="G286" i="3"/>
  <c r="E285" i="3"/>
  <c r="I285" i="3" s="1"/>
  <c r="D285" i="3"/>
  <c r="H285" i="3" s="1"/>
  <c r="E284" i="3"/>
  <c r="I284" i="3" s="1"/>
  <c r="D284" i="3"/>
  <c r="H284" i="3" s="1"/>
  <c r="E283" i="3"/>
  <c r="I283" i="3" s="1"/>
  <c r="D283" i="3"/>
  <c r="H283" i="3" s="1"/>
  <c r="G283" i="3"/>
  <c r="E282" i="3"/>
  <c r="I282" i="3" s="1"/>
  <c r="D282" i="3"/>
  <c r="H282" i="3" s="1"/>
  <c r="G282" i="3"/>
  <c r="E281" i="3"/>
  <c r="I281" i="3" s="1"/>
  <c r="D281" i="3"/>
  <c r="H281" i="3" s="1"/>
  <c r="E280" i="3"/>
  <c r="I280" i="3" s="1"/>
  <c r="D280" i="3"/>
  <c r="H280" i="3" s="1"/>
  <c r="E279" i="3"/>
  <c r="I279" i="3" s="1"/>
  <c r="D279" i="3"/>
  <c r="H279" i="3" s="1"/>
  <c r="E278" i="3"/>
  <c r="I278" i="3" s="1"/>
  <c r="D278" i="3"/>
  <c r="H278" i="3" s="1"/>
  <c r="G278" i="3"/>
  <c r="E277" i="3"/>
  <c r="I277" i="3" s="1"/>
  <c r="D277" i="3"/>
  <c r="H277" i="3" s="1"/>
  <c r="G277" i="3"/>
  <c r="E276" i="3"/>
  <c r="I276" i="3" s="1"/>
  <c r="D276" i="3"/>
  <c r="H276" i="3" s="1"/>
  <c r="G276" i="3"/>
  <c r="E275" i="3"/>
  <c r="I275" i="3" s="1"/>
  <c r="D275" i="3"/>
  <c r="H275" i="3" s="1"/>
  <c r="E274" i="3"/>
  <c r="I274" i="3" s="1"/>
  <c r="D274" i="3"/>
  <c r="H274" i="3" s="1"/>
  <c r="G274" i="3"/>
  <c r="E273" i="3"/>
  <c r="I273" i="3" s="1"/>
  <c r="D273" i="3"/>
  <c r="H273" i="3" s="1"/>
  <c r="G273" i="3"/>
  <c r="E272" i="3"/>
  <c r="I272" i="3" s="1"/>
  <c r="D272" i="3"/>
  <c r="H272" i="3" s="1"/>
  <c r="G272" i="3"/>
  <c r="E271" i="3"/>
  <c r="I271" i="3" s="1"/>
  <c r="D271" i="3"/>
  <c r="H271" i="3" s="1"/>
  <c r="G271" i="3"/>
  <c r="E270" i="3"/>
  <c r="I270" i="3" s="1"/>
  <c r="D270" i="3"/>
  <c r="H270" i="3" s="1"/>
  <c r="G270" i="3"/>
  <c r="E269" i="3"/>
  <c r="I269" i="3" s="1"/>
  <c r="D269" i="3"/>
  <c r="H269" i="3" s="1"/>
  <c r="E268" i="3"/>
  <c r="I268" i="3" s="1"/>
  <c r="D268" i="3"/>
  <c r="H268" i="3" s="1"/>
  <c r="E267" i="3"/>
  <c r="I267" i="3" s="1"/>
  <c r="D267" i="3"/>
  <c r="H267" i="3" s="1"/>
  <c r="G267" i="3"/>
  <c r="E266" i="3"/>
  <c r="I266" i="3" s="1"/>
  <c r="D266" i="3"/>
  <c r="H266" i="3" s="1"/>
  <c r="G266" i="3"/>
  <c r="E265" i="3"/>
  <c r="I265" i="3" s="1"/>
  <c r="D265" i="3"/>
  <c r="H265" i="3" s="1"/>
  <c r="E264" i="3"/>
  <c r="I264" i="3" s="1"/>
  <c r="D264" i="3"/>
  <c r="H264" i="3" s="1"/>
  <c r="E263" i="3"/>
  <c r="I263" i="3" s="1"/>
  <c r="D263" i="3"/>
  <c r="H263" i="3" s="1"/>
  <c r="E262" i="3"/>
  <c r="I262" i="3" s="1"/>
  <c r="D262" i="3"/>
  <c r="H262" i="3" s="1"/>
  <c r="E261" i="3"/>
  <c r="I261" i="3" s="1"/>
  <c r="D261" i="3"/>
  <c r="H261" i="3" s="1"/>
  <c r="G261" i="3"/>
  <c r="E260" i="3"/>
  <c r="I260" i="3" s="1"/>
  <c r="D260" i="3"/>
  <c r="H260" i="3" s="1"/>
  <c r="G260" i="3"/>
  <c r="E259" i="3"/>
  <c r="I259" i="3" s="1"/>
  <c r="D259" i="3"/>
  <c r="H259" i="3" s="1"/>
  <c r="E258" i="3"/>
  <c r="I258" i="3" s="1"/>
  <c r="D258" i="3"/>
  <c r="H258" i="3" s="1"/>
  <c r="G258" i="3"/>
  <c r="E257" i="3"/>
  <c r="I257" i="3" s="1"/>
  <c r="D257" i="3"/>
  <c r="H257" i="3" s="1"/>
  <c r="G257" i="3"/>
  <c r="E256" i="3"/>
  <c r="I256" i="3" s="1"/>
  <c r="D256" i="3"/>
  <c r="H256" i="3" s="1"/>
  <c r="G256" i="3"/>
  <c r="E255" i="3"/>
  <c r="I255" i="3" s="1"/>
  <c r="D255" i="3"/>
  <c r="H255" i="3" s="1"/>
  <c r="G255" i="3"/>
  <c r="E254" i="3"/>
  <c r="I254" i="3" s="1"/>
  <c r="D254" i="3"/>
  <c r="H254" i="3" s="1"/>
  <c r="G254" i="3"/>
  <c r="E253" i="3"/>
  <c r="I253" i="3" s="1"/>
  <c r="D253" i="3"/>
  <c r="H253" i="3" s="1"/>
  <c r="E252" i="3"/>
  <c r="I252" i="3" s="1"/>
  <c r="D252" i="3"/>
  <c r="H252" i="3" s="1"/>
  <c r="E251" i="3"/>
  <c r="I251" i="3" s="1"/>
  <c r="D251" i="3"/>
  <c r="H251" i="3" s="1"/>
  <c r="G251" i="3"/>
  <c r="E250" i="3"/>
  <c r="I250" i="3" s="1"/>
  <c r="D250" i="3"/>
  <c r="H250" i="3" s="1"/>
  <c r="G250" i="3"/>
  <c r="E249" i="3"/>
  <c r="I249" i="3" s="1"/>
  <c r="D249" i="3"/>
  <c r="H249" i="3" s="1"/>
  <c r="E248" i="3"/>
  <c r="I248" i="3" s="1"/>
  <c r="D248" i="3"/>
  <c r="H248" i="3" s="1"/>
  <c r="E247" i="3"/>
  <c r="I247" i="3" s="1"/>
  <c r="D247" i="3"/>
  <c r="H247" i="3" s="1"/>
  <c r="E246" i="3"/>
  <c r="I246" i="3" s="1"/>
  <c r="D246" i="3"/>
  <c r="H246" i="3" s="1"/>
  <c r="E245" i="3"/>
  <c r="I245" i="3" s="1"/>
  <c r="D245" i="3"/>
  <c r="H245" i="3" s="1"/>
  <c r="G245" i="3"/>
  <c r="E244" i="3"/>
  <c r="I244" i="3" s="1"/>
  <c r="D244" i="3"/>
  <c r="H244" i="3" s="1"/>
  <c r="G244" i="3"/>
  <c r="E243" i="3"/>
  <c r="I243" i="3" s="1"/>
  <c r="D243" i="3"/>
  <c r="H243" i="3" s="1"/>
  <c r="G243" i="3"/>
  <c r="E242" i="3"/>
  <c r="I242" i="3" s="1"/>
  <c r="D242" i="3"/>
  <c r="H242" i="3" s="1"/>
  <c r="G242" i="3"/>
  <c r="E241" i="3"/>
  <c r="I241" i="3" s="1"/>
  <c r="D241" i="3"/>
  <c r="H241" i="3" s="1"/>
  <c r="G241" i="3"/>
  <c r="E240" i="3"/>
  <c r="I240" i="3" s="1"/>
  <c r="D240" i="3"/>
  <c r="H240" i="3" s="1"/>
  <c r="G240" i="3"/>
  <c r="E239" i="3"/>
  <c r="I239" i="3" s="1"/>
  <c r="D239" i="3"/>
  <c r="H239" i="3" s="1"/>
  <c r="G239" i="3"/>
  <c r="E238" i="3"/>
  <c r="I238" i="3" s="1"/>
  <c r="D238" i="3"/>
  <c r="H238" i="3" s="1"/>
  <c r="G238" i="3"/>
  <c r="E237" i="3"/>
  <c r="I237" i="3" s="1"/>
  <c r="D237" i="3"/>
  <c r="H237" i="3" s="1"/>
  <c r="E236" i="3"/>
  <c r="I236" i="3" s="1"/>
  <c r="D236" i="3"/>
  <c r="H236" i="3" s="1"/>
  <c r="E235" i="3"/>
  <c r="I235" i="3" s="1"/>
  <c r="D235" i="3"/>
  <c r="H235" i="3" s="1"/>
  <c r="G235" i="3"/>
  <c r="E234" i="3"/>
  <c r="I234" i="3" s="1"/>
  <c r="D234" i="3"/>
  <c r="H234" i="3" s="1"/>
  <c r="G234" i="3"/>
  <c r="E233" i="3"/>
  <c r="I233" i="3" s="1"/>
  <c r="D233" i="3"/>
  <c r="H233" i="3" s="1"/>
  <c r="E232" i="3"/>
  <c r="I232" i="3" s="1"/>
  <c r="D232" i="3"/>
  <c r="H232" i="3" s="1"/>
  <c r="E231" i="3"/>
  <c r="I231" i="3" s="1"/>
  <c r="D231" i="3"/>
  <c r="H231" i="3" s="1"/>
  <c r="E230" i="3"/>
  <c r="I230" i="3" s="1"/>
  <c r="D230" i="3"/>
  <c r="H230" i="3" s="1"/>
  <c r="E229" i="3"/>
  <c r="I229" i="3" s="1"/>
  <c r="D229" i="3"/>
  <c r="H229" i="3" s="1"/>
  <c r="G229" i="3"/>
  <c r="E228" i="3"/>
  <c r="I228" i="3" s="1"/>
  <c r="D228" i="3"/>
  <c r="H228" i="3" s="1"/>
  <c r="E227" i="3"/>
  <c r="I227" i="3" s="1"/>
  <c r="D227" i="3"/>
  <c r="H227" i="3" s="1"/>
  <c r="G227" i="3"/>
  <c r="E226" i="3"/>
  <c r="I226" i="3" s="1"/>
  <c r="D226" i="3"/>
  <c r="H226" i="3" s="1"/>
  <c r="G226" i="3"/>
  <c r="E225" i="3"/>
  <c r="I225" i="3" s="1"/>
  <c r="D225" i="3"/>
  <c r="H225" i="3" s="1"/>
  <c r="G225" i="3"/>
  <c r="E224" i="3"/>
  <c r="I224" i="3" s="1"/>
  <c r="D224" i="3"/>
  <c r="H224" i="3" s="1"/>
  <c r="G224" i="3"/>
  <c r="E223" i="3"/>
  <c r="I223" i="3" s="1"/>
  <c r="D223" i="3"/>
  <c r="H223" i="3" s="1"/>
  <c r="G223" i="3"/>
  <c r="E222" i="3"/>
  <c r="I222" i="3" s="1"/>
  <c r="D222" i="3"/>
  <c r="H222" i="3" s="1"/>
  <c r="G222" i="3"/>
  <c r="E221" i="3"/>
  <c r="I221" i="3" s="1"/>
  <c r="D221" i="3"/>
  <c r="H221" i="3" s="1"/>
  <c r="E220" i="3"/>
  <c r="I220" i="3" s="1"/>
  <c r="D220" i="3"/>
  <c r="H220" i="3" s="1"/>
  <c r="E219" i="3"/>
  <c r="I219" i="3" s="1"/>
  <c r="D219" i="3"/>
  <c r="H219" i="3" s="1"/>
  <c r="G219" i="3"/>
  <c r="E218" i="3"/>
  <c r="I218" i="3" s="1"/>
  <c r="D218" i="3"/>
  <c r="H218" i="3" s="1"/>
  <c r="G218" i="3"/>
  <c r="E217" i="3"/>
  <c r="I217" i="3" s="1"/>
  <c r="D217" i="3"/>
  <c r="H217" i="3" s="1"/>
  <c r="E216" i="3"/>
  <c r="I216" i="3" s="1"/>
  <c r="D216" i="3"/>
  <c r="H216" i="3" s="1"/>
  <c r="E215" i="3"/>
  <c r="I215" i="3" s="1"/>
  <c r="D215" i="3"/>
  <c r="H215" i="3" s="1"/>
  <c r="E214" i="3"/>
  <c r="I214" i="3" s="1"/>
  <c r="D214" i="3"/>
  <c r="H214" i="3" s="1"/>
  <c r="E213" i="3"/>
  <c r="I213" i="3" s="1"/>
  <c r="D213" i="3"/>
  <c r="H213" i="3" s="1"/>
  <c r="G213" i="3"/>
  <c r="E212" i="3"/>
  <c r="I212" i="3" s="1"/>
  <c r="D212" i="3"/>
  <c r="H212" i="3" s="1"/>
  <c r="G212" i="3"/>
  <c r="E211" i="3"/>
  <c r="I211" i="3" s="1"/>
  <c r="D211" i="3"/>
  <c r="H211" i="3" s="1"/>
  <c r="E210" i="3"/>
  <c r="I210" i="3" s="1"/>
  <c r="D210" i="3"/>
  <c r="H210" i="3" s="1"/>
  <c r="G210" i="3"/>
  <c r="E209" i="3"/>
  <c r="I209" i="3" s="1"/>
  <c r="D209" i="3"/>
  <c r="H209" i="3" s="1"/>
  <c r="G209" i="3"/>
  <c r="E208" i="3"/>
  <c r="I208" i="3" s="1"/>
  <c r="D208" i="3"/>
  <c r="H208" i="3" s="1"/>
  <c r="G208" i="3"/>
  <c r="E207" i="3"/>
  <c r="I207" i="3" s="1"/>
  <c r="D207" i="3"/>
  <c r="H207" i="3" s="1"/>
  <c r="G207" i="3"/>
  <c r="E206" i="3"/>
  <c r="I206" i="3" s="1"/>
  <c r="D206" i="3"/>
  <c r="H206" i="3" s="1"/>
  <c r="G206" i="3"/>
  <c r="E205" i="3"/>
  <c r="I205" i="3" s="1"/>
  <c r="D205" i="3"/>
  <c r="H205" i="3" s="1"/>
  <c r="E204" i="3"/>
  <c r="I204" i="3" s="1"/>
  <c r="D204" i="3"/>
  <c r="H204" i="3" s="1"/>
  <c r="E203" i="3"/>
  <c r="I203" i="3" s="1"/>
  <c r="D203" i="3"/>
  <c r="H203" i="3" s="1"/>
  <c r="G203" i="3"/>
  <c r="E202" i="3"/>
  <c r="I202" i="3" s="1"/>
  <c r="D202" i="3"/>
  <c r="H202" i="3" s="1"/>
  <c r="G202" i="3"/>
  <c r="E201" i="3"/>
  <c r="I201" i="3" s="1"/>
  <c r="D201" i="3"/>
  <c r="H201" i="3" s="1"/>
  <c r="E200" i="3"/>
  <c r="I200" i="3" s="1"/>
  <c r="D200" i="3"/>
  <c r="H200" i="3" s="1"/>
  <c r="E199" i="3"/>
  <c r="I199" i="3" s="1"/>
  <c r="D199" i="3"/>
  <c r="H199" i="3" s="1"/>
  <c r="E198" i="3"/>
  <c r="I198" i="3" s="1"/>
  <c r="D198" i="3"/>
  <c r="H198" i="3" s="1"/>
  <c r="E197" i="3"/>
  <c r="I197" i="3" s="1"/>
  <c r="D197" i="3"/>
  <c r="H197" i="3" s="1"/>
  <c r="G197" i="3"/>
  <c r="E196" i="3"/>
  <c r="I196" i="3" s="1"/>
  <c r="D196" i="3"/>
  <c r="H196" i="3" s="1"/>
  <c r="G196" i="3"/>
  <c r="E195" i="3"/>
  <c r="I195" i="3" s="1"/>
  <c r="D195" i="3"/>
  <c r="H195" i="3" s="1"/>
  <c r="G195" i="3"/>
  <c r="E194" i="3"/>
  <c r="I194" i="3" s="1"/>
  <c r="D194" i="3"/>
  <c r="H194" i="3" s="1"/>
  <c r="G194" i="3"/>
  <c r="E193" i="3"/>
  <c r="I193" i="3" s="1"/>
  <c r="D193" i="3"/>
  <c r="H193" i="3" s="1"/>
  <c r="G193" i="3"/>
  <c r="E192" i="3"/>
  <c r="I192" i="3" s="1"/>
  <c r="D192" i="3"/>
  <c r="H192" i="3" s="1"/>
  <c r="G192" i="3"/>
  <c r="E191" i="3"/>
  <c r="I191" i="3" s="1"/>
  <c r="D191" i="3"/>
  <c r="H191" i="3" s="1"/>
  <c r="G191" i="3"/>
  <c r="E190" i="3"/>
  <c r="I190" i="3" s="1"/>
  <c r="D190" i="3"/>
  <c r="H190" i="3" s="1"/>
  <c r="G190" i="3"/>
  <c r="E189" i="3"/>
  <c r="I189" i="3" s="1"/>
  <c r="D189" i="3"/>
  <c r="H189" i="3" s="1"/>
  <c r="E188" i="3"/>
  <c r="I188" i="3" s="1"/>
  <c r="D188" i="3"/>
  <c r="H188" i="3" s="1"/>
  <c r="E187" i="3"/>
  <c r="I187" i="3" s="1"/>
  <c r="D187" i="3"/>
  <c r="H187" i="3" s="1"/>
  <c r="G187" i="3"/>
  <c r="E186" i="3"/>
  <c r="I186" i="3" s="1"/>
  <c r="D186" i="3"/>
  <c r="H186" i="3" s="1"/>
  <c r="G186" i="3"/>
  <c r="E185" i="3"/>
  <c r="I185" i="3" s="1"/>
  <c r="D185" i="3"/>
  <c r="H185" i="3" s="1"/>
  <c r="E184" i="3"/>
  <c r="I184" i="3" s="1"/>
  <c r="D184" i="3"/>
  <c r="H184" i="3" s="1"/>
  <c r="E183" i="3"/>
  <c r="I183" i="3" s="1"/>
  <c r="D183" i="3"/>
  <c r="H183" i="3" s="1"/>
  <c r="E182" i="3"/>
  <c r="I182" i="3" s="1"/>
  <c r="D182" i="3"/>
  <c r="H182" i="3" s="1"/>
  <c r="E181" i="3"/>
  <c r="I181" i="3" s="1"/>
  <c r="D181" i="3"/>
  <c r="H181" i="3" s="1"/>
  <c r="G181" i="3"/>
  <c r="E180" i="3"/>
  <c r="I180" i="3" s="1"/>
  <c r="D180" i="3"/>
  <c r="H180" i="3" s="1"/>
  <c r="E179" i="3"/>
  <c r="I179" i="3" s="1"/>
  <c r="D179" i="3"/>
  <c r="H179" i="3" s="1"/>
  <c r="G179" i="3"/>
  <c r="E178" i="3"/>
  <c r="I178" i="3" s="1"/>
  <c r="D178" i="3"/>
  <c r="H178" i="3" s="1"/>
  <c r="G178" i="3"/>
  <c r="E177" i="3"/>
  <c r="I177" i="3" s="1"/>
  <c r="D177" i="3"/>
  <c r="H177" i="3" s="1"/>
  <c r="G177" i="3"/>
  <c r="E176" i="3"/>
  <c r="I176" i="3" s="1"/>
  <c r="D176" i="3"/>
  <c r="H176" i="3" s="1"/>
  <c r="G176" i="3"/>
  <c r="E175" i="3"/>
  <c r="I175" i="3" s="1"/>
  <c r="D175" i="3"/>
  <c r="H175" i="3" s="1"/>
  <c r="G175" i="3"/>
  <c r="E174" i="3"/>
  <c r="I174" i="3" s="1"/>
  <c r="D174" i="3"/>
  <c r="H174" i="3" s="1"/>
  <c r="G174" i="3"/>
  <c r="E173" i="3"/>
  <c r="I173" i="3" s="1"/>
  <c r="D173" i="3"/>
  <c r="H173" i="3" s="1"/>
  <c r="E172" i="3"/>
  <c r="I172" i="3" s="1"/>
  <c r="D172" i="3"/>
  <c r="H172" i="3" s="1"/>
  <c r="E171" i="3"/>
  <c r="I171" i="3" s="1"/>
  <c r="D171" i="3"/>
  <c r="H171" i="3" s="1"/>
  <c r="G171" i="3"/>
  <c r="E170" i="3"/>
  <c r="I170" i="3" s="1"/>
  <c r="D170" i="3"/>
  <c r="H170" i="3" s="1"/>
  <c r="G170" i="3"/>
  <c r="E169" i="3"/>
  <c r="I169" i="3" s="1"/>
  <c r="D169" i="3"/>
  <c r="H169" i="3" s="1"/>
  <c r="E168" i="3"/>
  <c r="I168" i="3" s="1"/>
  <c r="D168" i="3"/>
  <c r="H168" i="3" s="1"/>
  <c r="E167" i="3"/>
  <c r="I167" i="3" s="1"/>
  <c r="D167" i="3"/>
  <c r="H167" i="3" s="1"/>
  <c r="E166" i="3"/>
  <c r="I166" i="3" s="1"/>
  <c r="D166" i="3"/>
  <c r="H166" i="3" s="1"/>
  <c r="G166" i="3"/>
  <c r="E165" i="3"/>
  <c r="I165" i="3" s="1"/>
  <c r="D165" i="3"/>
  <c r="H165" i="3" s="1"/>
  <c r="G165" i="3"/>
  <c r="E164" i="3"/>
  <c r="I164" i="3" s="1"/>
  <c r="D164" i="3"/>
  <c r="H164" i="3" s="1"/>
  <c r="G164" i="3"/>
  <c r="E163" i="3"/>
  <c r="I163" i="3" s="1"/>
  <c r="D163" i="3"/>
  <c r="H163" i="3" s="1"/>
  <c r="G163" i="3"/>
  <c r="E162" i="3"/>
  <c r="I162" i="3" s="1"/>
  <c r="D162" i="3"/>
  <c r="H162" i="3" s="1"/>
  <c r="G162" i="3"/>
  <c r="E161" i="3"/>
  <c r="I161" i="3" s="1"/>
  <c r="D161" i="3"/>
  <c r="H161" i="3" s="1"/>
  <c r="G161" i="3"/>
  <c r="E160" i="3"/>
  <c r="I160" i="3" s="1"/>
  <c r="D160" i="3"/>
  <c r="H160" i="3" s="1"/>
  <c r="G160" i="3"/>
  <c r="E159" i="3"/>
  <c r="I159" i="3" s="1"/>
  <c r="D159" i="3"/>
  <c r="H159" i="3" s="1"/>
  <c r="G159" i="3"/>
  <c r="E158" i="3"/>
  <c r="I158" i="3" s="1"/>
  <c r="D158" i="3"/>
  <c r="H158" i="3" s="1"/>
  <c r="G158" i="3"/>
  <c r="E157" i="3"/>
  <c r="I157" i="3" s="1"/>
  <c r="D157" i="3"/>
  <c r="H157" i="3" s="1"/>
  <c r="E155" i="3"/>
  <c r="I155" i="3" s="1"/>
  <c r="D155" i="3"/>
  <c r="H155" i="3" s="1"/>
  <c r="E154" i="3"/>
  <c r="I154" i="3" s="1"/>
  <c r="D154" i="3"/>
  <c r="H154" i="3" s="1"/>
  <c r="G154" i="3"/>
  <c r="E153" i="3"/>
  <c r="I153" i="3" s="1"/>
  <c r="D153" i="3"/>
  <c r="H153" i="3" s="1"/>
  <c r="G153" i="3"/>
  <c r="E152" i="3"/>
  <c r="I152" i="3" s="1"/>
  <c r="D152" i="3"/>
  <c r="H152" i="3" s="1"/>
  <c r="E151" i="3"/>
  <c r="I151" i="3" s="1"/>
  <c r="D151" i="3"/>
  <c r="H151" i="3" s="1"/>
  <c r="E150" i="3"/>
  <c r="I150" i="3" s="1"/>
  <c r="D150" i="3"/>
  <c r="H150" i="3" s="1"/>
  <c r="E149" i="3"/>
  <c r="I149" i="3" s="1"/>
  <c r="D149" i="3"/>
  <c r="H149" i="3" s="1"/>
  <c r="G149" i="3"/>
  <c r="E148" i="3"/>
  <c r="I148" i="3" s="1"/>
  <c r="D148" i="3"/>
  <c r="H148" i="3" s="1"/>
  <c r="G148" i="3"/>
  <c r="E147" i="3"/>
  <c r="I147" i="3" s="1"/>
  <c r="D147" i="3"/>
  <c r="H147" i="3" s="1"/>
  <c r="G147" i="3"/>
  <c r="E146" i="3"/>
  <c r="I146" i="3" s="1"/>
  <c r="D146" i="3"/>
  <c r="H146" i="3" s="1"/>
  <c r="G146" i="3"/>
  <c r="E145" i="3"/>
  <c r="I145" i="3" s="1"/>
  <c r="D145" i="3"/>
  <c r="H145" i="3" s="1"/>
  <c r="G145" i="3"/>
  <c r="E144" i="3"/>
  <c r="I144" i="3" s="1"/>
  <c r="D144" i="3"/>
  <c r="H144" i="3" s="1"/>
  <c r="G144" i="3"/>
  <c r="E143" i="3"/>
  <c r="I143" i="3" s="1"/>
  <c r="D143" i="3"/>
  <c r="H143" i="3" s="1"/>
  <c r="G143" i="3"/>
  <c r="E142" i="3"/>
  <c r="I142" i="3" s="1"/>
  <c r="D142" i="3"/>
  <c r="H142" i="3" s="1"/>
  <c r="G142" i="3"/>
  <c r="E141" i="3"/>
  <c r="I141" i="3" s="1"/>
  <c r="D141" i="3"/>
  <c r="H141" i="3" s="1"/>
  <c r="G141" i="3"/>
  <c r="E140" i="3"/>
  <c r="I140" i="3" s="1"/>
  <c r="D140" i="3"/>
  <c r="H140" i="3" s="1"/>
  <c r="E139" i="3"/>
  <c r="I139" i="3" s="1"/>
  <c r="D139" i="3"/>
  <c r="H139" i="3" s="1"/>
  <c r="E138" i="3"/>
  <c r="I138" i="3" s="1"/>
  <c r="D138" i="3"/>
  <c r="H138" i="3" s="1"/>
  <c r="G138" i="3"/>
  <c r="E137" i="3"/>
  <c r="I137" i="3" s="1"/>
  <c r="D137" i="3"/>
  <c r="H137" i="3" s="1"/>
  <c r="G137" i="3"/>
  <c r="E136" i="3"/>
  <c r="I136" i="3" s="1"/>
  <c r="D136" i="3"/>
  <c r="H136" i="3" s="1"/>
  <c r="E135" i="3"/>
  <c r="I135" i="3" s="1"/>
  <c r="D135" i="3"/>
  <c r="H135" i="3" s="1"/>
  <c r="E134" i="3"/>
  <c r="I134" i="3" s="1"/>
  <c r="D134" i="3"/>
  <c r="H134" i="3" s="1"/>
  <c r="E133" i="3"/>
  <c r="I133" i="3" s="1"/>
  <c r="D133" i="3"/>
  <c r="H133" i="3" s="1"/>
  <c r="G133" i="3"/>
  <c r="E132" i="3"/>
  <c r="I132" i="3" s="1"/>
  <c r="D132" i="3"/>
  <c r="H132" i="3" s="1"/>
  <c r="G132" i="3"/>
  <c r="E131" i="3"/>
  <c r="I131" i="3" s="1"/>
  <c r="D131" i="3"/>
  <c r="H131" i="3" s="1"/>
  <c r="E130" i="3"/>
  <c r="I130" i="3" s="1"/>
  <c r="D130" i="3"/>
  <c r="H130" i="3" s="1"/>
  <c r="G130" i="3"/>
  <c r="E129" i="3"/>
  <c r="I129" i="3" s="1"/>
  <c r="D129" i="3"/>
  <c r="H129" i="3" s="1"/>
  <c r="G129" i="3"/>
  <c r="E128" i="3"/>
  <c r="I128" i="3" s="1"/>
  <c r="D128" i="3"/>
  <c r="H128" i="3" s="1"/>
  <c r="G128" i="3"/>
  <c r="E127" i="3"/>
  <c r="I127" i="3" s="1"/>
  <c r="D127" i="3"/>
  <c r="H127" i="3" s="1"/>
  <c r="G127" i="3"/>
  <c r="E126" i="3"/>
  <c r="I126" i="3" s="1"/>
  <c r="D126" i="3"/>
  <c r="H126" i="3" s="1"/>
  <c r="G126" i="3"/>
  <c r="E125" i="3"/>
  <c r="I125" i="3" s="1"/>
  <c r="D125" i="3"/>
  <c r="H125" i="3" s="1"/>
  <c r="G125" i="3"/>
  <c r="E124" i="3"/>
  <c r="I124" i="3" s="1"/>
  <c r="D124" i="3"/>
  <c r="H124" i="3" s="1"/>
  <c r="E123" i="3"/>
  <c r="I123" i="3" s="1"/>
  <c r="D123" i="3"/>
  <c r="H123" i="3" s="1"/>
  <c r="E122" i="3"/>
  <c r="I122" i="3" s="1"/>
  <c r="D122" i="3"/>
  <c r="H122" i="3" s="1"/>
  <c r="G122" i="3"/>
  <c r="E121" i="3"/>
  <c r="I121" i="3" s="1"/>
  <c r="D121" i="3"/>
  <c r="H121" i="3" s="1"/>
  <c r="G121" i="3"/>
  <c r="E120" i="3"/>
  <c r="I120" i="3" s="1"/>
  <c r="D120" i="3"/>
  <c r="H120" i="3" s="1"/>
  <c r="E119" i="3"/>
  <c r="I119" i="3" s="1"/>
  <c r="D119" i="3"/>
  <c r="H119" i="3" s="1"/>
  <c r="E118" i="3"/>
  <c r="I118" i="3" s="1"/>
  <c r="D118" i="3"/>
  <c r="H118" i="3" s="1"/>
  <c r="E117" i="3"/>
  <c r="I117" i="3" s="1"/>
  <c r="D117" i="3"/>
  <c r="H117" i="3" s="1"/>
  <c r="G117" i="3"/>
  <c r="E116" i="3"/>
  <c r="I116" i="3" s="1"/>
  <c r="D116" i="3"/>
  <c r="H116" i="3" s="1"/>
  <c r="G116" i="3"/>
  <c r="E115" i="3"/>
  <c r="I115" i="3" s="1"/>
  <c r="D115" i="3"/>
  <c r="H115" i="3" s="1"/>
  <c r="G115" i="3"/>
  <c r="E114" i="3"/>
  <c r="I114" i="3" s="1"/>
  <c r="D114" i="3"/>
  <c r="H114" i="3" s="1"/>
  <c r="E113" i="3"/>
  <c r="I113" i="3" s="1"/>
  <c r="D113" i="3"/>
  <c r="H113" i="3" s="1"/>
  <c r="G113" i="3"/>
  <c r="E112" i="3"/>
  <c r="I112" i="3" s="1"/>
  <c r="D112" i="3"/>
  <c r="H112" i="3" s="1"/>
  <c r="G112" i="3"/>
  <c r="E111" i="3"/>
  <c r="I111" i="3" s="1"/>
  <c r="D111" i="3"/>
  <c r="H111" i="3" s="1"/>
  <c r="G111" i="3"/>
  <c r="E110" i="3"/>
  <c r="I110" i="3" s="1"/>
  <c r="D110" i="3"/>
  <c r="H110" i="3" s="1"/>
  <c r="G110" i="3"/>
  <c r="E109" i="3"/>
  <c r="I109" i="3" s="1"/>
  <c r="D109" i="3"/>
  <c r="H109" i="3" s="1"/>
  <c r="G109" i="3"/>
  <c r="E108" i="3"/>
  <c r="I108" i="3" s="1"/>
  <c r="D108" i="3"/>
  <c r="H108" i="3" s="1"/>
  <c r="E107" i="3"/>
  <c r="I107" i="3" s="1"/>
  <c r="D107" i="3"/>
  <c r="H107" i="3" s="1"/>
  <c r="E106" i="3"/>
  <c r="I106" i="3" s="1"/>
  <c r="D106" i="3"/>
  <c r="H106" i="3" s="1"/>
  <c r="G106" i="3"/>
  <c r="E105" i="3"/>
  <c r="I105" i="3" s="1"/>
  <c r="D105" i="3"/>
  <c r="H105" i="3" s="1"/>
  <c r="G105" i="3"/>
  <c r="E104" i="3"/>
  <c r="I104" i="3" s="1"/>
  <c r="D104" i="3"/>
  <c r="H104" i="3" s="1"/>
  <c r="E103" i="3"/>
  <c r="I103" i="3" s="1"/>
  <c r="D103" i="3"/>
  <c r="H103" i="3" s="1"/>
  <c r="E102" i="3"/>
  <c r="I102" i="3" s="1"/>
  <c r="D102" i="3"/>
  <c r="H102" i="3" s="1"/>
  <c r="E101" i="3"/>
  <c r="I101" i="3" s="1"/>
  <c r="D101" i="3"/>
  <c r="H101" i="3" s="1"/>
  <c r="G101" i="3"/>
  <c r="E100" i="3"/>
  <c r="I100" i="3" s="1"/>
  <c r="D100" i="3"/>
  <c r="H100" i="3" s="1"/>
  <c r="G100" i="3"/>
  <c r="E99" i="3"/>
  <c r="I99" i="3" s="1"/>
  <c r="D99" i="3"/>
  <c r="H99" i="3" s="1"/>
  <c r="G99" i="3"/>
  <c r="E98" i="3"/>
  <c r="I98" i="3" s="1"/>
  <c r="D98" i="3"/>
  <c r="H98" i="3" s="1"/>
  <c r="G98" i="3"/>
  <c r="E97" i="3"/>
  <c r="I97" i="3" s="1"/>
  <c r="D97" i="3"/>
  <c r="H97" i="3" s="1"/>
  <c r="G97" i="3"/>
  <c r="E96" i="3"/>
  <c r="I96" i="3" s="1"/>
  <c r="D96" i="3"/>
  <c r="H96" i="3" s="1"/>
  <c r="G96" i="3"/>
  <c r="E95" i="3"/>
  <c r="I95" i="3" s="1"/>
  <c r="D95" i="3"/>
  <c r="H95" i="3" s="1"/>
  <c r="G95" i="3"/>
  <c r="E94" i="3"/>
  <c r="I94" i="3" s="1"/>
  <c r="D94" i="3"/>
  <c r="H94" i="3" s="1"/>
  <c r="G94" i="3"/>
  <c r="E93" i="3"/>
  <c r="I93" i="3" s="1"/>
  <c r="D93" i="3"/>
  <c r="H93" i="3" s="1"/>
  <c r="G93" i="3"/>
  <c r="E92" i="3"/>
  <c r="I92" i="3" s="1"/>
  <c r="D92" i="3"/>
  <c r="H92" i="3" s="1"/>
  <c r="E91" i="3"/>
  <c r="I91" i="3" s="1"/>
  <c r="D91" i="3"/>
  <c r="H91" i="3" s="1"/>
  <c r="E90" i="3"/>
  <c r="I90" i="3" s="1"/>
  <c r="D90" i="3"/>
  <c r="H90" i="3" s="1"/>
  <c r="G90" i="3"/>
  <c r="E89" i="3"/>
  <c r="I89" i="3" s="1"/>
  <c r="D89" i="3"/>
  <c r="H89" i="3" s="1"/>
  <c r="G89" i="3"/>
  <c r="E88" i="3"/>
  <c r="I88" i="3" s="1"/>
  <c r="D88" i="3"/>
  <c r="H88" i="3" s="1"/>
  <c r="E87" i="3"/>
  <c r="I87" i="3" s="1"/>
  <c r="D87" i="3"/>
  <c r="H87" i="3" s="1"/>
  <c r="E86" i="3"/>
  <c r="I86" i="3" s="1"/>
  <c r="D86" i="3"/>
  <c r="H86" i="3" s="1"/>
  <c r="E85" i="3"/>
  <c r="I85" i="3" s="1"/>
  <c r="D85" i="3"/>
  <c r="H85" i="3" s="1"/>
  <c r="G85" i="3"/>
  <c r="E84" i="3"/>
  <c r="I84" i="3" s="1"/>
  <c r="D84" i="3"/>
  <c r="H84" i="3" s="1"/>
  <c r="G84" i="3"/>
  <c r="E83" i="3"/>
  <c r="I83" i="3" s="1"/>
  <c r="D83" i="3"/>
  <c r="H83" i="3" s="1"/>
  <c r="G83" i="3"/>
  <c r="E82" i="3"/>
  <c r="I82" i="3" s="1"/>
  <c r="D82" i="3"/>
  <c r="H82" i="3" s="1"/>
  <c r="G82" i="3"/>
  <c r="E81" i="3"/>
  <c r="I81" i="3" s="1"/>
  <c r="D81" i="3"/>
  <c r="H81" i="3" s="1"/>
  <c r="G81" i="3"/>
  <c r="E80" i="3"/>
  <c r="I80" i="3" s="1"/>
  <c r="D80" i="3"/>
  <c r="H80" i="3" s="1"/>
  <c r="G80" i="3"/>
  <c r="E79" i="3"/>
  <c r="I79" i="3" s="1"/>
  <c r="D79" i="3"/>
  <c r="H79" i="3" s="1"/>
  <c r="G79" i="3"/>
  <c r="E78" i="3"/>
  <c r="I78" i="3" s="1"/>
  <c r="D78" i="3"/>
  <c r="H78" i="3" s="1"/>
  <c r="G78" i="3"/>
  <c r="E77" i="3"/>
  <c r="I77" i="3" s="1"/>
  <c r="D77" i="3"/>
  <c r="H77" i="3" s="1"/>
  <c r="G77" i="3"/>
  <c r="E76" i="3"/>
  <c r="I76" i="3" s="1"/>
  <c r="D76" i="3"/>
  <c r="H76" i="3" s="1"/>
  <c r="E75" i="3"/>
  <c r="I75" i="3" s="1"/>
  <c r="D75" i="3"/>
  <c r="H75" i="3" s="1"/>
  <c r="E74" i="3"/>
  <c r="I74" i="3" s="1"/>
  <c r="D74" i="3"/>
  <c r="H74" i="3" s="1"/>
  <c r="G74" i="3"/>
  <c r="E73" i="3"/>
  <c r="I73" i="3" s="1"/>
  <c r="D73" i="3"/>
  <c r="H73" i="3" s="1"/>
  <c r="G73" i="3"/>
  <c r="E72" i="3"/>
  <c r="I72" i="3" s="1"/>
  <c r="D72" i="3"/>
  <c r="H72" i="3" s="1"/>
  <c r="E71" i="3"/>
  <c r="I71" i="3" s="1"/>
  <c r="D71" i="3"/>
  <c r="H71" i="3" s="1"/>
  <c r="E70" i="3"/>
  <c r="I70" i="3" s="1"/>
  <c r="D70" i="3"/>
  <c r="H70" i="3" s="1"/>
  <c r="E69" i="3"/>
  <c r="I69" i="3" s="1"/>
  <c r="D69" i="3"/>
  <c r="H69" i="3" s="1"/>
  <c r="G69" i="3"/>
  <c r="E68" i="3"/>
  <c r="I68" i="3" s="1"/>
  <c r="D68" i="3"/>
  <c r="H68" i="3" s="1"/>
  <c r="G68" i="3"/>
  <c r="E67" i="3"/>
  <c r="I67" i="3" s="1"/>
  <c r="D67" i="3"/>
  <c r="H67" i="3" s="1"/>
  <c r="G67" i="3"/>
  <c r="E66" i="3"/>
  <c r="I66" i="3" s="1"/>
  <c r="D66" i="3"/>
  <c r="H66" i="3" s="1"/>
  <c r="E65" i="3"/>
  <c r="I65" i="3" s="1"/>
  <c r="D65" i="3"/>
  <c r="H65" i="3" s="1"/>
  <c r="G65" i="3"/>
  <c r="E64" i="3"/>
  <c r="I64" i="3" s="1"/>
  <c r="D64" i="3"/>
  <c r="H64" i="3" s="1"/>
  <c r="G64" i="3"/>
  <c r="E63" i="3"/>
  <c r="I63" i="3" s="1"/>
  <c r="D63" i="3"/>
  <c r="H63" i="3" s="1"/>
  <c r="G63" i="3"/>
  <c r="E62" i="3"/>
  <c r="I62" i="3" s="1"/>
  <c r="D62" i="3"/>
  <c r="H62" i="3" s="1"/>
  <c r="G62" i="3"/>
  <c r="E61" i="3"/>
  <c r="I61" i="3" s="1"/>
  <c r="D61" i="3"/>
  <c r="H61" i="3" s="1"/>
  <c r="G61" i="3"/>
  <c r="E60" i="3"/>
  <c r="I60" i="3" s="1"/>
  <c r="D60" i="3"/>
  <c r="H60" i="3" s="1"/>
  <c r="E59" i="3"/>
  <c r="I59" i="3" s="1"/>
  <c r="D59" i="3"/>
  <c r="H59" i="3" s="1"/>
  <c r="E58" i="3"/>
  <c r="I58" i="3" s="1"/>
  <c r="D58" i="3"/>
  <c r="H58" i="3" s="1"/>
  <c r="G58" i="3"/>
  <c r="E57" i="3"/>
  <c r="I57" i="3" s="1"/>
  <c r="D57" i="3"/>
  <c r="H57" i="3" s="1"/>
  <c r="G57" i="3"/>
  <c r="E56" i="3"/>
  <c r="I56" i="3" s="1"/>
  <c r="D56" i="3"/>
  <c r="H56" i="3" s="1"/>
  <c r="E55" i="3"/>
  <c r="I55" i="3" s="1"/>
  <c r="D55" i="3"/>
  <c r="H55" i="3" s="1"/>
  <c r="E54" i="3"/>
  <c r="I54" i="3" s="1"/>
  <c r="D54" i="3"/>
  <c r="H54" i="3" s="1"/>
  <c r="E53" i="3"/>
  <c r="I53" i="3" s="1"/>
  <c r="D53" i="3"/>
  <c r="H53" i="3" s="1"/>
  <c r="G53" i="3"/>
  <c r="E52" i="3"/>
  <c r="I52" i="3" s="1"/>
  <c r="D52" i="3"/>
  <c r="H52" i="3" s="1"/>
  <c r="G52" i="3"/>
  <c r="E51" i="3"/>
  <c r="I51" i="3" s="1"/>
  <c r="D51" i="3"/>
  <c r="H51" i="3" s="1"/>
  <c r="G51" i="3"/>
  <c r="E50" i="3"/>
  <c r="I50" i="3" s="1"/>
  <c r="D50" i="3"/>
  <c r="H50" i="3" s="1"/>
  <c r="G50" i="3"/>
  <c r="E49" i="3"/>
  <c r="I49" i="3" s="1"/>
  <c r="D49" i="3"/>
  <c r="H49" i="3" s="1"/>
  <c r="G49" i="3"/>
  <c r="E48" i="3"/>
  <c r="I48" i="3" s="1"/>
  <c r="D48" i="3"/>
  <c r="H48" i="3" s="1"/>
  <c r="G48" i="3"/>
  <c r="E47" i="3"/>
  <c r="I47" i="3" s="1"/>
  <c r="D47" i="3"/>
  <c r="H47" i="3" s="1"/>
  <c r="G47" i="3"/>
  <c r="E46" i="3"/>
  <c r="I46" i="3" s="1"/>
  <c r="D46" i="3"/>
  <c r="H46" i="3" s="1"/>
  <c r="G46" i="3"/>
  <c r="E45" i="3"/>
  <c r="I45" i="3" s="1"/>
  <c r="D45" i="3"/>
  <c r="H45" i="3" s="1"/>
  <c r="G45" i="3"/>
  <c r="E44" i="3"/>
  <c r="I44" i="3" s="1"/>
  <c r="D44" i="3"/>
  <c r="H44" i="3" s="1"/>
  <c r="E43" i="3"/>
  <c r="I43" i="3" s="1"/>
  <c r="D43" i="3"/>
  <c r="H43" i="3" s="1"/>
  <c r="E42" i="3"/>
  <c r="I42" i="3" s="1"/>
  <c r="D42" i="3"/>
  <c r="H42" i="3" s="1"/>
  <c r="G42" i="3"/>
  <c r="E41" i="3"/>
  <c r="I41" i="3" s="1"/>
  <c r="D41" i="3"/>
  <c r="H41" i="3" s="1"/>
  <c r="G41" i="3"/>
  <c r="E40" i="3"/>
  <c r="I40" i="3" s="1"/>
  <c r="D40" i="3"/>
  <c r="H40" i="3" s="1"/>
  <c r="E39" i="3"/>
  <c r="I39" i="3" s="1"/>
  <c r="D39" i="3"/>
  <c r="H39" i="3" s="1"/>
  <c r="E38" i="3"/>
  <c r="I38" i="3" s="1"/>
  <c r="D38" i="3"/>
  <c r="H38" i="3" s="1"/>
  <c r="E37" i="3"/>
  <c r="I37" i="3" s="1"/>
  <c r="D37" i="3"/>
  <c r="H37" i="3" s="1"/>
  <c r="G37" i="3"/>
  <c r="E36" i="3"/>
  <c r="I36" i="3" s="1"/>
  <c r="D36" i="3"/>
  <c r="H36" i="3" s="1"/>
  <c r="G36" i="3"/>
  <c r="E35" i="3"/>
  <c r="I35" i="3" s="1"/>
  <c r="D35" i="3"/>
  <c r="H35" i="3" s="1"/>
  <c r="G35" i="3"/>
  <c r="E34" i="3"/>
  <c r="I34" i="3" s="1"/>
  <c r="D34" i="3"/>
  <c r="H34" i="3" s="1"/>
  <c r="G34" i="3"/>
  <c r="E33" i="3"/>
  <c r="I33" i="3" s="1"/>
  <c r="D33" i="3"/>
  <c r="H33" i="3" s="1"/>
  <c r="G33" i="3"/>
  <c r="E32" i="3"/>
  <c r="I32" i="3" s="1"/>
  <c r="D32" i="3"/>
  <c r="H32" i="3" s="1"/>
  <c r="G32" i="3"/>
  <c r="E31" i="3"/>
  <c r="I31" i="3" s="1"/>
  <c r="D31" i="3"/>
  <c r="H31" i="3" s="1"/>
  <c r="G31" i="3"/>
  <c r="E30" i="3"/>
  <c r="I30" i="3" s="1"/>
  <c r="D30" i="3"/>
  <c r="H30" i="3" s="1"/>
  <c r="G30" i="3"/>
  <c r="E29" i="3"/>
  <c r="I29" i="3" s="1"/>
  <c r="D29" i="3"/>
  <c r="H29" i="3" s="1"/>
  <c r="G29" i="3"/>
  <c r="E28" i="3"/>
  <c r="I28" i="3" s="1"/>
  <c r="D28" i="3"/>
  <c r="H28" i="3" s="1"/>
  <c r="E27" i="3"/>
  <c r="I27" i="3" s="1"/>
  <c r="D27" i="3"/>
  <c r="H27" i="3" s="1"/>
  <c r="E26" i="3"/>
  <c r="I26" i="3" s="1"/>
  <c r="D26" i="3"/>
  <c r="H26" i="3" s="1"/>
  <c r="G26" i="3"/>
  <c r="E25" i="3"/>
  <c r="I25" i="3" s="1"/>
  <c r="D25" i="3"/>
  <c r="H25" i="3" s="1"/>
  <c r="G25" i="3"/>
  <c r="E24" i="3"/>
  <c r="I24" i="3" s="1"/>
  <c r="D24" i="3"/>
  <c r="H24" i="3" s="1"/>
  <c r="E23" i="3"/>
  <c r="I23" i="3" s="1"/>
  <c r="D23" i="3"/>
  <c r="H23" i="3" s="1"/>
  <c r="E22" i="3"/>
  <c r="I22" i="3" s="1"/>
  <c r="D22" i="3"/>
  <c r="H22" i="3" s="1"/>
  <c r="G22" i="3"/>
  <c r="E21" i="3"/>
  <c r="I21" i="3" s="1"/>
  <c r="D21" i="3"/>
  <c r="H21" i="3" s="1"/>
  <c r="G21" i="3"/>
  <c r="E20" i="3"/>
  <c r="I20" i="3" s="1"/>
  <c r="D20" i="3"/>
  <c r="H20" i="3" s="1"/>
  <c r="G20" i="3"/>
  <c r="E19" i="3"/>
  <c r="I19" i="3" s="1"/>
  <c r="D19" i="3"/>
  <c r="H19" i="3" s="1"/>
  <c r="G19" i="3"/>
  <c r="E18" i="3"/>
  <c r="I18" i="3" s="1"/>
  <c r="D18" i="3"/>
  <c r="H18" i="3" s="1"/>
  <c r="E17" i="3"/>
  <c r="I17" i="3" s="1"/>
  <c r="D17" i="3"/>
  <c r="H17" i="3" s="1"/>
  <c r="G17" i="3"/>
  <c r="E16" i="3"/>
  <c r="I16" i="3" s="1"/>
  <c r="D16" i="3"/>
  <c r="H16" i="3" s="1"/>
  <c r="G16" i="3"/>
  <c r="E15" i="3"/>
  <c r="I15" i="3" s="1"/>
  <c r="D15" i="3"/>
  <c r="H15" i="3" s="1"/>
  <c r="G15" i="3"/>
  <c r="E14" i="3"/>
  <c r="I14" i="3" s="1"/>
  <c r="D14" i="3"/>
  <c r="H14" i="3" s="1"/>
  <c r="G14" i="3"/>
  <c r="E13" i="3"/>
  <c r="I13" i="3" s="1"/>
  <c r="D13" i="3"/>
  <c r="H13" i="3" s="1"/>
  <c r="G13" i="3"/>
  <c r="E12" i="3"/>
  <c r="I12" i="3" s="1"/>
  <c r="D12" i="3"/>
  <c r="H12" i="3" s="1"/>
  <c r="E11" i="3"/>
  <c r="I11" i="3" s="1"/>
  <c r="D11" i="3"/>
  <c r="H11" i="3" s="1"/>
  <c r="E10" i="3"/>
  <c r="I10" i="3" s="1"/>
  <c r="D10" i="3"/>
  <c r="H10" i="3" s="1"/>
  <c r="G10" i="3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03" i="1"/>
  <c r="B303" i="1"/>
  <c r="A303" i="1"/>
  <c r="D302" i="1"/>
  <c r="B302" i="1"/>
  <c r="A302" i="1"/>
  <c r="D301" i="1"/>
  <c r="B301" i="1"/>
  <c r="A301" i="1"/>
  <c r="D300" i="1"/>
  <c r="B300" i="1"/>
  <c r="A300" i="1"/>
  <c r="D299" i="1"/>
  <c r="B299" i="1"/>
  <c r="A299" i="1"/>
  <c r="D298" i="1"/>
  <c r="B298" i="1"/>
  <c r="A298" i="1"/>
  <c r="D297" i="1"/>
  <c r="B297" i="1"/>
  <c r="A297" i="1"/>
  <c r="D296" i="1"/>
  <c r="B296" i="1"/>
  <c r="A296" i="1"/>
  <c r="D295" i="1"/>
  <c r="B295" i="1"/>
  <c r="A295" i="1"/>
  <c r="D294" i="1"/>
  <c r="B294" i="1"/>
  <c r="A294" i="1"/>
  <c r="D293" i="1"/>
  <c r="B293" i="1"/>
  <c r="A293" i="1"/>
  <c r="D292" i="1"/>
  <c r="B292" i="1"/>
  <c r="A292" i="1"/>
  <c r="D291" i="1"/>
  <c r="B291" i="1"/>
  <c r="A291" i="1"/>
  <c r="D290" i="1"/>
  <c r="B290" i="1"/>
  <c r="A290" i="1"/>
  <c r="D289" i="1"/>
  <c r="B289" i="1"/>
  <c r="A289" i="1"/>
  <c r="D288" i="1"/>
  <c r="B288" i="1"/>
  <c r="A288" i="1"/>
  <c r="D287" i="1"/>
  <c r="B287" i="1"/>
  <c r="A287" i="1"/>
  <c r="D286" i="1"/>
  <c r="B286" i="1"/>
  <c r="A286" i="1"/>
  <c r="D285" i="1"/>
  <c r="B285" i="1"/>
  <c r="A285" i="1"/>
  <c r="D284" i="1"/>
  <c r="B284" i="1"/>
  <c r="A284" i="1"/>
  <c r="D283" i="1"/>
  <c r="B283" i="1"/>
  <c r="A283" i="1"/>
  <c r="D282" i="1"/>
  <c r="B282" i="1"/>
  <c r="A282" i="1"/>
  <c r="D281" i="1"/>
  <c r="B281" i="1"/>
  <c r="A281" i="1"/>
  <c r="D280" i="1"/>
  <c r="B280" i="1"/>
  <c r="A280" i="1"/>
  <c r="D279" i="1"/>
  <c r="B279" i="1"/>
  <c r="A279" i="1"/>
  <c r="D278" i="1"/>
  <c r="B278" i="1"/>
  <c r="A278" i="1"/>
  <c r="D277" i="1"/>
  <c r="B277" i="1"/>
  <c r="A277" i="1"/>
  <c r="D276" i="1"/>
  <c r="B276" i="1"/>
  <c r="A276" i="1"/>
  <c r="D275" i="1"/>
  <c r="B275" i="1"/>
  <c r="A275" i="1"/>
  <c r="D274" i="1"/>
  <c r="B274" i="1"/>
  <c r="A274" i="1"/>
  <c r="D273" i="1"/>
  <c r="B273" i="1"/>
  <c r="A273" i="1"/>
  <c r="D272" i="1"/>
  <c r="B272" i="1"/>
  <c r="A272" i="1"/>
  <c r="D271" i="1"/>
  <c r="B271" i="1"/>
  <c r="A271" i="1"/>
  <c r="D270" i="1"/>
  <c r="B270" i="1"/>
  <c r="A270" i="1"/>
  <c r="D269" i="1"/>
  <c r="B269" i="1"/>
  <c r="A269" i="1"/>
  <c r="D268" i="1"/>
  <c r="B268" i="1"/>
  <c r="A268" i="1"/>
  <c r="D267" i="1"/>
  <c r="B267" i="1"/>
  <c r="A267" i="1"/>
  <c r="D266" i="1"/>
  <c r="B266" i="1"/>
  <c r="A266" i="1"/>
  <c r="D265" i="1"/>
  <c r="B265" i="1"/>
  <c r="A265" i="1"/>
  <c r="D264" i="1"/>
  <c r="B264" i="1"/>
  <c r="A264" i="1"/>
  <c r="D263" i="1"/>
  <c r="B263" i="1"/>
  <c r="A263" i="1"/>
  <c r="D262" i="1"/>
  <c r="B262" i="1"/>
  <c r="A262" i="1"/>
  <c r="D261" i="1"/>
  <c r="B261" i="1"/>
  <c r="A261" i="1"/>
  <c r="D260" i="1"/>
  <c r="B260" i="1"/>
  <c r="A260" i="1"/>
  <c r="D259" i="1"/>
  <c r="B259" i="1"/>
  <c r="A259" i="1"/>
  <c r="D258" i="1"/>
  <c r="B258" i="1"/>
  <c r="A258" i="1"/>
  <c r="D257" i="1"/>
  <c r="B257" i="1"/>
  <c r="A257" i="1"/>
  <c r="D256" i="1"/>
  <c r="B256" i="1"/>
  <c r="A256" i="1"/>
  <c r="D255" i="1"/>
  <c r="B255" i="1"/>
  <c r="A255" i="1"/>
  <c r="D254" i="1"/>
  <c r="B254" i="1"/>
  <c r="A254" i="1"/>
  <c r="D253" i="1"/>
  <c r="B253" i="1"/>
  <c r="A253" i="1"/>
  <c r="D252" i="1"/>
  <c r="B252" i="1"/>
  <c r="A252" i="1"/>
  <c r="D251" i="1"/>
  <c r="B251" i="1"/>
  <c r="A251" i="1"/>
  <c r="D250" i="1"/>
  <c r="B250" i="1"/>
  <c r="A250" i="1"/>
  <c r="D249" i="1"/>
  <c r="B249" i="1"/>
  <c r="A249" i="1"/>
  <c r="D248" i="1"/>
  <c r="B248" i="1"/>
  <c r="A248" i="1"/>
  <c r="D247" i="1"/>
  <c r="B247" i="1"/>
  <c r="A247" i="1"/>
  <c r="D246" i="1"/>
  <c r="B246" i="1"/>
  <c r="A246" i="1"/>
  <c r="D245" i="1"/>
  <c r="B245" i="1"/>
  <c r="A245" i="1"/>
  <c r="D244" i="1"/>
  <c r="B244" i="1"/>
  <c r="A244" i="1"/>
  <c r="D243" i="1"/>
  <c r="B243" i="1"/>
  <c r="A243" i="1"/>
  <c r="D242" i="1"/>
  <c r="B242" i="1"/>
  <c r="A242" i="1"/>
  <c r="D241" i="1"/>
  <c r="B241" i="1"/>
  <c r="A241" i="1"/>
  <c r="D240" i="1"/>
  <c r="B240" i="1"/>
  <c r="A240" i="1"/>
  <c r="D239" i="1"/>
  <c r="B239" i="1"/>
  <c r="A239" i="1"/>
  <c r="D238" i="1"/>
  <c r="B238" i="1"/>
  <c r="A238" i="1"/>
  <c r="D237" i="1"/>
  <c r="B237" i="1"/>
  <c r="A237" i="1"/>
  <c r="D236" i="1"/>
  <c r="B236" i="1"/>
  <c r="A236" i="1"/>
  <c r="D235" i="1"/>
  <c r="B235" i="1"/>
  <c r="A235" i="1"/>
  <c r="D234" i="1"/>
  <c r="B234" i="1"/>
  <c r="A234" i="1"/>
  <c r="D233" i="1"/>
  <c r="B233" i="1"/>
  <c r="A233" i="1"/>
  <c r="D232" i="1"/>
  <c r="B232" i="1"/>
  <c r="A232" i="1"/>
  <c r="D231" i="1"/>
  <c r="B231" i="1"/>
  <c r="A231" i="1"/>
  <c r="D230" i="1"/>
  <c r="B230" i="1"/>
  <c r="A230" i="1"/>
  <c r="D229" i="1"/>
  <c r="B229" i="1"/>
  <c r="A229" i="1"/>
  <c r="D228" i="1"/>
  <c r="B228" i="1"/>
  <c r="A228" i="1"/>
  <c r="D227" i="1"/>
  <c r="B227" i="1"/>
  <c r="A227" i="1"/>
  <c r="D226" i="1"/>
  <c r="B226" i="1"/>
  <c r="A226" i="1"/>
  <c r="D225" i="1"/>
  <c r="B225" i="1"/>
  <c r="A225" i="1"/>
  <c r="D224" i="1"/>
  <c r="B224" i="1"/>
  <c r="A224" i="1"/>
  <c r="D223" i="1"/>
  <c r="B223" i="1"/>
  <c r="A223" i="1"/>
  <c r="D222" i="1"/>
  <c r="B222" i="1"/>
  <c r="A222" i="1"/>
  <c r="D221" i="1"/>
  <c r="B221" i="1"/>
  <c r="A221" i="1"/>
  <c r="D220" i="1"/>
  <c r="B220" i="1"/>
  <c r="A220" i="1"/>
  <c r="D219" i="1"/>
  <c r="B219" i="1"/>
  <c r="A219" i="1"/>
  <c r="D218" i="1"/>
  <c r="B218" i="1"/>
  <c r="A218" i="1"/>
  <c r="D217" i="1"/>
  <c r="B217" i="1"/>
  <c r="A217" i="1"/>
  <c r="D216" i="1"/>
  <c r="B216" i="1"/>
  <c r="A216" i="1"/>
  <c r="D215" i="1"/>
  <c r="B215" i="1"/>
  <c r="A215" i="1"/>
  <c r="D214" i="1"/>
  <c r="B214" i="1"/>
  <c r="A214" i="1"/>
  <c r="D213" i="1"/>
  <c r="B213" i="1"/>
  <c r="A213" i="1"/>
  <c r="D212" i="1"/>
  <c r="B212" i="1"/>
  <c r="A212" i="1"/>
  <c r="D211" i="1"/>
  <c r="B211" i="1"/>
  <c r="A211" i="1"/>
  <c r="D210" i="1"/>
  <c r="B210" i="1"/>
  <c r="A210" i="1"/>
  <c r="D209" i="1"/>
  <c r="B209" i="1"/>
  <c r="A209" i="1"/>
  <c r="D208" i="1"/>
  <c r="B208" i="1"/>
  <c r="A208" i="1"/>
  <c r="D207" i="1"/>
  <c r="B207" i="1"/>
  <c r="A207" i="1"/>
  <c r="D206" i="1"/>
  <c r="B206" i="1"/>
  <c r="A206" i="1"/>
  <c r="D205" i="1"/>
  <c r="B205" i="1"/>
  <c r="A205" i="1"/>
  <c r="D204" i="1"/>
  <c r="B204" i="1"/>
  <c r="A204" i="1"/>
  <c r="D203" i="1"/>
  <c r="B203" i="1"/>
  <c r="A203" i="1"/>
  <c r="D202" i="1"/>
  <c r="B202" i="1"/>
  <c r="A202" i="1"/>
  <c r="D201" i="1"/>
  <c r="B201" i="1"/>
  <c r="A201" i="1"/>
  <c r="D200" i="1"/>
  <c r="B200" i="1"/>
  <c r="A200" i="1"/>
  <c r="D199" i="1"/>
  <c r="B199" i="1"/>
  <c r="A199" i="1"/>
  <c r="D198" i="1"/>
  <c r="B198" i="1"/>
  <c r="A198" i="1"/>
  <c r="D197" i="1"/>
  <c r="B197" i="1"/>
  <c r="A197" i="1"/>
  <c r="D196" i="1"/>
  <c r="B196" i="1"/>
  <c r="A196" i="1"/>
  <c r="D195" i="1"/>
  <c r="B195" i="1"/>
  <c r="A195" i="1"/>
  <c r="D194" i="1"/>
  <c r="B194" i="1"/>
  <c r="A194" i="1"/>
  <c r="D193" i="1"/>
  <c r="B193" i="1"/>
  <c r="A193" i="1"/>
  <c r="D192" i="1"/>
  <c r="B192" i="1"/>
  <c r="A192" i="1"/>
  <c r="D191" i="1"/>
  <c r="B191" i="1"/>
  <c r="A191" i="1"/>
  <c r="D190" i="1"/>
  <c r="B190" i="1"/>
  <c r="A190" i="1"/>
  <c r="D189" i="1"/>
  <c r="B189" i="1"/>
  <c r="A189" i="1"/>
  <c r="D188" i="1"/>
  <c r="B188" i="1"/>
  <c r="A188" i="1"/>
  <c r="D187" i="1"/>
  <c r="B187" i="1"/>
  <c r="A187" i="1"/>
  <c r="D186" i="1"/>
  <c r="B186" i="1"/>
  <c r="A186" i="1"/>
  <c r="D185" i="1"/>
  <c r="B185" i="1"/>
  <c r="A185" i="1"/>
  <c r="D184" i="1"/>
  <c r="B184" i="1"/>
  <c r="A184" i="1"/>
  <c r="D183" i="1"/>
  <c r="B183" i="1"/>
  <c r="A183" i="1"/>
  <c r="D182" i="1"/>
  <c r="B182" i="1"/>
  <c r="A182" i="1"/>
  <c r="D181" i="1"/>
  <c r="B181" i="1"/>
  <c r="A181" i="1"/>
  <c r="D180" i="1"/>
  <c r="B180" i="1"/>
  <c r="A180" i="1"/>
  <c r="D179" i="1"/>
  <c r="B179" i="1"/>
  <c r="A179" i="1"/>
  <c r="D178" i="1"/>
  <c r="B178" i="1"/>
  <c r="A178" i="1"/>
  <c r="D177" i="1"/>
  <c r="B177" i="1"/>
  <c r="A177" i="1"/>
  <c r="D176" i="1"/>
  <c r="B176" i="1"/>
  <c r="A176" i="1"/>
  <c r="D175" i="1"/>
  <c r="B175" i="1"/>
  <c r="A175" i="1"/>
  <c r="D174" i="1"/>
  <c r="B174" i="1"/>
  <c r="A174" i="1"/>
  <c r="D173" i="1"/>
  <c r="B173" i="1"/>
  <c r="A173" i="1"/>
  <c r="D172" i="1"/>
  <c r="B172" i="1"/>
  <c r="A172" i="1"/>
  <c r="D171" i="1"/>
  <c r="B171" i="1"/>
  <c r="A171" i="1"/>
  <c r="D170" i="1"/>
  <c r="B170" i="1"/>
  <c r="A170" i="1"/>
  <c r="D169" i="1"/>
  <c r="B169" i="1"/>
  <c r="A169" i="1"/>
  <c r="D168" i="1"/>
  <c r="B168" i="1"/>
  <c r="A168" i="1"/>
  <c r="D167" i="1"/>
  <c r="B167" i="1"/>
  <c r="A167" i="1"/>
  <c r="D166" i="1"/>
  <c r="B166" i="1"/>
  <c r="A166" i="1"/>
  <c r="D165" i="1"/>
  <c r="B165" i="1"/>
  <c r="A165" i="1"/>
  <c r="D164" i="1"/>
  <c r="B164" i="1"/>
  <c r="A164" i="1"/>
  <c r="D163" i="1"/>
  <c r="B163" i="1"/>
  <c r="A163" i="1"/>
  <c r="D162" i="1"/>
  <c r="B162" i="1"/>
  <c r="A162" i="1"/>
  <c r="D161" i="1"/>
  <c r="B161" i="1"/>
  <c r="A161" i="1"/>
  <c r="D160" i="1"/>
  <c r="B160" i="1"/>
  <c r="A160" i="1"/>
  <c r="D159" i="1"/>
  <c r="B159" i="1"/>
  <c r="A159" i="1"/>
  <c r="D158" i="1"/>
  <c r="B158" i="1"/>
  <c r="A158" i="1"/>
  <c r="D157" i="1"/>
  <c r="B157" i="1"/>
  <c r="A157" i="1"/>
  <c r="D156" i="1"/>
  <c r="B156" i="1"/>
  <c r="A156" i="1"/>
  <c r="D155" i="1"/>
  <c r="B155" i="1"/>
  <c r="A155" i="1"/>
  <c r="D154" i="1"/>
  <c r="B154" i="1"/>
  <c r="A154" i="1"/>
  <c r="D153" i="1"/>
  <c r="B153" i="1"/>
  <c r="A153" i="1"/>
  <c r="D152" i="1"/>
  <c r="B152" i="1"/>
  <c r="A152" i="1"/>
  <c r="D151" i="1"/>
  <c r="B151" i="1"/>
  <c r="A151" i="1"/>
  <c r="D150" i="1"/>
  <c r="B150" i="1"/>
  <c r="A150" i="1"/>
  <c r="D149" i="1"/>
  <c r="B149" i="1"/>
  <c r="A149" i="1"/>
  <c r="D148" i="1"/>
  <c r="B148" i="1"/>
  <c r="A148" i="1"/>
  <c r="D147" i="1"/>
  <c r="B147" i="1"/>
  <c r="A147" i="1"/>
  <c r="D146" i="1"/>
  <c r="B146" i="1"/>
  <c r="A146" i="1"/>
  <c r="D145" i="1"/>
  <c r="B145" i="1"/>
  <c r="A145" i="1"/>
  <c r="D144" i="1"/>
  <c r="B144" i="1"/>
  <c r="A144" i="1"/>
  <c r="D143" i="1"/>
  <c r="B143" i="1"/>
  <c r="A143" i="1"/>
  <c r="D142" i="1"/>
  <c r="B142" i="1"/>
  <c r="A142" i="1"/>
  <c r="D141" i="1"/>
  <c r="B141" i="1"/>
  <c r="A141" i="1"/>
  <c r="D140" i="1"/>
  <c r="B140" i="1"/>
  <c r="A140" i="1"/>
  <c r="D139" i="1"/>
  <c r="B139" i="1"/>
  <c r="A139" i="1"/>
  <c r="D138" i="1"/>
  <c r="B138" i="1"/>
  <c r="A138" i="1"/>
  <c r="D137" i="1"/>
  <c r="B137" i="1"/>
  <c r="A137" i="1"/>
  <c r="D136" i="1"/>
  <c r="B136" i="1"/>
  <c r="A136" i="1"/>
  <c r="D135" i="1"/>
  <c r="B135" i="1"/>
  <c r="A135" i="1"/>
  <c r="D134" i="1"/>
  <c r="B134" i="1"/>
  <c r="A134" i="1"/>
  <c r="D133" i="1"/>
  <c r="B133" i="1"/>
  <c r="A133" i="1"/>
  <c r="D132" i="1"/>
  <c r="B132" i="1"/>
  <c r="A132" i="1"/>
  <c r="D131" i="1"/>
  <c r="B131" i="1"/>
  <c r="A131" i="1"/>
  <c r="D130" i="1"/>
  <c r="B130" i="1"/>
  <c r="A130" i="1"/>
  <c r="D129" i="1"/>
  <c r="B129" i="1"/>
  <c r="A129" i="1"/>
  <c r="D128" i="1"/>
  <c r="B128" i="1"/>
  <c r="A128" i="1"/>
  <c r="D127" i="1"/>
  <c r="B127" i="1"/>
  <c r="A127" i="1"/>
  <c r="D126" i="1"/>
  <c r="B126" i="1"/>
  <c r="A126" i="1"/>
  <c r="D125" i="1"/>
  <c r="B125" i="1"/>
  <c r="A125" i="1"/>
  <c r="D124" i="1"/>
  <c r="B124" i="1"/>
  <c r="A124" i="1"/>
  <c r="D123" i="1"/>
  <c r="B123" i="1"/>
  <c r="A123" i="1"/>
  <c r="D122" i="1"/>
  <c r="B122" i="1"/>
  <c r="A122" i="1"/>
  <c r="D121" i="1"/>
  <c r="B121" i="1"/>
  <c r="A121" i="1"/>
  <c r="D120" i="1"/>
  <c r="B120" i="1"/>
  <c r="A120" i="1"/>
  <c r="D119" i="1"/>
  <c r="B119" i="1"/>
  <c r="A119" i="1"/>
  <c r="D118" i="1"/>
  <c r="B118" i="1"/>
  <c r="A118" i="1"/>
  <c r="D117" i="1"/>
  <c r="B117" i="1"/>
  <c r="A117" i="1"/>
  <c r="D116" i="1"/>
  <c r="B116" i="1"/>
  <c r="A116" i="1"/>
  <c r="D115" i="1"/>
  <c r="B115" i="1"/>
  <c r="A115" i="1"/>
  <c r="D114" i="1"/>
  <c r="B114" i="1"/>
  <c r="A114" i="1"/>
  <c r="D113" i="1"/>
  <c r="B113" i="1"/>
  <c r="A113" i="1"/>
  <c r="D112" i="1"/>
  <c r="B112" i="1"/>
  <c r="A112" i="1"/>
  <c r="D111" i="1"/>
  <c r="B111" i="1"/>
  <c r="A111" i="1"/>
  <c r="D110" i="1"/>
  <c r="B110" i="1"/>
  <c r="A110" i="1"/>
  <c r="D109" i="1"/>
  <c r="B109" i="1"/>
  <c r="A109" i="1"/>
  <c r="D108" i="1"/>
  <c r="B108" i="1"/>
  <c r="A108" i="1"/>
  <c r="D107" i="1"/>
  <c r="B107" i="1"/>
  <c r="A107" i="1"/>
  <c r="D106" i="1"/>
  <c r="B106" i="1"/>
  <c r="A106" i="1"/>
  <c r="D105" i="1"/>
  <c r="B105" i="1"/>
  <c r="A105" i="1"/>
  <c r="D104" i="1"/>
  <c r="B104" i="1"/>
  <c r="A104" i="1"/>
  <c r="D103" i="1"/>
  <c r="B103" i="1"/>
  <c r="A103" i="1"/>
  <c r="D102" i="1"/>
  <c r="B102" i="1"/>
  <c r="A102" i="1"/>
  <c r="D101" i="1"/>
  <c r="B101" i="1"/>
  <c r="A101" i="1"/>
  <c r="D100" i="1"/>
  <c r="B100" i="1"/>
  <c r="A100" i="1"/>
  <c r="D99" i="1"/>
  <c r="B99" i="1"/>
  <c r="A99" i="1"/>
  <c r="D98" i="1"/>
  <c r="B98" i="1"/>
  <c r="A98" i="1"/>
  <c r="D97" i="1"/>
  <c r="B97" i="1"/>
  <c r="A97" i="1"/>
  <c r="D96" i="1"/>
  <c r="B96" i="1"/>
  <c r="A96" i="1"/>
  <c r="D95" i="1"/>
  <c r="B95" i="1"/>
  <c r="A95" i="1"/>
  <c r="D94" i="1"/>
  <c r="B94" i="1"/>
  <c r="A94" i="1"/>
  <c r="D93" i="1"/>
  <c r="B93" i="1"/>
  <c r="A93" i="1"/>
  <c r="D92" i="1"/>
  <c r="B92" i="1"/>
  <c r="A92" i="1"/>
  <c r="D91" i="1"/>
  <c r="B91" i="1"/>
  <c r="A91" i="1"/>
  <c r="D90" i="1"/>
  <c r="B90" i="1"/>
  <c r="A90" i="1"/>
  <c r="D89" i="1"/>
  <c r="B89" i="1"/>
  <c r="A89" i="1"/>
  <c r="D88" i="1"/>
  <c r="B88" i="1"/>
  <c r="A88" i="1"/>
  <c r="D87" i="1"/>
  <c r="B87" i="1"/>
  <c r="A87" i="1"/>
  <c r="D86" i="1"/>
  <c r="B86" i="1"/>
  <c r="A86" i="1"/>
  <c r="D85" i="1"/>
  <c r="B85" i="1"/>
  <c r="A85" i="1"/>
  <c r="D84" i="1"/>
  <c r="B84" i="1"/>
  <c r="A84" i="1"/>
  <c r="D83" i="1"/>
  <c r="B83" i="1"/>
  <c r="A83" i="1"/>
  <c r="D82" i="1"/>
  <c r="B82" i="1"/>
  <c r="A82" i="1"/>
  <c r="D81" i="1"/>
  <c r="B81" i="1"/>
  <c r="A81" i="1"/>
  <c r="D80" i="1"/>
  <c r="B80" i="1"/>
  <c r="A80" i="1"/>
  <c r="D79" i="1"/>
  <c r="B79" i="1"/>
  <c r="A79" i="1"/>
  <c r="D78" i="1"/>
  <c r="B78" i="1"/>
  <c r="A78" i="1"/>
  <c r="D77" i="1"/>
  <c r="B77" i="1"/>
  <c r="A77" i="1"/>
  <c r="D76" i="1"/>
  <c r="B76" i="1"/>
  <c r="A76" i="1"/>
  <c r="D75" i="1"/>
  <c r="B75" i="1"/>
  <c r="A75" i="1"/>
  <c r="D74" i="1"/>
  <c r="B74" i="1"/>
  <c r="A74" i="1"/>
  <c r="D73" i="1"/>
  <c r="B73" i="1"/>
  <c r="A73" i="1"/>
  <c r="D72" i="1"/>
  <c r="B72" i="1"/>
  <c r="A72" i="1"/>
  <c r="D71" i="1"/>
  <c r="B71" i="1"/>
  <c r="A71" i="1"/>
  <c r="D70" i="1"/>
  <c r="B70" i="1"/>
  <c r="A70" i="1"/>
  <c r="D69" i="1"/>
  <c r="B69" i="1"/>
  <c r="A69" i="1"/>
  <c r="D68" i="1"/>
  <c r="B68" i="1"/>
  <c r="A68" i="1"/>
  <c r="D67" i="1"/>
  <c r="B67" i="1"/>
  <c r="A67" i="1"/>
  <c r="D66" i="1"/>
  <c r="B66" i="1"/>
  <c r="A66" i="1"/>
  <c r="D65" i="1"/>
  <c r="B65" i="1"/>
  <c r="A65" i="1"/>
  <c r="D64" i="1"/>
  <c r="B64" i="1"/>
  <c r="A64" i="1"/>
  <c r="D63" i="1"/>
  <c r="B63" i="1"/>
  <c r="A63" i="1"/>
  <c r="D62" i="1"/>
  <c r="B62" i="1"/>
  <c r="A62" i="1"/>
  <c r="D61" i="1"/>
  <c r="B61" i="1"/>
  <c r="A61" i="1"/>
  <c r="D60" i="1"/>
  <c r="B60" i="1"/>
  <c r="A60" i="1"/>
  <c r="D59" i="1"/>
  <c r="B59" i="1"/>
  <c r="A59" i="1"/>
  <c r="D58" i="1"/>
  <c r="B58" i="1"/>
  <c r="A58" i="1"/>
  <c r="D57" i="1"/>
  <c r="B57" i="1"/>
  <c r="A57" i="1"/>
  <c r="D56" i="1"/>
  <c r="B56" i="1"/>
  <c r="A56" i="1"/>
  <c r="D55" i="1"/>
  <c r="B55" i="1"/>
  <c r="A55" i="1"/>
  <c r="D54" i="1"/>
  <c r="B54" i="1"/>
  <c r="A54" i="1"/>
  <c r="D53" i="1"/>
  <c r="B53" i="1"/>
  <c r="A53" i="1"/>
  <c r="D52" i="1"/>
  <c r="B52" i="1"/>
  <c r="A52" i="1"/>
  <c r="D51" i="1"/>
  <c r="B51" i="1"/>
  <c r="A51" i="1"/>
  <c r="D50" i="1"/>
  <c r="B50" i="1"/>
  <c r="A50" i="1"/>
  <c r="D49" i="1"/>
  <c r="B49" i="1"/>
  <c r="A49" i="1"/>
  <c r="D48" i="1"/>
  <c r="B48" i="1"/>
  <c r="A48" i="1"/>
  <c r="D47" i="1"/>
  <c r="B47" i="1"/>
  <c r="A47" i="1"/>
  <c r="D46" i="1"/>
  <c r="B46" i="1"/>
  <c r="A46" i="1"/>
  <c r="D45" i="1"/>
  <c r="B45" i="1"/>
  <c r="A45" i="1"/>
  <c r="D44" i="1"/>
  <c r="B44" i="1"/>
  <c r="A44" i="1"/>
  <c r="D43" i="1"/>
  <c r="B43" i="1"/>
  <c r="A43" i="1"/>
  <c r="D42" i="1"/>
  <c r="B42" i="1"/>
  <c r="A42" i="1"/>
  <c r="D41" i="1"/>
  <c r="B41" i="1"/>
  <c r="A41" i="1"/>
  <c r="D40" i="1"/>
  <c r="B40" i="1"/>
  <c r="A40" i="1"/>
  <c r="D39" i="1"/>
  <c r="B39" i="1"/>
  <c r="A39" i="1"/>
  <c r="D38" i="1"/>
  <c r="B38" i="1"/>
  <c r="A38" i="1"/>
  <c r="D37" i="1"/>
  <c r="B37" i="1"/>
  <c r="A37" i="1"/>
  <c r="D36" i="1"/>
  <c r="B36" i="1"/>
  <c r="A36" i="1"/>
  <c r="D35" i="1"/>
  <c r="B35" i="1"/>
  <c r="A35" i="1"/>
  <c r="D34" i="1"/>
  <c r="B34" i="1"/>
  <c r="A34" i="1"/>
  <c r="D33" i="1"/>
  <c r="B33" i="1"/>
  <c r="A33" i="1"/>
  <c r="D32" i="1"/>
  <c r="B32" i="1"/>
  <c r="A32" i="1"/>
  <c r="D31" i="1"/>
  <c r="B31" i="1"/>
  <c r="A31" i="1"/>
  <c r="D30" i="1"/>
  <c r="B30" i="1"/>
  <c r="A30" i="1"/>
  <c r="D29" i="1"/>
  <c r="B29" i="1"/>
  <c r="A29" i="1"/>
  <c r="D28" i="1"/>
  <c r="B28" i="1"/>
  <c r="A28" i="1"/>
  <c r="D27" i="1"/>
  <c r="B27" i="1"/>
  <c r="A27" i="1"/>
  <c r="D26" i="1"/>
  <c r="B26" i="1"/>
  <c r="A26" i="1"/>
  <c r="D25" i="1"/>
  <c r="B25" i="1"/>
  <c r="A25" i="1"/>
  <c r="D24" i="1"/>
  <c r="B24" i="1"/>
  <c r="A24" i="1"/>
  <c r="D23" i="1"/>
  <c r="B23" i="1"/>
  <c r="A23" i="1"/>
  <c r="D22" i="1"/>
  <c r="B22" i="1"/>
  <c r="A22" i="1"/>
  <c r="D21" i="1"/>
  <c r="B21" i="1"/>
  <c r="A21" i="1"/>
  <c r="D20" i="1"/>
  <c r="B20" i="1"/>
  <c r="A20" i="1"/>
  <c r="D19" i="1"/>
  <c r="B19" i="1"/>
  <c r="A19" i="1"/>
  <c r="D18" i="1"/>
  <c r="B18" i="1"/>
  <c r="A18" i="1"/>
  <c r="D17" i="1"/>
  <c r="B17" i="1"/>
  <c r="A17" i="1"/>
  <c r="D16" i="1"/>
  <c r="B16" i="1"/>
  <c r="A16" i="1"/>
  <c r="D15" i="1"/>
  <c r="B15" i="1"/>
  <c r="A15" i="1"/>
  <c r="A14" i="1"/>
  <c r="A13" i="1"/>
  <c r="A12" i="1"/>
  <c r="A11" i="1"/>
  <c r="A10" i="1"/>
  <c r="A9" i="1"/>
  <c r="A8" i="1"/>
  <c r="A7" i="1"/>
  <c r="A6" i="1"/>
  <c r="A5" i="1"/>
  <c r="A4" i="1"/>
  <c r="D14" i="1"/>
  <c r="D13" i="1"/>
  <c r="D12" i="1"/>
  <c r="D11" i="1"/>
  <c r="D10" i="1"/>
  <c r="D9" i="1"/>
  <c r="D8" i="1"/>
  <c r="D7" i="1"/>
  <c r="D6" i="1"/>
  <c r="D5" i="1"/>
  <c r="D4" i="1"/>
  <c r="B14" i="1"/>
  <c r="B13" i="1"/>
  <c r="B12" i="1"/>
  <c r="B11" i="1"/>
  <c r="B10" i="1"/>
  <c r="B9" i="1"/>
  <c r="B8" i="1"/>
  <c r="B7" i="1"/>
  <c r="B6" i="1"/>
  <c r="B5" i="1"/>
  <c r="B4" i="1"/>
  <c r="M6" i="3" l="1"/>
  <c r="M7" i="3"/>
  <c r="K156" i="3"/>
  <c r="G156" i="3"/>
  <c r="J156" i="3" s="1"/>
  <c r="J300" i="3"/>
  <c r="K216" i="3"/>
  <c r="K25" i="3"/>
  <c r="K41" i="3"/>
  <c r="K57" i="3"/>
  <c r="K73" i="3"/>
  <c r="K89" i="3"/>
  <c r="K105" i="3"/>
  <c r="K121" i="3"/>
  <c r="K137" i="3"/>
  <c r="K153" i="3"/>
  <c r="K297" i="3"/>
  <c r="K26" i="3"/>
  <c r="K42" i="3"/>
  <c r="K58" i="3"/>
  <c r="K74" i="3"/>
  <c r="K90" i="3"/>
  <c r="K106" i="3"/>
  <c r="K122" i="3"/>
  <c r="K138" i="3"/>
  <c r="K154" i="3"/>
  <c r="K170" i="3"/>
  <c r="K186" i="3"/>
  <c r="K202" i="3"/>
  <c r="K218" i="3"/>
  <c r="K234" i="3"/>
  <c r="K250" i="3"/>
  <c r="K266" i="3"/>
  <c r="K282" i="3"/>
  <c r="K298" i="3"/>
  <c r="K11" i="3"/>
  <c r="K27" i="3"/>
  <c r="K43" i="3"/>
  <c r="K59" i="3"/>
  <c r="K75" i="3"/>
  <c r="K91" i="3"/>
  <c r="K107" i="3"/>
  <c r="K123" i="3"/>
  <c r="K139" i="3"/>
  <c r="K155" i="3"/>
  <c r="K171" i="3"/>
  <c r="K187" i="3"/>
  <c r="K203" i="3"/>
  <c r="K219" i="3"/>
  <c r="K235" i="3"/>
  <c r="K251" i="3"/>
  <c r="K267" i="3"/>
  <c r="K283" i="3"/>
  <c r="K299" i="3"/>
  <c r="K12" i="3"/>
  <c r="K28" i="3"/>
  <c r="K44" i="3"/>
  <c r="K60" i="3"/>
  <c r="K76" i="3"/>
  <c r="K92" i="3"/>
  <c r="K108" i="3"/>
  <c r="K124" i="3"/>
  <c r="K140" i="3"/>
  <c r="K172" i="3"/>
  <c r="K188" i="3"/>
  <c r="K204" i="3"/>
  <c r="K220" i="3"/>
  <c r="K236" i="3"/>
  <c r="K252" i="3"/>
  <c r="K268" i="3"/>
  <c r="K284" i="3"/>
  <c r="K300" i="3"/>
  <c r="K13" i="3"/>
  <c r="K29" i="3"/>
  <c r="K45" i="3"/>
  <c r="K61" i="3"/>
  <c r="K77" i="3"/>
  <c r="K93" i="3"/>
  <c r="K109" i="3"/>
  <c r="K125" i="3"/>
  <c r="K141" i="3"/>
  <c r="K14" i="3"/>
  <c r="K30" i="3"/>
  <c r="K46" i="3"/>
  <c r="K62" i="3"/>
  <c r="K78" i="3"/>
  <c r="K94" i="3"/>
  <c r="K110" i="3"/>
  <c r="K126" i="3"/>
  <c r="K142" i="3"/>
  <c r="K158" i="3"/>
  <c r="K15" i="3"/>
  <c r="K31" i="3"/>
  <c r="K47" i="3"/>
  <c r="K63" i="3"/>
  <c r="K79" i="3"/>
  <c r="K95" i="3"/>
  <c r="K111" i="3"/>
  <c r="K127" i="3"/>
  <c r="K143" i="3"/>
  <c r="K159" i="3"/>
  <c r="K16" i="3"/>
  <c r="K32" i="3"/>
  <c r="K48" i="3"/>
  <c r="K64" i="3"/>
  <c r="K80" i="3"/>
  <c r="K96" i="3"/>
  <c r="K112" i="3"/>
  <c r="K128" i="3"/>
  <c r="K144" i="3"/>
  <c r="K160" i="3"/>
  <c r="K17" i="3"/>
  <c r="K33" i="3"/>
  <c r="K49" i="3"/>
  <c r="K65" i="3"/>
  <c r="K81" i="3"/>
  <c r="K97" i="3"/>
  <c r="K113" i="3"/>
  <c r="K129" i="3"/>
  <c r="K145" i="3"/>
  <c r="K161" i="3"/>
  <c r="K177" i="3"/>
  <c r="K193" i="3"/>
  <c r="K209" i="3"/>
  <c r="K225" i="3"/>
  <c r="K241" i="3"/>
  <c r="K257" i="3"/>
  <c r="K273" i="3"/>
  <c r="K289" i="3"/>
  <c r="K305" i="3"/>
  <c r="K18" i="3"/>
  <c r="K34" i="3"/>
  <c r="K50" i="3"/>
  <c r="K66" i="3"/>
  <c r="K82" i="3"/>
  <c r="K98" i="3"/>
  <c r="K114" i="3"/>
  <c r="K130" i="3"/>
  <c r="K146" i="3"/>
  <c r="K162" i="3"/>
  <c r="K178" i="3"/>
  <c r="K194" i="3"/>
  <c r="K210" i="3"/>
  <c r="K226" i="3"/>
  <c r="K242" i="3"/>
  <c r="K258" i="3"/>
  <c r="K274" i="3"/>
  <c r="K290" i="3"/>
  <c r="K306" i="3"/>
  <c r="K19" i="3"/>
  <c r="K35" i="3"/>
  <c r="K51" i="3"/>
  <c r="K67" i="3"/>
  <c r="K83" i="3"/>
  <c r="K99" i="3"/>
  <c r="K115" i="3"/>
  <c r="K131" i="3"/>
  <c r="K147" i="3"/>
  <c r="K163" i="3"/>
  <c r="K179" i="3"/>
  <c r="K195" i="3"/>
  <c r="K211" i="3"/>
  <c r="K227" i="3"/>
  <c r="K243" i="3"/>
  <c r="K259" i="3"/>
  <c r="K275" i="3"/>
  <c r="K291" i="3"/>
  <c r="K307" i="3"/>
  <c r="K20" i="3"/>
  <c r="K36" i="3"/>
  <c r="K52" i="3"/>
  <c r="K68" i="3"/>
  <c r="K84" i="3"/>
  <c r="K100" i="3"/>
  <c r="K116" i="3"/>
  <c r="K132" i="3"/>
  <c r="K148" i="3"/>
  <c r="K164" i="3"/>
  <c r="K180" i="3"/>
  <c r="K196" i="3"/>
  <c r="K212" i="3"/>
  <c r="K228" i="3"/>
  <c r="K244" i="3"/>
  <c r="K260" i="3"/>
  <c r="K276" i="3"/>
  <c r="K292" i="3"/>
  <c r="K308" i="3"/>
  <c r="K21" i="3"/>
  <c r="K37" i="3"/>
  <c r="K53" i="3"/>
  <c r="K69" i="3"/>
  <c r="K85" i="3"/>
  <c r="K101" i="3"/>
  <c r="K117" i="3"/>
  <c r="K133" i="3"/>
  <c r="K149" i="3"/>
  <c r="K165" i="3"/>
  <c r="K181" i="3"/>
  <c r="K197" i="3"/>
  <c r="K213" i="3"/>
  <c r="K229" i="3"/>
  <c r="K245" i="3"/>
  <c r="K261" i="3"/>
  <c r="K277" i="3"/>
  <c r="K293" i="3"/>
  <c r="K309" i="3"/>
  <c r="K22" i="3"/>
  <c r="K166" i="3"/>
  <c r="K214" i="3"/>
  <c r="K230" i="3"/>
  <c r="K246" i="3"/>
  <c r="K262" i="3"/>
  <c r="K278" i="3"/>
  <c r="K294" i="3"/>
  <c r="K23" i="3"/>
  <c r="K39" i="3"/>
  <c r="K55" i="3"/>
  <c r="K71" i="3"/>
  <c r="K87" i="3"/>
  <c r="K103" i="3"/>
  <c r="K119" i="3"/>
  <c r="K135" i="3"/>
  <c r="K151" i="3"/>
  <c r="K167" i="3"/>
  <c r="K183" i="3"/>
  <c r="K199" i="3"/>
  <c r="K215" i="3"/>
  <c r="K231" i="3"/>
  <c r="K247" i="3"/>
  <c r="K263" i="3"/>
  <c r="K279" i="3"/>
  <c r="K295" i="3"/>
  <c r="K24" i="3"/>
  <c r="K40" i="3"/>
  <c r="K56" i="3"/>
  <c r="K72" i="3"/>
  <c r="K88" i="3"/>
  <c r="K104" i="3"/>
  <c r="K120" i="3"/>
  <c r="K136" i="3"/>
  <c r="K152" i="3"/>
  <c r="K168" i="3"/>
  <c r="K184" i="3"/>
  <c r="K200" i="3"/>
  <c r="K232" i="3"/>
  <c r="K248" i="3"/>
  <c r="K264" i="3"/>
  <c r="K280" i="3"/>
  <c r="K296" i="3"/>
  <c r="K169" i="3"/>
  <c r="K185" i="3"/>
  <c r="K201" i="3"/>
  <c r="K217" i="3"/>
  <c r="K233" i="3"/>
  <c r="K249" i="3"/>
  <c r="K265" i="3"/>
  <c r="K281" i="3"/>
  <c r="K157" i="3"/>
  <c r="K173" i="3"/>
  <c r="K189" i="3"/>
  <c r="K205" i="3"/>
  <c r="K221" i="3"/>
  <c r="K237" i="3"/>
  <c r="K253" i="3"/>
  <c r="K269" i="3"/>
  <c r="K285" i="3"/>
  <c r="K301" i="3"/>
  <c r="K10" i="3"/>
  <c r="K174" i="3"/>
  <c r="K190" i="3"/>
  <c r="K206" i="3"/>
  <c r="K222" i="3"/>
  <c r="K238" i="3"/>
  <c r="K254" i="3"/>
  <c r="K270" i="3"/>
  <c r="K286" i="3"/>
  <c r="K302" i="3"/>
  <c r="K175" i="3"/>
  <c r="K191" i="3"/>
  <c r="K207" i="3"/>
  <c r="K223" i="3"/>
  <c r="K239" i="3"/>
  <c r="K255" i="3"/>
  <c r="K271" i="3"/>
  <c r="K287" i="3"/>
  <c r="K303" i="3"/>
  <c r="K176" i="3"/>
  <c r="K192" i="3"/>
  <c r="K208" i="3"/>
  <c r="K224" i="3"/>
  <c r="K240" i="3"/>
  <c r="K256" i="3"/>
  <c r="K272" i="3"/>
  <c r="K288" i="3"/>
  <c r="K304" i="3"/>
  <c r="K38" i="3"/>
  <c r="K54" i="3"/>
  <c r="K70" i="3"/>
  <c r="K86" i="3"/>
  <c r="K102" i="3"/>
  <c r="K118" i="3"/>
  <c r="K134" i="3"/>
  <c r="K150" i="3"/>
  <c r="K182" i="3"/>
  <c r="K198" i="3"/>
  <c r="J305" i="3"/>
  <c r="J309" i="3"/>
  <c r="J17" i="3"/>
  <c r="J33" i="3"/>
  <c r="J49" i="3"/>
  <c r="J65" i="3"/>
  <c r="J81" i="3"/>
  <c r="J97" i="3"/>
  <c r="J113" i="3"/>
  <c r="J129" i="3"/>
  <c r="L129" i="3" s="1"/>
  <c r="J145" i="3"/>
  <c r="L145" i="3" s="1"/>
  <c r="J161" i="3"/>
  <c r="L161" i="3" s="1"/>
  <c r="J177" i="3"/>
  <c r="L177" i="3" s="1"/>
  <c r="J193" i="3"/>
  <c r="L193" i="3" s="1"/>
  <c r="J209" i="3"/>
  <c r="L209" i="3" s="1"/>
  <c r="J225" i="3"/>
  <c r="J241" i="3"/>
  <c r="J257" i="3"/>
  <c r="J273" i="3"/>
  <c r="J289" i="3"/>
  <c r="J18" i="3"/>
  <c r="J34" i="3"/>
  <c r="J50" i="3"/>
  <c r="J66" i="3"/>
  <c r="J82" i="3"/>
  <c r="L82" i="3" s="1"/>
  <c r="J98" i="3"/>
  <c r="L98" i="3" s="1"/>
  <c r="J114" i="3"/>
  <c r="L114" i="3" s="1"/>
  <c r="J130" i="3"/>
  <c r="L130" i="3" s="1"/>
  <c r="J146" i="3"/>
  <c r="L146" i="3" s="1"/>
  <c r="J162" i="3"/>
  <c r="L162" i="3" s="1"/>
  <c r="J178" i="3"/>
  <c r="L178" i="3" s="1"/>
  <c r="J194" i="3"/>
  <c r="J210" i="3"/>
  <c r="J226" i="3"/>
  <c r="J242" i="3"/>
  <c r="J258" i="3"/>
  <c r="J274" i="3"/>
  <c r="J290" i="3"/>
  <c r="J19" i="3"/>
  <c r="J35" i="3"/>
  <c r="J51" i="3"/>
  <c r="L51" i="3" s="1"/>
  <c r="J67" i="3"/>
  <c r="L67" i="3" s="1"/>
  <c r="J83" i="3"/>
  <c r="L83" i="3" s="1"/>
  <c r="J99" i="3"/>
  <c r="L99" i="3" s="1"/>
  <c r="J115" i="3"/>
  <c r="L115" i="3" s="1"/>
  <c r="J131" i="3"/>
  <c r="L131" i="3" s="1"/>
  <c r="J147" i="3"/>
  <c r="L147" i="3" s="1"/>
  <c r="J163" i="3"/>
  <c r="J179" i="3"/>
  <c r="J195" i="3"/>
  <c r="J211" i="3"/>
  <c r="J227" i="3"/>
  <c r="J243" i="3"/>
  <c r="J259" i="3"/>
  <c r="J275" i="3"/>
  <c r="J291" i="3"/>
  <c r="J307" i="3"/>
  <c r="L307" i="3" s="1"/>
  <c r="J20" i="3"/>
  <c r="L20" i="3" s="1"/>
  <c r="J36" i="3"/>
  <c r="L36" i="3" s="1"/>
  <c r="J52" i="3"/>
  <c r="L52" i="3" s="1"/>
  <c r="J68" i="3"/>
  <c r="J84" i="3"/>
  <c r="L84" i="3" s="1"/>
  <c r="J100" i="3"/>
  <c r="L100" i="3" s="1"/>
  <c r="J116" i="3"/>
  <c r="J132" i="3"/>
  <c r="J148" i="3"/>
  <c r="J164" i="3"/>
  <c r="J180" i="3"/>
  <c r="J196" i="3"/>
  <c r="J212" i="3"/>
  <c r="J228" i="3"/>
  <c r="J244" i="3"/>
  <c r="J260" i="3"/>
  <c r="L260" i="3" s="1"/>
  <c r="N260" i="3" s="1"/>
  <c r="J276" i="3"/>
  <c r="L276" i="3" s="1"/>
  <c r="J292" i="3"/>
  <c r="L292" i="3" s="1"/>
  <c r="N292" i="3" s="1"/>
  <c r="J308" i="3"/>
  <c r="J302" i="3"/>
  <c r="J21" i="3"/>
  <c r="L21" i="3" s="1"/>
  <c r="J37" i="3"/>
  <c r="L37" i="3" s="1"/>
  <c r="J53" i="3"/>
  <c r="J69" i="3"/>
  <c r="J85" i="3"/>
  <c r="J101" i="3"/>
  <c r="J117" i="3"/>
  <c r="J133" i="3"/>
  <c r="J149" i="3"/>
  <c r="J165" i="3"/>
  <c r="J181" i="3"/>
  <c r="J197" i="3"/>
  <c r="L197" i="3" s="1"/>
  <c r="J213" i="3"/>
  <c r="L213" i="3" s="1"/>
  <c r="J229" i="3"/>
  <c r="L229" i="3" s="1"/>
  <c r="J245" i="3"/>
  <c r="L245" i="3" s="1"/>
  <c r="J261" i="3"/>
  <c r="L261" i="3" s="1"/>
  <c r="J277" i="3"/>
  <c r="L277" i="3" s="1"/>
  <c r="J293" i="3"/>
  <c r="L293" i="3" s="1"/>
  <c r="J306" i="3"/>
  <c r="L306" i="3" s="1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62" i="3"/>
  <c r="J278" i="3"/>
  <c r="J294" i="3"/>
  <c r="J23" i="3"/>
  <c r="J39" i="3"/>
  <c r="J55" i="3"/>
  <c r="J71" i="3"/>
  <c r="J87" i="3"/>
  <c r="J103" i="3"/>
  <c r="J119" i="3"/>
  <c r="J135" i="3"/>
  <c r="J151" i="3"/>
  <c r="J167" i="3"/>
  <c r="J183" i="3"/>
  <c r="J199" i="3"/>
  <c r="J215" i="3"/>
  <c r="J231" i="3"/>
  <c r="J247" i="3"/>
  <c r="J263" i="3"/>
  <c r="J279" i="3"/>
  <c r="J295" i="3"/>
  <c r="J24" i="3"/>
  <c r="J40" i="3"/>
  <c r="J56" i="3"/>
  <c r="J72" i="3"/>
  <c r="J88" i="3"/>
  <c r="J104" i="3"/>
  <c r="J120" i="3"/>
  <c r="J136" i="3"/>
  <c r="J152" i="3"/>
  <c r="J168" i="3"/>
  <c r="J184" i="3"/>
  <c r="J200" i="3"/>
  <c r="J216" i="3"/>
  <c r="J232" i="3"/>
  <c r="J248" i="3"/>
  <c r="J264" i="3"/>
  <c r="J280" i="3"/>
  <c r="J296" i="3"/>
  <c r="J25" i="3"/>
  <c r="L25" i="3" s="1"/>
  <c r="J41" i="3"/>
  <c r="L41" i="3" s="1"/>
  <c r="J57" i="3"/>
  <c r="J73" i="3"/>
  <c r="L73" i="3" s="1"/>
  <c r="J89" i="3"/>
  <c r="L89" i="3" s="1"/>
  <c r="J105" i="3"/>
  <c r="L105" i="3" s="1"/>
  <c r="J121" i="3"/>
  <c r="L121" i="3" s="1"/>
  <c r="J137" i="3"/>
  <c r="L137" i="3" s="1"/>
  <c r="J153" i="3"/>
  <c r="J169" i="3"/>
  <c r="J185" i="3"/>
  <c r="J201" i="3"/>
  <c r="J217" i="3"/>
  <c r="J233" i="3"/>
  <c r="J249" i="3"/>
  <c r="J265" i="3"/>
  <c r="J281" i="3"/>
  <c r="J297" i="3"/>
  <c r="J26" i="3"/>
  <c r="J42" i="3"/>
  <c r="J58" i="3"/>
  <c r="L58" i="3" s="1"/>
  <c r="J74" i="3"/>
  <c r="J90" i="3"/>
  <c r="L90" i="3" s="1"/>
  <c r="J106" i="3"/>
  <c r="L106" i="3" s="1"/>
  <c r="J122" i="3"/>
  <c r="J138" i="3"/>
  <c r="J154" i="3"/>
  <c r="J170" i="3"/>
  <c r="J186" i="3"/>
  <c r="J202" i="3"/>
  <c r="J218" i="3"/>
  <c r="J234" i="3"/>
  <c r="J250" i="3"/>
  <c r="J266" i="3"/>
  <c r="J282" i="3"/>
  <c r="J298" i="3"/>
  <c r="J11" i="3"/>
  <c r="L11" i="3" s="1"/>
  <c r="J27" i="3"/>
  <c r="J43" i="3"/>
  <c r="L43" i="3" s="1"/>
  <c r="J59" i="3"/>
  <c r="L59" i="3" s="1"/>
  <c r="J75" i="3"/>
  <c r="J91" i="3"/>
  <c r="J107" i="3"/>
  <c r="J123" i="3"/>
  <c r="J139" i="3"/>
  <c r="J155" i="3"/>
  <c r="J171" i="3"/>
  <c r="J187" i="3"/>
  <c r="J203" i="3"/>
  <c r="J219" i="3"/>
  <c r="J235" i="3"/>
  <c r="J251" i="3"/>
  <c r="J267" i="3"/>
  <c r="L267" i="3" s="1"/>
  <c r="J283" i="3"/>
  <c r="J299" i="3"/>
  <c r="L299" i="3" s="1"/>
  <c r="J12" i="3"/>
  <c r="L12" i="3" s="1"/>
  <c r="J28" i="3"/>
  <c r="J44" i="3"/>
  <c r="J60" i="3"/>
  <c r="J76" i="3"/>
  <c r="J92" i="3"/>
  <c r="J108" i="3"/>
  <c r="J124" i="3"/>
  <c r="J140" i="3"/>
  <c r="J172" i="3"/>
  <c r="J188" i="3"/>
  <c r="J204" i="3"/>
  <c r="J220" i="3"/>
  <c r="J236" i="3"/>
  <c r="L236" i="3" s="1"/>
  <c r="J252" i="3"/>
  <c r="J268" i="3"/>
  <c r="J284" i="3"/>
  <c r="L284" i="3" s="1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L205" i="3" s="1"/>
  <c r="J221" i="3"/>
  <c r="L221" i="3" s="1"/>
  <c r="J237" i="3"/>
  <c r="L237" i="3" s="1"/>
  <c r="J253" i="3"/>
  <c r="L253" i="3" s="1"/>
  <c r="J269" i="3"/>
  <c r="J285" i="3"/>
  <c r="J301" i="3"/>
  <c r="J14" i="3"/>
  <c r="J30" i="3"/>
  <c r="J46" i="3"/>
  <c r="J62" i="3"/>
  <c r="J78" i="3"/>
  <c r="J94" i="3"/>
  <c r="J110" i="3"/>
  <c r="L110" i="3" s="1"/>
  <c r="J126" i="3"/>
  <c r="L126" i="3" s="1"/>
  <c r="J142" i="3"/>
  <c r="L142" i="3" s="1"/>
  <c r="J158" i="3"/>
  <c r="L158" i="3" s="1"/>
  <c r="J174" i="3"/>
  <c r="J190" i="3"/>
  <c r="L190" i="3" s="1"/>
  <c r="J206" i="3"/>
  <c r="J222" i="3"/>
  <c r="J238" i="3"/>
  <c r="J254" i="3"/>
  <c r="J270" i="3"/>
  <c r="J286" i="3"/>
  <c r="J15" i="3"/>
  <c r="J31" i="3"/>
  <c r="J47" i="3"/>
  <c r="J63" i="3"/>
  <c r="J79" i="3"/>
  <c r="J95" i="3"/>
  <c r="J111" i="3"/>
  <c r="J127" i="3"/>
  <c r="J143" i="3"/>
  <c r="J159" i="3"/>
  <c r="L159" i="3" s="1"/>
  <c r="J175" i="3"/>
  <c r="L175" i="3" s="1"/>
  <c r="J191" i="3"/>
  <c r="J207" i="3"/>
  <c r="J223" i="3"/>
  <c r="J239" i="3"/>
  <c r="J255" i="3"/>
  <c r="J271" i="3"/>
  <c r="J287" i="3"/>
  <c r="J303" i="3"/>
  <c r="J16" i="3"/>
  <c r="J32" i="3"/>
  <c r="L32" i="3" s="1"/>
  <c r="J48" i="3"/>
  <c r="L48" i="3" s="1"/>
  <c r="J64" i="3"/>
  <c r="L64" i="3" s="1"/>
  <c r="J80" i="3"/>
  <c r="L80" i="3" s="1"/>
  <c r="J96" i="3"/>
  <c r="J112" i="3"/>
  <c r="L112" i="3" s="1"/>
  <c r="J128" i="3"/>
  <c r="L128" i="3" s="1"/>
  <c r="J144" i="3"/>
  <c r="J160" i="3"/>
  <c r="J176" i="3"/>
  <c r="J192" i="3"/>
  <c r="J208" i="3"/>
  <c r="J224" i="3"/>
  <c r="J240" i="3"/>
  <c r="J256" i="3"/>
  <c r="J272" i="3"/>
  <c r="J288" i="3"/>
  <c r="J304" i="3"/>
  <c r="L304" i="3" s="1"/>
  <c r="J10" i="3"/>
  <c r="G8" i="3"/>
  <c r="G9" i="3" s="1"/>
  <c r="H8" i="3"/>
  <c r="H9" i="3" s="1"/>
  <c r="F8" i="3"/>
  <c r="F9" i="3" s="1"/>
  <c r="I6" i="3"/>
  <c r="I8" i="3"/>
  <c r="I9" i="3" s="1"/>
  <c r="H6" i="3"/>
  <c r="F6" i="3"/>
  <c r="E6" i="3"/>
  <c r="D6" i="3"/>
  <c r="C6" i="3"/>
  <c r="B6" i="3"/>
  <c r="F7" i="3"/>
  <c r="H7" i="3"/>
  <c r="I7" i="3"/>
  <c r="C7" i="3"/>
  <c r="M8" i="3"/>
  <c r="M9" i="3" s="1"/>
  <c r="D8" i="3"/>
  <c r="D9" i="3" s="1"/>
  <c r="E8" i="3"/>
  <c r="E9" i="3" s="1"/>
  <c r="B8" i="3"/>
  <c r="B9" i="3" s="1"/>
  <c r="C8" i="3"/>
  <c r="C9" i="3" s="1"/>
  <c r="D7" i="3"/>
  <c r="E7" i="3"/>
  <c r="B7" i="3"/>
  <c r="F293" i="1"/>
  <c r="G293" i="1" s="1"/>
  <c r="F278" i="1"/>
  <c r="G278" i="1" s="1"/>
  <c r="F294" i="1"/>
  <c r="G294" i="1" s="1"/>
  <c r="F222" i="1"/>
  <c r="G222" i="1" s="1"/>
  <c r="F238" i="1"/>
  <c r="G238" i="1" s="1"/>
  <c r="F254" i="1"/>
  <c r="G254" i="1" s="1"/>
  <c r="F270" i="1"/>
  <c r="G270" i="1" s="1"/>
  <c r="F141" i="1"/>
  <c r="G141" i="1" s="1"/>
  <c r="F157" i="1"/>
  <c r="G157" i="1" s="1"/>
  <c r="F173" i="1"/>
  <c r="G173" i="1" s="1"/>
  <c r="F189" i="1"/>
  <c r="G189" i="1" s="1"/>
  <c r="F205" i="1"/>
  <c r="G205" i="1" s="1"/>
  <c r="F221" i="1"/>
  <c r="G221" i="1" s="1"/>
  <c r="F237" i="1"/>
  <c r="G237" i="1" s="1"/>
  <c r="F253" i="1"/>
  <c r="G253" i="1" s="1"/>
  <c r="F269" i="1"/>
  <c r="G269" i="1" s="1"/>
  <c r="I269" i="1" s="1"/>
  <c r="F18" i="1"/>
  <c r="G18" i="1" s="1"/>
  <c r="F34" i="1"/>
  <c r="G34" i="1" s="1"/>
  <c r="F50" i="1"/>
  <c r="G50" i="1" s="1"/>
  <c r="I50" i="1" s="1"/>
  <c r="F66" i="1"/>
  <c r="G66" i="1" s="1"/>
  <c r="F82" i="1"/>
  <c r="G82" i="1" s="1"/>
  <c r="F98" i="1"/>
  <c r="G98" i="1" s="1"/>
  <c r="I98" i="1" s="1"/>
  <c r="F114" i="1"/>
  <c r="G114" i="1" s="1"/>
  <c r="I114" i="1" s="1"/>
  <c r="F130" i="1"/>
  <c r="G130" i="1" s="1"/>
  <c r="I130" i="1" s="1"/>
  <c r="F146" i="1"/>
  <c r="G146" i="1" s="1"/>
  <c r="F162" i="1"/>
  <c r="G162" i="1" s="1"/>
  <c r="F178" i="1"/>
  <c r="G178" i="1" s="1"/>
  <c r="F194" i="1"/>
  <c r="G194" i="1" s="1"/>
  <c r="F299" i="1"/>
  <c r="G299" i="1" s="1"/>
  <c r="F210" i="1"/>
  <c r="G210" i="1" s="1"/>
  <c r="F226" i="1"/>
  <c r="G226" i="1" s="1"/>
  <c r="F242" i="1"/>
  <c r="G242" i="1" s="1"/>
  <c r="F258" i="1"/>
  <c r="G258" i="1" s="1"/>
  <c r="F296" i="1"/>
  <c r="G296" i="1" s="1"/>
  <c r="F274" i="1"/>
  <c r="G274" i="1" s="1"/>
  <c r="F273" i="1"/>
  <c r="G273" i="1" s="1"/>
  <c r="I273" i="1" s="1"/>
  <c r="F289" i="1"/>
  <c r="G289" i="1" s="1"/>
  <c r="I289" i="1" s="1"/>
  <c r="F290" i="1"/>
  <c r="G290" i="1" s="1"/>
  <c r="F285" i="1"/>
  <c r="G285" i="1" s="1"/>
  <c r="I285" i="1" s="1"/>
  <c r="F301" i="1"/>
  <c r="G301" i="1" s="1"/>
  <c r="I301" i="1" s="1"/>
  <c r="F286" i="1"/>
  <c r="G286" i="1" s="1"/>
  <c r="F302" i="1"/>
  <c r="G302" i="1" s="1"/>
  <c r="I302" i="1" s="1"/>
  <c r="F291" i="1"/>
  <c r="G291" i="1" s="1"/>
  <c r="I291" i="1" s="1"/>
  <c r="F292" i="1"/>
  <c r="G292" i="1" s="1"/>
  <c r="F298" i="1"/>
  <c r="G298" i="1" s="1"/>
  <c r="I298" i="1" s="1"/>
  <c r="F17" i="1"/>
  <c r="G17" i="1" s="1"/>
  <c r="I17" i="1" s="1"/>
  <c r="F33" i="1"/>
  <c r="G33" i="1" s="1"/>
  <c r="I33" i="1" s="1"/>
  <c r="F49" i="1"/>
  <c r="G49" i="1" s="1"/>
  <c r="I49" i="1" s="1"/>
  <c r="F65" i="1"/>
  <c r="G65" i="1" s="1"/>
  <c r="F81" i="1"/>
  <c r="G81" i="1" s="1"/>
  <c r="F97" i="1"/>
  <c r="G97" i="1" s="1"/>
  <c r="F113" i="1"/>
  <c r="G113" i="1" s="1"/>
  <c r="F129" i="1"/>
  <c r="G129" i="1" s="1"/>
  <c r="F145" i="1"/>
  <c r="G145" i="1" s="1"/>
  <c r="F161" i="1"/>
  <c r="G161" i="1" s="1"/>
  <c r="I161" i="1" s="1"/>
  <c r="F177" i="1"/>
  <c r="G177" i="1" s="1"/>
  <c r="I177" i="1" s="1"/>
  <c r="F193" i="1"/>
  <c r="G193" i="1" s="1"/>
  <c r="I193" i="1" s="1"/>
  <c r="F209" i="1"/>
  <c r="G209" i="1" s="1"/>
  <c r="I209" i="1" s="1"/>
  <c r="F225" i="1"/>
  <c r="G225" i="1" s="1"/>
  <c r="I225" i="1" s="1"/>
  <c r="F241" i="1"/>
  <c r="G241" i="1" s="1"/>
  <c r="I241" i="1" s="1"/>
  <c r="F257" i="1"/>
  <c r="G257" i="1" s="1"/>
  <c r="I257" i="1" s="1"/>
  <c r="F19" i="1"/>
  <c r="G19" i="1" s="1"/>
  <c r="I19" i="1" s="1"/>
  <c r="F35" i="1"/>
  <c r="G35" i="1" s="1"/>
  <c r="F51" i="1"/>
  <c r="G51" i="1" s="1"/>
  <c r="I51" i="1" s="1"/>
  <c r="F67" i="1"/>
  <c r="G67" i="1" s="1"/>
  <c r="F83" i="1"/>
  <c r="G83" i="1" s="1"/>
  <c r="F99" i="1"/>
  <c r="G99" i="1" s="1"/>
  <c r="F115" i="1"/>
  <c r="G115" i="1" s="1"/>
  <c r="F131" i="1"/>
  <c r="G131" i="1" s="1"/>
  <c r="F147" i="1"/>
  <c r="G147" i="1" s="1"/>
  <c r="F163" i="1"/>
  <c r="G163" i="1" s="1"/>
  <c r="F179" i="1"/>
  <c r="G179" i="1" s="1"/>
  <c r="I179" i="1" s="1"/>
  <c r="F195" i="1"/>
  <c r="G195" i="1" s="1"/>
  <c r="F211" i="1"/>
  <c r="G211" i="1" s="1"/>
  <c r="I211" i="1" s="1"/>
  <c r="F227" i="1"/>
  <c r="G227" i="1" s="1"/>
  <c r="F243" i="1"/>
  <c r="G243" i="1" s="1"/>
  <c r="I243" i="1" s="1"/>
  <c r="F259" i="1"/>
  <c r="G259" i="1" s="1"/>
  <c r="F275" i="1"/>
  <c r="G275" i="1" s="1"/>
  <c r="F20" i="1"/>
  <c r="G20" i="1" s="1"/>
  <c r="I20" i="1" s="1"/>
  <c r="F36" i="1"/>
  <c r="G36" i="1" s="1"/>
  <c r="I36" i="1" s="1"/>
  <c r="F52" i="1"/>
  <c r="G52" i="1" s="1"/>
  <c r="I52" i="1" s="1"/>
  <c r="F68" i="1"/>
  <c r="G68" i="1" s="1"/>
  <c r="I68" i="1" s="1"/>
  <c r="F84" i="1"/>
  <c r="G84" i="1" s="1"/>
  <c r="I84" i="1" s="1"/>
  <c r="F100" i="1"/>
  <c r="G100" i="1" s="1"/>
  <c r="I100" i="1" s="1"/>
  <c r="F116" i="1"/>
  <c r="G116" i="1" s="1"/>
  <c r="I116" i="1" s="1"/>
  <c r="F132" i="1"/>
  <c r="G132" i="1" s="1"/>
  <c r="I132" i="1" s="1"/>
  <c r="F148" i="1"/>
  <c r="G148" i="1" s="1"/>
  <c r="I148" i="1" s="1"/>
  <c r="F164" i="1"/>
  <c r="G164" i="1" s="1"/>
  <c r="I164" i="1" s="1"/>
  <c r="F180" i="1"/>
  <c r="G180" i="1" s="1"/>
  <c r="F196" i="1"/>
  <c r="G196" i="1" s="1"/>
  <c r="F212" i="1"/>
  <c r="G212" i="1" s="1"/>
  <c r="F228" i="1"/>
  <c r="G228" i="1" s="1"/>
  <c r="F244" i="1"/>
  <c r="G244" i="1" s="1"/>
  <c r="F260" i="1"/>
  <c r="G260" i="1" s="1"/>
  <c r="F276" i="1"/>
  <c r="G276" i="1" s="1"/>
  <c r="F5" i="1"/>
  <c r="G5" i="1" s="1"/>
  <c r="F21" i="1"/>
  <c r="G21" i="1" s="1"/>
  <c r="F37" i="1"/>
  <c r="G37" i="1" s="1"/>
  <c r="F53" i="1"/>
  <c r="G53" i="1" s="1"/>
  <c r="I53" i="1" s="1"/>
  <c r="F69" i="1"/>
  <c r="G69" i="1" s="1"/>
  <c r="F85" i="1"/>
  <c r="G85" i="1" s="1"/>
  <c r="F101" i="1"/>
  <c r="G101" i="1" s="1"/>
  <c r="F117" i="1"/>
  <c r="G117" i="1" s="1"/>
  <c r="F133" i="1"/>
  <c r="G133" i="1" s="1"/>
  <c r="F149" i="1"/>
  <c r="G149" i="1" s="1"/>
  <c r="I149" i="1" s="1"/>
  <c r="F165" i="1"/>
  <c r="G165" i="1" s="1"/>
  <c r="F181" i="1"/>
  <c r="G181" i="1" s="1"/>
  <c r="I181" i="1" s="1"/>
  <c r="F197" i="1"/>
  <c r="G197" i="1" s="1"/>
  <c r="F213" i="1"/>
  <c r="G213" i="1" s="1"/>
  <c r="F229" i="1"/>
  <c r="G229" i="1" s="1"/>
  <c r="F245" i="1"/>
  <c r="G245" i="1" s="1"/>
  <c r="F261" i="1"/>
  <c r="G261" i="1" s="1"/>
  <c r="F277" i="1"/>
  <c r="G277" i="1" s="1"/>
  <c r="I277" i="1" s="1"/>
  <c r="F6" i="1"/>
  <c r="G6" i="1" s="1"/>
  <c r="F22" i="1"/>
  <c r="G22" i="1" s="1"/>
  <c r="I22" i="1" s="1"/>
  <c r="F38" i="1"/>
  <c r="G38" i="1" s="1"/>
  <c r="I38" i="1" s="1"/>
  <c r="F54" i="1"/>
  <c r="G54" i="1" s="1"/>
  <c r="F70" i="1"/>
  <c r="G70" i="1" s="1"/>
  <c r="I70" i="1" s="1"/>
  <c r="F86" i="1"/>
  <c r="G86" i="1" s="1"/>
  <c r="I86" i="1" s="1"/>
  <c r="F102" i="1"/>
  <c r="G102" i="1" s="1"/>
  <c r="I102" i="1" s="1"/>
  <c r="F118" i="1"/>
  <c r="G118" i="1" s="1"/>
  <c r="I118" i="1" s="1"/>
  <c r="F134" i="1"/>
  <c r="G134" i="1" s="1"/>
  <c r="I134" i="1" s="1"/>
  <c r="F150" i="1"/>
  <c r="G150" i="1" s="1"/>
  <c r="I150" i="1" s="1"/>
  <c r="F166" i="1"/>
  <c r="G166" i="1" s="1"/>
  <c r="I166" i="1" s="1"/>
  <c r="F182" i="1"/>
  <c r="G182" i="1" s="1"/>
  <c r="F198" i="1"/>
  <c r="G198" i="1" s="1"/>
  <c r="I198" i="1" s="1"/>
  <c r="F214" i="1"/>
  <c r="G214" i="1" s="1"/>
  <c r="F230" i="1"/>
  <c r="G230" i="1" s="1"/>
  <c r="F246" i="1"/>
  <c r="G246" i="1" s="1"/>
  <c r="F262" i="1"/>
  <c r="G262" i="1" s="1"/>
  <c r="F7" i="1"/>
  <c r="G7" i="1" s="1"/>
  <c r="F23" i="1"/>
  <c r="G23" i="1" s="1"/>
  <c r="I23" i="1" s="1"/>
  <c r="F39" i="1"/>
  <c r="G39" i="1" s="1"/>
  <c r="I39" i="1" s="1"/>
  <c r="F55" i="1"/>
  <c r="G55" i="1" s="1"/>
  <c r="I55" i="1" s="1"/>
  <c r="F71" i="1"/>
  <c r="G71" i="1" s="1"/>
  <c r="F87" i="1"/>
  <c r="G87" i="1" s="1"/>
  <c r="F103" i="1"/>
  <c r="G103" i="1" s="1"/>
  <c r="F119" i="1"/>
  <c r="G119" i="1" s="1"/>
  <c r="F135" i="1"/>
  <c r="G135" i="1" s="1"/>
  <c r="F151" i="1"/>
  <c r="G151" i="1" s="1"/>
  <c r="F167" i="1"/>
  <c r="G167" i="1" s="1"/>
  <c r="I167" i="1" s="1"/>
  <c r="F183" i="1"/>
  <c r="G183" i="1" s="1"/>
  <c r="I183" i="1" s="1"/>
  <c r="F199" i="1"/>
  <c r="G199" i="1" s="1"/>
  <c r="I199" i="1" s="1"/>
  <c r="F215" i="1"/>
  <c r="G215" i="1" s="1"/>
  <c r="I215" i="1" s="1"/>
  <c r="F231" i="1"/>
  <c r="G231" i="1" s="1"/>
  <c r="I231" i="1" s="1"/>
  <c r="F247" i="1"/>
  <c r="G247" i="1" s="1"/>
  <c r="I247" i="1" s="1"/>
  <c r="F263" i="1"/>
  <c r="G263" i="1" s="1"/>
  <c r="F279" i="1"/>
  <c r="G279" i="1" s="1"/>
  <c r="I279" i="1" s="1"/>
  <c r="F295" i="1"/>
  <c r="G295" i="1" s="1"/>
  <c r="F8" i="1"/>
  <c r="G8" i="1" s="1"/>
  <c r="F24" i="1"/>
  <c r="G24" i="1" s="1"/>
  <c r="F40" i="1"/>
  <c r="G40" i="1" s="1"/>
  <c r="I40" i="1" s="1"/>
  <c r="F56" i="1"/>
  <c r="G56" i="1" s="1"/>
  <c r="F72" i="1"/>
  <c r="G72" i="1" s="1"/>
  <c r="I72" i="1" s="1"/>
  <c r="F88" i="1"/>
  <c r="G88" i="1" s="1"/>
  <c r="I88" i="1" s="1"/>
  <c r="F104" i="1"/>
  <c r="G104" i="1" s="1"/>
  <c r="I104" i="1" s="1"/>
  <c r="F120" i="1"/>
  <c r="G120" i="1" s="1"/>
  <c r="I120" i="1" s="1"/>
  <c r="F136" i="1"/>
  <c r="G136" i="1" s="1"/>
  <c r="I136" i="1" s="1"/>
  <c r="F152" i="1"/>
  <c r="G152" i="1" s="1"/>
  <c r="I152" i="1" s="1"/>
  <c r="F168" i="1"/>
  <c r="G168" i="1" s="1"/>
  <c r="F184" i="1"/>
  <c r="G184" i="1" s="1"/>
  <c r="I184" i="1" s="1"/>
  <c r="F200" i="1"/>
  <c r="G200" i="1" s="1"/>
  <c r="F216" i="1"/>
  <c r="G216" i="1" s="1"/>
  <c r="F232" i="1"/>
  <c r="G232" i="1" s="1"/>
  <c r="F248" i="1"/>
  <c r="G248" i="1" s="1"/>
  <c r="F264" i="1"/>
  <c r="G264" i="1" s="1"/>
  <c r="F280" i="1"/>
  <c r="G280" i="1" s="1"/>
  <c r="F9" i="1"/>
  <c r="G9" i="1" s="1"/>
  <c r="F25" i="1"/>
  <c r="G25" i="1" s="1"/>
  <c r="F41" i="1"/>
  <c r="G41" i="1" s="1"/>
  <c r="F57" i="1"/>
  <c r="G57" i="1" s="1"/>
  <c r="I57" i="1" s="1"/>
  <c r="F73" i="1"/>
  <c r="G73" i="1" s="1"/>
  <c r="F89" i="1"/>
  <c r="G89" i="1" s="1"/>
  <c r="F105" i="1"/>
  <c r="G105" i="1" s="1"/>
  <c r="F121" i="1"/>
  <c r="G121" i="1" s="1"/>
  <c r="F137" i="1"/>
  <c r="G137" i="1" s="1"/>
  <c r="I137" i="1" s="1"/>
  <c r="F153" i="1"/>
  <c r="G153" i="1" s="1"/>
  <c r="F169" i="1"/>
  <c r="G169" i="1" s="1"/>
  <c r="F185" i="1"/>
  <c r="G185" i="1" s="1"/>
  <c r="F201" i="1"/>
  <c r="G201" i="1" s="1"/>
  <c r="I201" i="1" s="1"/>
  <c r="F217" i="1"/>
  <c r="G217" i="1" s="1"/>
  <c r="I217" i="1" s="1"/>
  <c r="F233" i="1"/>
  <c r="G233" i="1" s="1"/>
  <c r="I233" i="1" s="1"/>
  <c r="F249" i="1"/>
  <c r="G249" i="1" s="1"/>
  <c r="I249" i="1" s="1"/>
  <c r="F265" i="1"/>
  <c r="G265" i="1" s="1"/>
  <c r="I265" i="1" s="1"/>
  <c r="F281" i="1"/>
  <c r="G281" i="1" s="1"/>
  <c r="F297" i="1"/>
  <c r="G297" i="1" s="1"/>
  <c r="I297" i="1" s="1"/>
  <c r="F10" i="1"/>
  <c r="G10" i="1" s="1"/>
  <c r="F26" i="1"/>
  <c r="G26" i="1" s="1"/>
  <c r="I26" i="1" s="1"/>
  <c r="F42" i="1"/>
  <c r="G42" i="1" s="1"/>
  <c r="I42" i="1" s="1"/>
  <c r="F58" i="1"/>
  <c r="G58" i="1" s="1"/>
  <c r="I58" i="1" s="1"/>
  <c r="F74" i="1"/>
  <c r="G74" i="1" s="1"/>
  <c r="I74" i="1" s="1"/>
  <c r="F90" i="1"/>
  <c r="G90" i="1" s="1"/>
  <c r="I90" i="1" s="1"/>
  <c r="F106" i="1"/>
  <c r="G106" i="1" s="1"/>
  <c r="I106" i="1" s="1"/>
  <c r="F122" i="1"/>
  <c r="G122" i="1" s="1"/>
  <c r="I122" i="1" s="1"/>
  <c r="F138" i="1"/>
  <c r="G138" i="1" s="1"/>
  <c r="F154" i="1"/>
  <c r="G154" i="1" s="1"/>
  <c r="I154" i="1" s="1"/>
  <c r="F170" i="1"/>
  <c r="G170" i="1" s="1"/>
  <c r="F186" i="1"/>
  <c r="G186" i="1" s="1"/>
  <c r="F202" i="1"/>
  <c r="G202" i="1" s="1"/>
  <c r="F218" i="1"/>
  <c r="G218" i="1" s="1"/>
  <c r="F234" i="1"/>
  <c r="G234" i="1" s="1"/>
  <c r="F250" i="1"/>
  <c r="G250" i="1" s="1"/>
  <c r="F266" i="1"/>
  <c r="G266" i="1" s="1"/>
  <c r="F282" i="1"/>
  <c r="G282" i="1" s="1"/>
  <c r="F11" i="1"/>
  <c r="G11" i="1" s="1"/>
  <c r="F27" i="1"/>
  <c r="G27" i="1" s="1"/>
  <c r="I27" i="1" s="1"/>
  <c r="F43" i="1"/>
  <c r="G43" i="1" s="1"/>
  <c r="I43" i="1" s="1"/>
  <c r="F59" i="1"/>
  <c r="G59" i="1" s="1"/>
  <c r="I59" i="1" s="1"/>
  <c r="F75" i="1"/>
  <c r="G75" i="1" s="1"/>
  <c r="F91" i="1"/>
  <c r="G91" i="1" s="1"/>
  <c r="F107" i="1"/>
  <c r="G107" i="1" s="1"/>
  <c r="F123" i="1"/>
  <c r="G123" i="1" s="1"/>
  <c r="F139" i="1"/>
  <c r="G139" i="1" s="1"/>
  <c r="F155" i="1"/>
  <c r="G155" i="1" s="1"/>
  <c r="F171" i="1"/>
  <c r="G171" i="1" s="1"/>
  <c r="I171" i="1" s="1"/>
  <c r="F187" i="1"/>
  <c r="G187" i="1" s="1"/>
  <c r="I187" i="1" s="1"/>
  <c r="F203" i="1"/>
  <c r="G203" i="1" s="1"/>
  <c r="I203" i="1" s="1"/>
  <c r="F219" i="1"/>
  <c r="G219" i="1" s="1"/>
  <c r="I219" i="1" s="1"/>
  <c r="F235" i="1"/>
  <c r="G235" i="1" s="1"/>
  <c r="I235" i="1" s="1"/>
  <c r="F251" i="1"/>
  <c r="G251" i="1" s="1"/>
  <c r="I251" i="1" s="1"/>
  <c r="F267" i="1"/>
  <c r="G267" i="1" s="1"/>
  <c r="F283" i="1"/>
  <c r="G283" i="1" s="1"/>
  <c r="F12" i="1"/>
  <c r="G12" i="1" s="1"/>
  <c r="F28" i="1"/>
  <c r="G28" i="1" s="1"/>
  <c r="F44" i="1"/>
  <c r="G44" i="1" s="1"/>
  <c r="I44" i="1" s="1"/>
  <c r="F60" i="1"/>
  <c r="G60" i="1" s="1"/>
  <c r="I60" i="1" s="1"/>
  <c r="F76" i="1"/>
  <c r="G76" i="1" s="1"/>
  <c r="I76" i="1" s="1"/>
  <c r="F92" i="1"/>
  <c r="G92" i="1" s="1"/>
  <c r="I92" i="1" s="1"/>
  <c r="F108" i="1"/>
  <c r="G108" i="1" s="1"/>
  <c r="I108" i="1" s="1"/>
  <c r="F124" i="1"/>
  <c r="G124" i="1" s="1"/>
  <c r="I124" i="1" s="1"/>
  <c r="F140" i="1"/>
  <c r="G140" i="1" s="1"/>
  <c r="I140" i="1" s="1"/>
  <c r="F156" i="1"/>
  <c r="G156" i="1" s="1"/>
  <c r="F172" i="1"/>
  <c r="G172" i="1" s="1"/>
  <c r="F188" i="1"/>
  <c r="G188" i="1" s="1"/>
  <c r="F204" i="1"/>
  <c r="G204" i="1" s="1"/>
  <c r="F220" i="1"/>
  <c r="G220" i="1" s="1"/>
  <c r="F236" i="1"/>
  <c r="G236" i="1" s="1"/>
  <c r="F252" i="1"/>
  <c r="G252" i="1" s="1"/>
  <c r="F268" i="1"/>
  <c r="G268" i="1" s="1"/>
  <c r="F284" i="1"/>
  <c r="G284" i="1" s="1"/>
  <c r="F300" i="1"/>
  <c r="G300" i="1" s="1"/>
  <c r="F13" i="1"/>
  <c r="G13" i="1" s="1"/>
  <c r="F29" i="1"/>
  <c r="G29" i="1" s="1"/>
  <c r="I29" i="1" s="1"/>
  <c r="F45" i="1"/>
  <c r="G45" i="1" s="1"/>
  <c r="I45" i="1" s="1"/>
  <c r="F61" i="1"/>
  <c r="G61" i="1" s="1"/>
  <c r="I61" i="1" s="1"/>
  <c r="F77" i="1"/>
  <c r="G77" i="1" s="1"/>
  <c r="F93" i="1"/>
  <c r="G93" i="1" s="1"/>
  <c r="F109" i="1"/>
  <c r="G109" i="1" s="1"/>
  <c r="F125" i="1"/>
  <c r="G125" i="1" s="1"/>
  <c r="F14" i="1"/>
  <c r="G14" i="1" s="1"/>
  <c r="F30" i="1"/>
  <c r="G30" i="1" s="1"/>
  <c r="I30" i="1" s="1"/>
  <c r="F46" i="1"/>
  <c r="G46" i="1" s="1"/>
  <c r="F62" i="1"/>
  <c r="G62" i="1" s="1"/>
  <c r="I62" i="1" s="1"/>
  <c r="F78" i="1"/>
  <c r="G78" i="1" s="1"/>
  <c r="I78" i="1" s="1"/>
  <c r="F94" i="1"/>
  <c r="G94" i="1" s="1"/>
  <c r="I94" i="1" s="1"/>
  <c r="F110" i="1"/>
  <c r="G110" i="1" s="1"/>
  <c r="I110" i="1" s="1"/>
  <c r="F126" i="1"/>
  <c r="G126" i="1" s="1"/>
  <c r="I126" i="1" s="1"/>
  <c r="F142" i="1"/>
  <c r="G142" i="1" s="1"/>
  <c r="I142" i="1" s="1"/>
  <c r="F158" i="1"/>
  <c r="G158" i="1" s="1"/>
  <c r="I158" i="1" s="1"/>
  <c r="F174" i="1"/>
  <c r="G174" i="1" s="1"/>
  <c r="F190" i="1"/>
  <c r="G190" i="1" s="1"/>
  <c r="I190" i="1" s="1"/>
  <c r="F206" i="1"/>
  <c r="G206" i="1" s="1"/>
  <c r="F15" i="1"/>
  <c r="G15" i="1" s="1"/>
  <c r="I15" i="1" s="1"/>
  <c r="F31" i="1"/>
  <c r="G31" i="1" s="1"/>
  <c r="I31" i="1" s="1"/>
  <c r="F47" i="1"/>
  <c r="G47" i="1" s="1"/>
  <c r="I47" i="1" s="1"/>
  <c r="F63" i="1"/>
  <c r="G63" i="1" s="1"/>
  <c r="I63" i="1" s="1"/>
  <c r="F79" i="1"/>
  <c r="G79" i="1" s="1"/>
  <c r="F95" i="1"/>
  <c r="G95" i="1" s="1"/>
  <c r="F111" i="1"/>
  <c r="G111" i="1" s="1"/>
  <c r="F127" i="1"/>
  <c r="G127" i="1" s="1"/>
  <c r="F143" i="1"/>
  <c r="G143" i="1" s="1"/>
  <c r="I143" i="1" s="1"/>
  <c r="F159" i="1"/>
  <c r="G159" i="1" s="1"/>
  <c r="I159" i="1" s="1"/>
  <c r="F175" i="1"/>
  <c r="G175" i="1" s="1"/>
  <c r="F191" i="1"/>
  <c r="G191" i="1" s="1"/>
  <c r="I191" i="1" s="1"/>
  <c r="F207" i="1"/>
  <c r="G207" i="1" s="1"/>
  <c r="I207" i="1" s="1"/>
  <c r="F223" i="1"/>
  <c r="G223" i="1" s="1"/>
  <c r="I223" i="1" s="1"/>
  <c r="F239" i="1"/>
  <c r="G239" i="1" s="1"/>
  <c r="I239" i="1" s="1"/>
  <c r="F255" i="1"/>
  <c r="G255" i="1" s="1"/>
  <c r="I255" i="1" s="1"/>
  <c r="F271" i="1"/>
  <c r="G271" i="1" s="1"/>
  <c r="F287" i="1"/>
  <c r="G287" i="1" s="1"/>
  <c r="F303" i="1"/>
  <c r="G303" i="1" s="1"/>
  <c r="I303" i="1" s="1"/>
  <c r="F16" i="1"/>
  <c r="G16" i="1" s="1"/>
  <c r="I16" i="1" s="1"/>
  <c r="F32" i="1"/>
  <c r="G32" i="1" s="1"/>
  <c r="I32" i="1" s="1"/>
  <c r="F48" i="1"/>
  <c r="G48" i="1" s="1"/>
  <c r="I48" i="1" s="1"/>
  <c r="F64" i="1"/>
  <c r="G64" i="1" s="1"/>
  <c r="F80" i="1"/>
  <c r="G80" i="1" s="1"/>
  <c r="I80" i="1" s="1"/>
  <c r="F96" i="1"/>
  <c r="G96" i="1" s="1"/>
  <c r="I96" i="1" s="1"/>
  <c r="F112" i="1"/>
  <c r="G112" i="1" s="1"/>
  <c r="F128" i="1"/>
  <c r="G128" i="1" s="1"/>
  <c r="I128" i="1" s="1"/>
  <c r="F144" i="1"/>
  <c r="G144" i="1" s="1"/>
  <c r="F160" i="1"/>
  <c r="G160" i="1" s="1"/>
  <c r="I160" i="1" s="1"/>
  <c r="F176" i="1"/>
  <c r="G176" i="1" s="1"/>
  <c r="F192" i="1"/>
  <c r="G192" i="1" s="1"/>
  <c r="F208" i="1"/>
  <c r="G208" i="1" s="1"/>
  <c r="F224" i="1"/>
  <c r="G224" i="1" s="1"/>
  <c r="F240" i="1"/>
  <c r="G240" i="1" s="1"/>
  <c r="F256" i="1"/>
  <c r="G256" i="1" s="1"/>
  <c r="F272" i="1"/>
  <c r="G272" i="1" s="1"/>
  <c r="F288" i="1"/>
  <c r="G288" i="1" s="1"/>
  <c r="F4" i="1"/>
  <c r="G4" i="1" s="1"/>
  <c r="E153" i="1"/>
  <c r="E189" i="1"/>
  <c r="E135" i="1"/>
  <c r="E136" i="1"/>
  <c r="E103" i="1"/>
  <c r="E291" i="1"/>
  <c r="E219" i="1"/>
  <c r="E275" i="1"/>
  <c r="E235" i="1"/>
  <c r="E251" i="1"/>
  <c r="E37" i="1"/>
  <c r="E65" i="1"/>
  <c r="E50" i="1"/>
  <c r="E74" i="1"/>
  <c r="E162" i="1"/>
  <c r="E198" i="1"/>
  <c r="E143" i="1"/>
  <c r="E171" i="1"/>
  <c r="E215" i="1"/>
  <c r="E97" i="1"/>
  <c r="E113" i="1"/>
  <c r="E129" i="1"/>
  <c r="E157" i="1"/>
  <c r="E169" i="1"/>
  <c r="E78" i="1"/>
  <c r="E94" i="1"/>
  <c r="E18" i="1"/>
  <c r="E20" i="1"/>
  <c r="E28" i="1"/>
  <c r="E71" i="1"/>
  <c r="E52" i="1"/>
  <c r="E87" i="1"/>
  <c r="E111" i="1"/>
  <c r="E142" i="1"/>
  <c r="E194" i="1"/>
  <c r="E187" i="1"/>
  <c r="E231" i="1"/>
  <c r="E144" i="1"/>
  <c r="E243" i="1"/>
  <c r="E271" i="1"/>
  <c r="E183" i="1"/>
  <c r="E239" i="1"/>
  <c r="E95" i="1"/>
  <c r="E46" i="1"/>
  <c r="E122" i="1"/>
  <c r="E168" i="1"/>
  <c r="E172" i="1"/>
  <c r="E110" i="1"/>
  <c r="E154" i="1"/>
  <c r="E247" i="1"/>
  <c r="E35" i="1"/>
  <c r="E47" i="1"/>
  <c r="E62" i="1"/>
  <c r="E301" i="1"/>
  <c r="E16" i="1"/>
  <c r="E151" i="1"/>
  <c r="E184" i="1"/>
  <c r="E277" i="1"/>
  <c r="E199" i="1"/>
  <c r="E255" i="1"/>
  <c r="E81" i="1"/>
  <c r="E126" i="1"/>
  <c r="E155" i="1"/>
  <c r="E166" i="1"/>
  <c r="E203" i="1"/>
  <c r="E25" i="1"/>
  <c r="E148" i="1"/>
  <c r="E181" i="1"/>
  <c r="E207" i="1"/>
  <c r="E259" i="1"/>
  <c r="E119" i="1"/>
  <c r="E127" i="1"/>
  <c r="E134" i="1"/>
  <c r="E211" i="1"/>
  <c r="E21" i="1"/>
  <c r="E90" i="1"/>
  <c r="E138" i="1"/>
  <c r="E30" i="1"/>
  <c r="E167" i="1"/>
  <c r="E179" i="1"/>
  <c r="E186" i="1"/>
  <c r="E223" i="1"/>
  <c r="E79" i="1"/>
  <c r="E160" i="1"/>
  <c r="E164" i="1"/>
  <c r="E227" i="1"/>
  <c r="E269" i="1"/>
  <c r="E106" i="1"/>
  <c r="E146" i="1"/>
  <c r="E221" i="1"/>
  <c r="E33" i="1"/>
  <c r="E48" i="1"/>
  <c r="E72" i="1"/>
  <c r="E88" i="1"/>
  <c r="E104" i="1"/>
  <c r="E120" i="1"/>
  <c r="E174" i="1"/>
  <c r="E177" i="1"/>
  <c r="E195" i="1"/>
  <c r="E63" i="1"/>
  <c r="E210" i="1"/>
  <c r="E229" i="1"/>
  <c r="E44" i="1"/>
  <c r="E61" i="1"/>
  <c r="E70" i="1"/>
  <c r="E86" i="1"/>
  <c r="E102" i="1"/>
  <c r="E118" i="1"/>
  <c r="E149" i="1"/>
  <c r="E59" i="1"/>
  <c r="E185" i="1"/>
  <c r="E192" i="1"/>
  <c r="E218" i="1"/>
  <c r="E237" i="1"/>
  <c r="E27" i="1"/>
  <c r="E40" i="1"/>
  <c r="E57" i="1"/>
  <c r="E68" i="1"/>
  <c r="E77" i="1"/>
  <c r="E84" i="1"/>
  <c r="E93" i="1"/>
  <c r="E100" i="1"/>
  <c r="E109" i="1"/>
  <c r="E116" i="1"/>
  <c r="E125" i="1"/>
  <c r="E132" i="1"/>
  <c r="E141" i="1"/>
  <c r="E147" i="1"/>
  <c r="E158" i="1"/>
  <c r="E161" i="1"/>
  <c r="E175" i="1"/>
  <c r="E293" i="1"/>
  <c r="E23" i="1"/>
  <c r="E38" i="1"/>
  <c r="E55" i="1"/>
  <c r="E226" i="1"/>
  <c r="E267" i="1"/>
  <c r="E281" i="1"/>
  <c r="E36" i="1"/>
  <c r="E53" i="1"/>
  <c r="E66" i="1"/>
  <c r="E75" i="1"/>
  <c r="E82" i="1"/>
  <c r="E91" i="1"/>
  <c r="E98" i="1"/>
  <c r="E107" i="1"/>
  <c r="E114" i="1"/>
  <c r="E123" i="1"/>
  <c r="E130" i="1"/>
  <c r="E139" i="1"/>
  <c r="E245" i="1"/>
  <c r="E290" i="1"/>
  <c r="E15" i="1"/>
  <c r="E17" i="1"/>
  <c r="E19" i="1"/>
  <c r="E34" i="1"/>
  <c r="E51" i="1"/>
  <c r="E156" i="1"/>
  <c r="E165" i="1"/>
  <c r="E182" i="1"/>
  <c r="E234" i="1"/>
  <c r="E32" i="1"/>
  <c r="E49" i="1"/>
  <c r="E64" i="1"/>
  <c r="E73" i="1"/>
  <c r="E80" i="1"/>
  <c r="E89" i="1"/>
  <c r="E96" i="1"/>
  <c r="E105" i="1"/>
  <c r="E112" i="1"/>
  <c r="E121" i="1"/>
  <c r="E128" i="1"/>
  <c r="E137" i="1"/>
  <c r="E150" i="1"/>
  <c r="E145" i="1"/>
  <c r="E197" i="1"/>
  <c r="E242" i="1"/>
  <c r="E253" i="1"/>
  <c r="E45" i="1"/>
  <c r="E60" i="1"/>
  <c r="E163" i="1"/>
  <c r="E42" i="1"/>
  <c r="E26" i="1"/>
  <c r="E43" i="1"/>
  <c r="E58" i="1"/>
  <c r="E205" i="1"/>
  <c r="E29" i="1"/>
  <c r="E24" i="1"/>
  <c r="E41" i="1"/>
  <c r="E56" i="1"/>
  <c r="E69" i="1"/>
  <c r="E76" i="1"/>
  <c r="E85" i="1"/>
  <c r="E92" i="1"/>
  <c r="E101" i="1"/>
  <c r="E108" i="1"/>
  <c r="E117" i="1"/>
  <c r="E124" i="1"/>
  <c r="E133" i="1"/>
  <c r="E140" i="1"/>
  <c r="E173" i="1"/>
  <c r="E250" i="1"/>
  <c r="E287" i="1"/>
  <c r="E299" i="1"/>
  <c r="E258" i="1"/>
  <c r="E31" i="1"/>
  <c r="E22" i="1"/>
  <c r="E54" i="1"/>
  <c r="E180" i="1"/>
  <c r="E213" i="1"/>
  <c r="E261" i="1"/>
  <c r="E202" i="1"/>
  <c r="E39" i="1"/>
  <c r="E67" i="1"/>
  <c r="E83" i="1"/>
  <c r="E99" i="1"/>
  <c r="E115" i="1"/>
  <c r="E131" i="1"/>
  <c r="E170" i="1"/>
  <c r="E264" i="1"/>
  <c r="E296" i="1"/>
  <c r="E270" i="1"/>
  <c r="E276" i="1"/>
  <c r="E200" i="1"/>
  <c r="E208" i="1"/>
  <c r="E216" i="1"/>
  <c r="E224" i="1"/>
  <c r="E232" i="1"/>
  <c r="E240" i="1"/>
  <c r="E248" i="1"/>
  <c r="E256" i="1"/>
  <c r="E282" i="1"/>
  <c r="E273" i="1"/>
  <c r="E288" i="1"/>
  <c r="E262" i="1"/>
  <c r="E279" i="1"/>
  <c r="E294" i="1"/>
  <c r="E190" i="1"/>
  <c r="E268" i="1"/>
  <c r="E285" i="1"/>
  <c r="E206" i="1"/>
  <c r="E214" i="1"/>
  <c r="E222" i="1"/>
  <c r="E230" i="1"/>
  <c r="E238" i="1"/>
  <c r="E246" i="1"/>
  <c r="E254" i="1"/>
  <c r="E274" i="1"/>
  <c r="E152" i="1"/>
  <c r="E159" i="1"/>
  <c r="E178" i="1"/>
  <c r="E193" i="1"/>
  <c r="E265" i="1"/>
  <c r="E280" i="1"/>
  <c r="E297" i="1"/>
  <c r="E188" i="1"/>
  <c r="E286" i="1"/>
  <c r="E303" i="1"/>
  <c r="E260" i="1"/>
  <c r="E292" i="1"/>
  <c r="E176" i="1"/>
  <c r="E191" i="1"/>
  <c r="E201" i="1"/>
  <c r="E204" i="1"/>
  <c r="E209" i="1"/>
  <c r="E212" i="1"/>
  <c r="E217" i="1"/>
  <c r="E220" i="1"/>
  <c r="E225" i="1"/>
  <c r="E228" i="1"/>
  <c r="E233" i="1"/>
  <c r="E236" i="1"/>
  <c r="E241" i="1"/>
  <c r="E244" i="1"/>
  <c r="E249" i="1"/>
  <c r="E252" i="1"/>
  <c r="E257" i="1"/>
  <c r="E266" i="1"/>
  <c r="E283" i="1"/>
  <c r="E272" i="1"/>
  <c r="E289" i="1"/>
  <c r="E196" i="1"/>
  <c r="E263" i="1"/>
  <c r="E278" i="1"/>
  <c r="E295" i="1"/>
  <c r="E284" i="1"/>
  <c r="E298" i="1"/>
  <c r="E300" i="1"/>
  <c r="E302" i="1"/>
  <c r="E4" i="1"/>
  <c r="E6" i="1"/>
  <c r="E8" i="1"/>
  <c r="E7" i="1"/>
  <c r="E10" i="1"/>
  <c r="E12" i="1"/>
  <c r="E5" i="1"/>
  <c r="E9" i="1"/>
  <c r="E14" i="1"/>
  <c r="E11" i="1"/>
  <c r="E13" i="1"/>
  <c r="L173" i="3" l="1"/>
  <c r="L10" i="3"/>
  <c r="L104" i="3"/>
  <c r="L135" i="3"/>
  <c r="L136" i="3"/>
  <c r="N136" i="3" s="1"/>
  <c r="L167" i="3"/>
  <c r="L214" i="3"/>
  <c r="N214" i="3" s="1"/>
  <c r="L184" i="3"/>
  <c r="L215" i="3"/>
  <c r="N215" i="3" s="1"/>
  <c r="L262" i="3"/>
  <c r="N262" i="3" s="1"/>
  <c r="L252" i="3"/>
  <c r="N252" i="3" s="1"/>
  <c r="L283" i="3"/>
  <c r="L27" i="3"/>
  <c r="N27" i="3" s="1"/>
  <c r="L74" i="3"/>
  <c r="N74" i="3" s="1"/>
  <c r="L302" i="3"/>
  <c r="N302" i="3" s="1"/>
  <c r="L120" i="3"/>
  <c r="N120" i="3" s="1"/>
  <c r="L151" i="3"/>
  <c r="N151" i="3" s="1"/>
  <c r="L189" i="3"/>
  <c r="N189" i="3" s="1"/>
  <c r="L113" i="3"/>
  <c r="N113" i="3" s="1"/>
  <c r="G7" i="3"/>
  <c r="L16" i="3"/>
  <c r="N16" i="3" s="1"/>
  <c r="L94" i="3"/>
  <c r="L244" i="3"/>
  <c r="L291" i="3"/>
  <c r="N291" i="3" s="1"/>
  <c r="L35" i="3"/>
  <c r="N35" i="3" s="1"/>
  <c r="L97" i="3"/>
  <c r="L256" i="3"/>
  <c r="N256" i="3" s="1"/>
  <c r="L78" i="3"/>
  <c r="N78" i="3" s="1"/>
  <c r="L165" i="3"/>
  <c r="N165" i="3" s="1"/>
  <c r="L50" i="3"/>
  <c r="N50" i="3" s="1"/>
  <c r="L81" i="3"/>
  <c r="N81" i="3" s="1"/>
  <c r="L240" i="3"/>
  <c r="N240" i="3" s="1"/>
  <c r="L62" i="3"/>
  <c r="N62" i="3" s="1"/>
  <c r="L149" i="3"/>
  <c r="N149" i="3" s="1"/>
  <c r="L212" i="3"/>
  <c r="N212" i="3" s="1"/>
  <c r="L259" i="3"/>
  <c r="N259" i="3" s="1"/>
  <c r="L290" i="3"/>
  <c r="N290" i="3" s="1"/>
  <c r="L46" i="3"/>
  <c r="N46" i="3" s="1"/>
  <c r="L286" i="3"/>
  <c r="N286" i="3" s="1"/>
  <c r="L95" i="3"/>
  <c r="N95" i="3" s="1"/>
  <c r="L57" i="3"/>
  <c r="N57" i="3" s="1"/>
  <c r="L79" i="3"/>
  <c r="N79" i="3" s="1"/>
  <c r="L47" i="3"/>
  <c r="N47" i="3" s="1"/>
  <c r="L296" i="3"/>
  <c r="N296" i="3" s="1"/>
  <c r="L34" i="3"/>
  <c r="N34" i="3" s="1"/>
  <c r="L196" i="3"/>
  <c r="N196" i="3" s="1"/>
  <c r="L243" i="3"/>
  <c r="N243" i="3" s="1"/>
  <c r="G6" i="3"/>
  <c r="L144" i="3"/>
  <c r="N144" i="3" s="1"/>
  <c r="L191" i="3"/>
  <c r="N191" i="3" s="1"/>
  <c r="L222" i="3"/>
  <c r="N222" i="3" s="1"/>
  <c r="L269" i="3"/>
  <c r="N269" i="3" s="1"/>
  <c r="L13" i="3"/>
  <c r="L28" i="3"/>
  <c r="N28" i="3" s="1"/>
  <c r="L122" i="3"/>
  <c r="N122" i="3" s="1"/>
  <c r="L153" i="3"/>
  <c r="N153" i="3" s="1"/>
  <c r="L53" i="3"/>
  <c r="N53" i="3" s="1"/>
  <c r="L116" i="3"/>
  <c r="N116" i="3" s="1"/>
  <c r="L163" i="3"/>
  <c r="N163" i="3" s="1"/>
  <c r="L194" i="3"/>
  <c r="N194" i="3" s="1"/>
  <c r="L225" i="3"/>
  <c r="N225" i="3" s="1"/>
  <c r="L206" i="3"/>
  <c r="N206" i="3" s="1"/>
  <c r="L174" i="3"/>
  <c r="N174" i="3" s="1"/>
  <c r="L68" i="3"/>
  <c r="N68" i="3" s="1"/>
  <c r="L288" i="3"/>
  <c r="N288" i="3" s="1"/>
  <c r="L31" i="3"/>
  <c r="N31" i="3" s="1"/>
  <c r="L216" i="3"/>
  <c r="N216" i="3" s="1"/>
  <c r="L160" i="3"/>
  <c r="N160" i="3" s="1"/>
  <c r="L207" i="3"/>
  <c r="N207" i="3" s="1"/>
  <c r="L238" i="3"/>
  <c r="L285" i="3"/>
  <c r="N285" i="3" s="1"/>
  <c r="L29" i="3"/>
  <c r="N29" i="3" s="1"/>
  <c r="L44" i="3"/>
  <c r="N44" i="3" s="1"/>
  <c r="L91" i="3"/>
  <c r="N91" i="3" s="1"/>
  <c r="L138" i="3"/>
  <c r="N138" i="3" s="1"/>
  <c r="L169" i="3"/>
  <c r="N169" i="3" s="1"/>
  <c r="L200" i="3"/>
  <c r="N200" i="3" s="1"/>
  <c r="L231" i="3"/>
  <c r="N231" i="3" s="1"/>
  <c r="L278" i="3"/>
  <c r="N278" i="3" s="1"/>
  <c r="L22" i="3"/>
  <c r="N22" i="3" s="1"/>
  <c r="L69" i="3"/>
  <c r="N69" i="3" s="1"/>
  <c r="L132" i="3"/>
  <c r="N132" i="3" s="1"/>
  <c r="L179" i="3"/>
  <c r="N179" i="3" s="1"/>
  <c r="L210" i="3"/>
  <c r="N210" i="3" s="1"/>
  <c r="L241" i="3"/>
  <c r="N241" i="3" s="1"/>
  <c r="L305" i="3"/>
  <c r="N305" i="3" s="1"/>
  <c r="L270" i="3"/>
  <c r="N270" i="3" s="1"/>
  <c r="L280" i="3"/>
  <c r="N280" i="3" s="1"/>
  <c r="L24" i="3"/>
  <c r="N24" i="3" s="1"/>
  <c r="L55" i="3"/>
  <c r="N55" i="3" s="1"/>
  <c r="L272" i="3"/>
  <c r="N272" i="3" s="1"/>
  <c r="L63" i="3"/>
  <c r="N63" i="3" s="1"/>
  <c r="L141" i="3"/>
  <c r="N141" i="3" s="1"/>
  <c r="L172" i="3"/>
  <c r="N172" i="3" s="1"/>
  <c r="L203" i="3"/>
  <c r="N203" i="3" s="1"/>
  <c r="L250" i="3"/>
  <c r="N250" i="3" s="1"/>
  <c r="L56" i="3"/>
  <c r="N56" i="3" s="1"/>
  <c r="L87" i="3"/>
  <c r="N87" i="3" s="1"/>
  <c r="L181" i="3"/>
  <c r="N181" i="3" s="1"/>
  <c r="L66" i="3"/>
  <c r="N66" i="3" s="1"/>
  <c r="L40" i="3"/>
  <c r="N40" i="3" s="1"/>
  <c r="L71" i="3"/>
  <c r="N71" i="3" s="1"/>
  <c r="L228" i="3"/>
  <c r="N228" i="3" s="1"/>
  <c r="L275" i="3"/>
  <c r="N275" i="3" s="1"/>
  <c r="L19" i="3"/>
  <c r="N19" i="3" s="1"/>
  <c r="L232" i="3"/>
  <c r="N232" i="3" s="1"/>
  <c r="L156" i="3"/>
  <c r="N156" i="3" s="1"/>
  <c r="L247" i="3"/>
  <c r="N247" i="3" s="1"/>
  <c r="L294" i="3"/>
  <c r="N294" i="3" s="1"/>
  <c r="L152" i="3"/>
  <c r="N152" i="3" s="1"/>
  <c r="L183" i="3"/>
  <c r="N183" i="3" s="1"/>
  <c r="L230" i="3"/>
  <c r="N230" i="3" s="1"/>
  <c r="L111" i="3"/>
  <c r="N111" i="3" s="1"/>
  <c r="L271" i="3"/>
  <c r="N271" i="3" s="1"/>
  <c r="L15" i="3"/>
  <c r="N15" i="3" s="1"/>
  <c r="L93" i="3"/>
  <c r="N93" i="3" s="1"/>
  <c r="L108" i="3"/>
  <c r="N108" i="3" s="1"/>
  <c r="L155" i="3"/>
  <c r="N155" i="3" s="1"/>
  <c r="L202" i="3"/>
  <c r="N202" i="3" s="1"/>
  <c r="L264" i="3"/>
  <c r="N264" i="3" s="1"/>
  <c r="L295" i="3"/>
  <c r="N295" i="3" s="1"/>
  <c r="L39" i="3"/>
  <c r="N39" i="3" s="1"/>
  <c r="L86" i="3"/>
  <c r="N86" i="3" s="1"/>
  <c r="L92" i="3"/>
  <c r="N92" i="3" s="1"/>
  <c r="L139" i="3"/>
  <c r="N139" i="3" s="1"/>
  <c r="L186" i="3"/>
  <c r="N186" i="3" s="1"/>
  <c r="L279" i="3"/>
  <c r="N279" i="3" s="1"/>
  <c r="L23" i="3"/>
  <c r="N23" i="3" s="1"/>
  <c r="L61" i="3"/>
  <c r="N61" i="3" s="1"/>
  <c r="L45" i="3"/>
  <c r="N45" i="3" s="1"/>
  <c r="L60" i="3"/>
  <c r="N60" i="3" s="1"/>
  <c r="L107" i="3"/>
  <c r="N107" i="3" s="1"/>
  <c r="L154" i="3"/>
  <c r="N154" i="3" s="1"/>
  <c r="L75" i="3"/>
  <c r="N75" i="3" s="1"/>
  <c r="L168" i="3"/>
  <c r="N168" i="3" s="1"/>
  <c r="L199" i="3"/>
  <c r="N199" i="3" s="1"/>
  <c r="L246" i="3"/>
  <c r="N246" i="3" s="1"/>
  <c r="L268" i="3"/>
  <c r="N268" i="3" s="1"/>
  <c r="L96" i="3"/>
  <c r="N96" i="3" s="1"/>
  <c r="L143" i="3"/>
  <c r="N143" i="3" s="1"/>
  <c r="L127" i="3"/>
  <c r="N127" i="3" s="1"/>
  <c r="L198" i="3"/>
  <c r="N198" i="3" s="1"/>
  <c r="L308" i="3"/>
  <c r="N308" i="3" s="1"/>
  <c r="L220" i="3"/>
  <c r="N220" i="3" s="1"/>
  <c r="L251" i="3"/>
  <c r="N251" i="3" s="1"/>
  <c r="L298" i="3"/>
  <c r="N298" i="3" s="1"/>
  <c r="L42" i="3"/>
  <c r="N42" i="3" s="1"/>
  <c r="L182" i="3"/>
  <c r="N182" i="3" s="1"/>
  <c r="L204" i="3"/>
  <c r="N204" i="3" s="1"/>
  <c r="L235" i="3"/>
  <c r="N235" i="3" s="1"/>
  <c r="L282" i="3"/>
  <c r="N282" i="3" s="1"/>
  <c r="L26" i="3"/>
  <c r="N26" i="3" s="1"/>
  <c r="L88" i="3"/>
  <c r="N88" i="3" s="1"/>
  <c r="L119" i="3"/>
  <c r="N119" i="3" s="1"/>
  <c r="L166" i="3"/>
  <c r="N166" i="3" s="1"/>
  <c r="L157" i="3"/>
  <c r="N157" i="3" s="1"/>
  <c r="L188" i="3"/>
  <c r="N188" i="3" s="1"/>
  <c r="L219" i="3"/>
  <c r="N219" i="3" s="1"/>
  <c r="L266" i="3"/>
  <c r="N266" i="3" s="1"/>
  <c r="L297" i="3"/>
  <c r="N297" i="3" s="1"/>
  <c r="L72" i="3"/>
  <c r="N72" i="3" s="1"/>
  <c r="L103" i="3"/>
  <c r="N103" i="3" s="1"/>
  <c r="L150" i="3"/>
  <c r="N150" i="3" s="1"/>
  <c r="L281" i="3"/>
  <c r="N281" i="3" s="1"/>
  <c r="L134" i="3"/>
  <c r="N134" i="3" s="1"/>
  <c r="L303" i="3"/>
  <c r="N303" i="3" s="1"/>
  <c r="L125" i="3"/>
  <c r="N125" i="3" s="1"/>
  <c r="L140" i="3"/>
  <c r="N140" i="3" s="1"/>
  <c r="L187" i="3"/>
  <c r="N187" i="3" s="1"/>
  <c r="L234" i="3"/>
  <c r="N234" i="3" s="1"/>
  <c r="L265" i="3"/>
  <c r="N265" i="3" s="1"/>
  <c r="L118" i="3"/>
  <c r="N118" i="3" s="1"/>
  <c r="L287" i="3"/>
  <c r="N287" i="3" s="1"/>
  <c r="L109" i="3"/>
  <c r="N109" i="3" s="1"/>
  <c r="L124" i="3"/>
  <c r="N124" i="3" s="1"/>
  <c r="L171" i="3"/>
  <c r="N171" i="3" s="1"/>
  <c r="L218" i="3"/>
  <c r="N218" i="3" s="1"/>
  <c r="L249" i="3"/>
  <c r="N249" i="3" s="1"/>
  <c r="L102" i="3"/>
  <c r="N102" i="3" s="1"/>
  <c r="L65" i="3"/>
  <c r="N65" i="3" s="1"/>
  <c r="L224" i="3"/>
  <c r="N224" i="3" s="1"/>
  <c r="L233" i="3"/>
  <c r="N233" i="3" s="1"/>
  <c r="L133" i="3"/>
  <c r="N133" i="3" s="1"/>
  <c r="L274" i="3"/>
  <c r="N274" i="3" s="1"/>
  <c r="L18" i="3"/>
  <c r="N18" i="3" s="1"/>
  <c r="L49" i="3"/>
  <c r="N49" i="3" s="1"/>
  <c r="L208" i="3"/>
  <c r="N208" i="3" s="1"/>
  <c r="L255" i="3"/>
  <c r="N255" i="3" s="1"/>
  <c r="L30" i="3"/>
  <c r="N30" i="3" s="1"/>
  <c r="L77" i="3"/>
  <c r="N77" i="3" s="1"/>
  <c r="L217" i="3"/>
  <c r="N217" i="3" s="1"/>
  <c r="L248" i="3"/>
  <c r="N248" i="3" s="1"/>
  <c r="L70" i="3"/>
  <c r="N70" i="3" s="1"/>
  <c r="L117" i="3"/>
  <c r="N117" i="3" s="1"/>
  <c r="L180" i="3"/>
  <c r="N180" i="3" s="1"/>
  <c r="L227" i="3"/>
  <c r="N227" i="3" s="1"/>
  <c r="L258" i="3"/>
  <c r="N258" i="3" s="1"/>
  <c r="L289" i="3"/>
  <c r="N289" i="3" s="1"/>
  <c r="L33" i="3"/>
  <c r="N33" i="3" s="1"/>
  <c r="L300" i="3"/>
  <c r="N300" i="3" s="1"/>
  <c r="L192" i="3"/>
  <c r="N192" i="3" s="1"/>
  <c r="L239" i="3"/>
  <c r="N239" i="3" s="1"/>
  <c r="L14" i="3"/>
  <c r="N14" i="3" s="1"/>
  <c r="L76" i="3"/>
  <c r="N76" i="3" s="1"/>
  <c r="L123" i="3"/>
  <c r="N123" i="3" s="1"/>
  <c r="L170" i="3"/>
  <c r="N170" i="3" s="1"/>
  <c r="L201" i="3"/>
  <c r="N201" i="3" s="1"/>
  <c r="L263" i="3"/>
  <c r="N263" i="3" s="1"/>
  <c r="L54" i="3"/>
  <c r="N54" i="3" s="1"/>
  <c r="L101" i="3"/>
  <c r="N101" i="3" s="1"/>
  <c r="L164" i="3"/>
  <c r="N164" i="3" s="1"/>
  <c r="L211" i="3"/>
  <c r="N211" i="3" s="1"/>
  <c r="L242" i="3"/>
  <c r="N242" i="3" s="1"/>
  <c r="L273" i="3"/>
  <c r="N273" i="3" s="1"/>
  <c r="L17" i="3"/>
  <c r="N17" i="3" s="1"/>
  <c r="L176" i="3"/>
  <c r="N176" i="3" s="1"/>
  <c r="L223" i="3"/>
  <c r="N223" i="3" s="1"/>
  <c r="L254" i="3"/>
  <c r="N254" i="3" s="1"/>
  <c r="L301" i="3"/>
  <c r="N301" i="3" s="1"/>
  <c r="L185" i="3"/>
  <c r="N185" i="3" s="1"/>
  <c r="L38" i="3"/>
  <c r="N38" i="3" s="1"/>
  <c r="L85" i="3"/>
  <c r="N85" i="3" s="1"/>
  <c r="L148" i="3"/>
  <c r="N148" i="3" s="1"/>
  <c r="L195" i="3"/>
  <c r="N195" i="3" s="1"/>
  <c r="L226" i="3"/>
  <c r="N226" i="3" s="1"/>
  <c r="L257" i="3"/>
  <c r="N257" i="3" s="1"/>
  <c r="L309" i="3"/>
  <c r="N309" i="3" s="1"/>
  <c r="N167" i="3"/>
  <c r="N104" i="3"/>
  <c r="N135" i="3"/>
  <c r="N238" i="3"/>
  <c r="J8" i="3"/>
  <c r="J9" i="3" s="1"/>
  <c r="J7" i="3"/>
  <c r="J6" i="3"/>
  <c r="K6" i="3"/>
  <c r="N205" i="3"/>
  <c r="K7" i="3"/>
  <c r="K8" i="3"/>
  <c r="K9" i="3" s="1"/>
  <c r="N197" i="3"/>
  <c r="N106" i="3"/>
  <c r="N41" i="3"/>
  <c r="N25" i="3"/>
  <c r="N80" i="3"/>
  <c r="N284" i="3"/>
  <c r="N11" i="3"/>
  <c r="N48" i="3"/>
  <c r="N146" i="3"/>
  <c r="N99" i="3"/>
  <c r="N97" i="3"/>
  <c r="N36" i="3"/>
  <c r="N293" i="3"/>
  <c r="N130" i="3"/>
  <c r="N83" i="3"/>
  <c r="N209" i="3"/>
  <c r="N58" i="3"/>
  <c r="N128" i="3"/>
  <c r="N32" i="3"/>
  <c r="N304" i="3"/>
  <c r="N114" i="3"/>
  <c r="N131" i="3"/>
  <c r="N43" i="3"/>
  <c r="N126" i="3"/>
  <c r="N173" i="3"/>
  <c r="N110" i="3"/>
  <c r="N129" i="3"/>
  <c r="N276" i="3"/>
  <c r="N184" i="3"/>
  <c r="N115" i="3"/>
  <c r="N283" i="3"/>
  <c r="N221" i="3"/>
  <c r="N89" i="3"/>
  <c r="N253" i="3"/>
  <c r="N267" i="3"/>
  <c r="N161" i="3"/>
  <c r="N137" i="3"/>
  <c r="N121" i="3"/>
  <c r="N73" i="3"/>
  <c r="N213" i="3"/>
  <c r="N236" i="3"/>
  <c r="N237" i="3"/>
  <c r="N64" i="3"/>
  <c r="N105" i="3"/>
  <c r="N177" i="3"/>
  <c r="N59" i="3"/>
  <c r="N299" i="3"/>
  <c r="N112" i="3"/>
  <c r="N67" i="3"/>
  <c r="N82" i="3"/>
  <c r="N100" i="3"/>
  <c r="N84" i="3"/>
  <c r="N145" i="3"/>
  <c r="N178" i="3"/>
  <c r="N52" i="3"/>
  <c r="N51" i="3"/>
  <c r="N98" i="3"/>
  <c r="N244" i="3"/>
  <c r="N307" i="3"/>
  <c r="N193" i="3"/>
  <c r="N162" i="3"/>
  <c r="N94" i="3"/>
  <c r="N90" i="3"/>
  <c r="N13" i="3"/>
  <c r="N12" i="3"/>
  <c r="N37" i="3"/>
  <c r="N21" i="3"/>
  <c r="N175" i="3"/>
  <c r="N159" i="3"/>
  <c r="N277" i="3"/>
  <c r="N20" i="3"/>
  <c r="N142" i="3"/>
  <c r="N261" i="3"/>
  <c r="N147" i="3"/>
  <c r="N245" i="3"/>
  <c r="N229" i="3"/>
  <c r="N158" i="3"/>
  <c r="N306" i="3"/>
  <c r="N190" i="3"/>
  <c r="N10" i="3"/>
  <c r="I256" i="1"/>
  <c r="I125" i="1"/>
  <c r="I172" i="1"/>
  <c r="I234" i="1"/>
  <c r="I281" i="1"/>
  <c r="I25" i="1"/>
  <c r="I56" i="1"/>
  <c r="I103" i="1"/>
  <c r="I180" i="1"/>
  <c r="I195" i="1"/>
  <c r="I286" i="1"/>
  <c r="I258" i="1"/>
  <c r="I240" i="1"/>
  <c r="I287" i="1"/>
  <c r="I109" i="1"/>
  <c r="I156" i="1"/>
  <c r="I218" i="1"/>
  <c r="I9" i="1"/>
  <c r="I87" i="1"/>
  <c r="I133" i="1"/>
  <c r="I242" i="1"/>
  <c r="I34" i="1"/>
  <c r="I271" i="1"/>
  <c r="I93" i="1"/>
  <c r="I202" i="1"/>
  <c r="I280" i="1"/>
  <c r="I24" i="1"/>
  <c r="I71" i="1"/>
  <c r="I117" i="1"/>
  <c r="I163" i="1"/>
  <c r="I226" i="1"/>
  <c r="I18" i="1"/>
  <c r="I77" i="1"/>
  <c r="I155" i="1"/>
  <c r="I186" i="1"/>
  <c r="I264" i="1"/>
  <c r="I8" i="1"/>
  <c r="I101" i="1"/>
  <c r="I147" i="1"/>
  <c r="I145" i="1"/>
  <c r="I290" i="1"/>
  <c r="I210" i="1"/>
  <c r="I139" i="1"/>
  <c r="I170" i="1"/>
  <c r="I248" i="1"/>
  <c r="I295" i="1"/>
  <c r="I54" i="1"/>
  <c r="I85" i="1"/>
  <c r="I131" i="1"/>
  <c r="I129" i="1"/>
  <c r="I293" i="1"/>
  <c r="I294" i="1"/>
  <c r="I253" i="1"/>
  <c r="I206" i="1"/>
  <c r="I232" i="1"/>
  <c r="I69" i="1"/>
  <c r="I115" i="1"/>
  <c r="I113" i="1"/>
  <c r="I205" i="1"/>
  <c r="I278" i="1"/>
  <c r="I237" i="1"/>
  <c r="I174" i="1"/>
  <c r="I138" i="1"/>
  <c r="I185" i="1"/>
  <c r="I216" i="1"/>
  <c r="I263" i="1"/>
  <c r="I7" i="1"/>
  <c r="I99" i="1"/>
  <c r="I97" i="1"/>
  <c r="I189" i="1"/>
  <c r="I299" i="1"/>
  <c r="I221" i="1"/>
  <c r="I123" i="1"/>
  <c r="I144" i="1"/>
  <c r="I200" i="1"/>
  <c r="I262" i="1"/>
  <c r="I6" i="1"/>
  <c r="I37" i="1"/>
  <c r="I83" i="1"/>
  <c r="I81" i="1"/>
  <c r="I141" i="1"/>
  <c r="I194" i="1"/>
  <c r="I208" i="1"/>
  <c r="I175" i="1"/>
  <c r="I300" i="1"/>
  <c r="I75" i="1"/>
  <c r="I153" i="1"/>
  <c r="I246" i="1"/>
  <c r="I21" i="1"/>
  <c r="I67" i="1"/>
  <c r="I65" i="1"/>
  <c r="I178" i="1"/>
  <c r="I176" i="1"/>
  <c r="I28" i="1"/>
  <c r="I168" i="1"/>
  <c r="I230" i="1"/>
  <c r="I261" i="1"/>
  <c r="I5" i="1"/>
  <c r="I162" i="1"/>
  <c r="I173" i="1"/>
  <c r="I192" i="1"/>
  <c r="I112" i="1"/>
  <c r="I121" i="1"/>
  <c r="I214" i="1"/>
  <c r="I245" i="1"/>
  <c r="I276" i="1"/>
  <c r="I35" i="1"/>
  <c r="I270" i="1"/>
  <c r="I146" i="1"/>
  <c r="I157" i="1"/>
  <c r="I13" i="1"/>
  <c r="I283" i="1"/>
  <c r="I229" i="1"/>
  <c r="I260" i="1"/>
  <c r="I254" i="1"/>
  <c r="I91" i="1"/>
  <c r="I252" i="1"/>
  <c r="I275" i="1"/>
  <c r="I64" i="1"/>
  <c r="I111" i="1"/>
  <c r="I236" i="1"/>
  <c r="I267" i="1"/>
  <c r="I11" i="1"/>
  <c r="I89" i="1"/>
  <c r="I182" i="1"/>
  <c r="I213" i="1"/>
  <c r="I244" i="1"/>
  <c r="I259" i="1"/>
  <c r="I238" i="1"/>
  <c r="I169" i="1"/>
  <c r="I12" i="1"/>
  <c r="I105" i="1"/>
  <c r="I95" i="1"/>
  <c r="I46" i="1"/>
  <c r="I220" i="1"/>
  <c r="I282" i="1"/>
  <c r="I73" i="1"/>
  <c r="I151" i="1"/>
  <c r="I197" i="1"/>
  <c r="I228" i="1"/>
  <c r="I292" i="1"/>
  <c r="I222" i="1"/>
  <c r="I284" i="1"/>
  <c r="I288" i="1"/>
  <c r="I79" i="1"/>
  <c r="I204" i="1"/>
  <c r="I266" i="1"/>
  <c r="I10" i="1"/>
  <c r="I135" i="1"/>
  <c r="I212" i="1"/>
  <c r="I227" i="1"/>
  <c r="I274" i="1"/>
  <c r="I82" i="1"/>
  <c r="I224" i="1"/>
  <c r="I107" i="1"/>
  <c r="I268" i="1"/>
  <c r="I127" i="1"/>
  <c r="I272" i="1"/>
  <c r="I14" i="1"/>
  <c r="I188" i="1"/>
  <c r="I250" i="1"/>
  <c r="I41" i="1"/>
  <c r="I119" i="1"/>
  <c r="I165" i="1"/>
  <c r="I196" i="1"/>
  <c r="I296" i="1"/>
  <c r="I66" i="1"/>
  <c r="I4" i="1"/>
  <c r="N6" i="3" l="1"/>
  <c r="L8" i="3"/>
  <c r="L7" i="3"/>
  <c r="L6" i="3"/>
  <c r="N8" i="3"/>
  <c r="N9" i="3" s="1"/>
  <c r="N7" i="3"/>
  <c r="L9" i="3" l="1"/>
</calcChain>
</file>

<file path=xl/sharedStrings.xml><?xml version="1.0" encoding="utf-8"?>
<sst xmlns="http://schemas.openxmlformats.org/spreadsheetml/2006/main" count="109" uniqueCount="65">
  <si>
    <t>Type 1</t>
  </si>
  <si>
    <t>Type 2</t>
  </si>
  <si>
    <t>Type 3</t>
  </si>
  <si>
    <t>Type 4</t>
  </si>
  <si>
    <t>Total Cakes</t>
  </si>
  <si>
    <t>Total Hours</t>
  </si>
  <si>
    <t>Linear Hours</t>
  </si>
  <si>
    <t>Randomizer</t>
  </si>
  <si>
    <t>Sum</t>
  </si>
  <si>
    <t>Formula Row Don't Delete</t>
  </si>
  <si>
    <t>Binomial: 4, 0.5</t>
  </si>
  <si>
    <t>Binomial: 3, 0.4</t>
  </si>
  <si>
    <t>Binomial: 5, 0.5</t>
  </si>
  <si>
    <t>Linear Sum Product</t>
  </si>
  <si>
    <t>Shared Oven Delay</t>
  </si>
  <si>
    <t>Binomial Distribution Used to Generate Number of Trucks to Handle</t>
  </si>
  <si>
    <t>Service Time Per Type of Truck</t>
  </si>
  <si>
    <t>Truck Type</t>
  </si>
  <si>
    <t>Dock</t>
  </si>
  <si>
    <t>Dock Height</t>
  </si>
  <si>
    <t>1 - Container</t>
  </si>
  <si>
    <t>55" to 62"</t>
  </si>
  <si>
    <t>2 - City Delivery / Transship</t>
  </si>
  <si>
    <t>45" to 48"</t>
  </si>
  <si>
    <t>Transshipments between DCs with cases on pallets for stocking and rebalancing</t>
  </si>
  <si>
    <t>3 - Semi</t>
  </si>
  <si>
    <t>Inbound FTL and LTL shipments on pallets</t>
  </si>
  <si>
    <t>48" to 52"</t>
  </si>
  <si>
    <t>How Used</t>
  </si>
  <si>
    <t>Cargo Area Length</t>
  </si>
  <si>
    <t>40 ft.</t>
  </si>
  <si>
    <t>53 ft.</t>
  </si>
  <si>
    <t>21 ft.</t>
  </si>
  <si>
    <t>25 ft.</t>
  </si>
  <si>
    <t>Average Turnaround Time (mins)</t>
  </si>
  <si>
    <t>Load / Unload</t>
  </si>
  <si>
    <t>Unpack and palletize</t>
  </si>
  <si>
    <t>Palletized - fork lift</t>
  </si>
  <si>
    <t>Palletized - hand truck</t>
  </si>
  <si>
    <t>Boxed - hand truck</t>
  </si>
  <si>
    <t>Shared Dock Delay</t>
  </si>
  <si>
    <t>Dock Required</t>
  </si>
  <si>
    <t>Inbound overseas freight container</t>
  </si>
  <si>
    <t>Arrival Distribution</t>
  </si>
  <si>
    <t>Container Truck</t>
  </si>
  <si>
    <t>2-axle City Delivery Truck</t>
  </si>
  <si>
    <t>3-axle Box Truck</t>
  </si>
  <si>
    <t>5-axle Semi Trailer</t>
  </si>
  <si>
    <t>Max</t>
  </si>
  <si>
    <t>Total</t>
  </si>
  <si>
    <t>Sum of Minutes Before Random Term Added</t>
  </si>
  <si>
    <t>Hours</t>
  </si>
  <si>
    <t>Trucks</t>
  </si>
  <si>
    <t>Minutes</t>
  </si>
  <si>
    <t>Binomial: 1, 0.06</t>
  </si>
  <si>
    <t>Avg Per Day</t>
  </si>
  <si>
    <t>Purpose</t>
  </si>
  <si>
    <t>Inbound Overseas Freight</t>
  </si>
  <si>
    <t>Local deliveries to bars and restaurants in repackaged boxes</t>
  </si>
  <si>
    <t>Min</t>
  </si>
  <si>
    <t>Units</t>
  </si>
  <si>
    <t>Turn Time (minutes)</t>
  </si>
  <si>
    <t>Local deliveries to bars and restaurants in repackaged boxes - we have 20 trucks to use if needed</t>
  </si>
  <si>
    <t>Total Minutes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</si>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</sst>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"/>
  </numFmts>
  <fonts count="3">
    <font>
      <sz val="12"/>
      <color theme="1"/>
      <name val="HelveticaNeue"/>
      <family val="2"/>
    </font>
    <font>
      <b/>
      <sz val="12"/>
      <color theme="1"/>
      <name val="HelveticaNeue"/>
    </font>
    <font>
      <sz val="12"/>
      <color theme="1"/>
      <name val="Helvetica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1" fontId="1" fillId="4" borderId="3" xfId="1" applyNumberFormat="1" applyFont="1" applyFill="1" applyBorder="1" applyAlignment="1">
      <alignment horizontal="center" vertical="center" wrapText="1"/>
    </xf>
    <xf numFmtId="167" fontId="1" fillId="4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" fontId="1" fillId="2" borderId="1" xfId="1" applyNumberFormat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8</xdr:row>
      <xdr:rowOff>139700</xdr:rowOff>
    </xdr:from>
    <xdr:to>
      <xdr:col>2</xdr:col>
      <xdr:colOff>3632200</xdr:colOff>
      <xdr:row>29</xdr:row>
      <xdr:rowOff>91614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33994-0AD0-414C-98F4-D252B529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2260600"/>
          <a:ext cx="7772400" cy="421911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31</xdr:row>
      <xdr:rowOff>38100</xdr:rowOff>
    </xdr:from>
    <xdr:to>
      <xdr:col>2</xdr:col>
      <xdr:colOff>3721100</xdr:colOff>
      <xdr:row>46</xdr:row>
      <xdr:rowOff>111300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23A93-27C0-5047-96FC-D3CFF82CA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6832600"/>
          <a:ext cx="7772400" cy="312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</xdr:col>
      <xdr:colOff>914400</xdr:colOff>
      <xdr:row>56</xdr:row>
      <xdr:rowOff>139700</xdr:rowOff>
    </xdr:to>
    <xdr:pic>
      <xdr:nvPicPr>
        <xdr:cNvPr id="4" name="Picture 3" descr="Pin on On the Road">
          <a:extLst>
            <a:ext uri="{FF2B5EF4-FFF2-40B4-BE49-F238E27FC236}">
              <a16:creationId xmlns:a16="http://schemas.microsoft.com/office/drawing/2014/main" id="{6DBFB053-D19F-054D-AD82-49E1C2BBB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2100"/>
          <a:ext cx="50673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8A4F-65DE-FA42-BC93-5C387C6B68AC}">
  <dimension ref="A1:F301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6"/>
  <cols>
    <col min="5" max="5" width="10.7109375" style="10"/>
  </cols>
  <sheetData>
    <row r="1" spans="1:6" ht="51">
      <c r="A1" s="16" t="s">
        <v>64</v>
      </c>
      <c r="B1" s="16" t="s">
        <v>44</v>
      </c>
      <c r="C1" s="16" t="s">
        <v>45</v>
      </c>
      <c r="D1" s="16" t="s">
        <v>46</v>
      </c>
      <c r="E1" s="16" t="s">
        <v>47</v>
      </c>
      <c r="F1" s="3" t="s">
        <v>5</v>
      </c>
    </row>
    <row r="2" spans="1:6">
      <c r="A2" s="2">
        <v>1</v>
      </c>
      <c r="B2" s="2">
        <v>0</v>
      </c>
      <c r="C2" s="2">
        <v>14</v>
      </c>
      <c r="D2" s="2">
        <v>2</v>
      </c>
      <c r="E2" s="2">
        <v>1</v>
      </c>
      <c r="F2" s="26">
        <v>19.5</v>
      </c>
    </row>
    <row r="3" spans="1:6">
      <c r="A3" s="2">
        <v>2</v>
      </c>
      <c r="B3" s="2">
        <v>0</v>
      </c>
      <c r="C3" s="2">
        <v>16</v>
      </c>
      <c r="D3" s="2">
        <v>2</v>
      </c>
      <c r="E3" s="2">
        <v>1</v>
      </c>
      <c r="F3" s="26">
        <v>19.3</v>
      </c>
    </row>
    <row r="4" spans="1:6">
      <c r="A4" s="2">
        <v>3</v>
      </c>
      <c r="B4" s="2">
        <v>0</v>
      </c>
      <c r="C4" s="2">
        <v>15</v>
      </c>
      <c r="D4" s="2">
        <v>0</v>
      </c>
      <c r="E4" s="2">
        <v>4</v>
      </c>
      <c r="F4" s="26">
        <v>17.8</v>
      </c>
    </row>
    <row r="5" spans="1:6">
      <c r="A5" s="2">
        <v>4</v>
      </c>
      <c r="B5" s="2">
        <v>0</v>
      </c>
      <c r="C5" s="2">
        <v>17</v>
      </c>
      <c r="D5" s="2">
        <v>1</v>
      </c>
      <c r="E5" s="2">
        <v>2</v>
      </c>
      <c r="F5" s="26">
        <v>19.600000000000001</v>
      </c>
    </row>
    <row r="6" spans="1:6">
      <c r="A6" s="2">
        <v>5</v>
      </c>
      <c r="B6" s="2">
        <v>0</v>
      </c>
      <c r="C6" s="2">
        <v>14</v>
      </c>
      <c r="D6" s="2">
        <v>1</v>
      </c>
      <c r="E6" s="2">
        <v>3</v>
      </c>
      <c r="F6" s="26">
        <v>19.100000000000001</v>
      </c>
    </row>
    <row r="7" spans="1:6">
      <c r="A7" s="2">
        <v>6</v>
      </c>
      <c r="B7" s="2">
        <v>0</v>
      </c>
      <c r="C7" s="2">
        <v>13</v>
      </c>
      <c r="D7" s="2">
        <v>0</v>
      </c>
      <c r="E7" s="2">
        <v>4</v>
      </c>
      <c r="F7" s="26">
        <v>17.5</v>
      </c>
    </row>
    <row r="8" spans="1:6">
      <c r="A8" s="2">
        <v>7</v>
      </c>
      <c r="B8" s="2">
        <v>0</v>
      </c>
      <c r="C8" s="2">
        <v>15</v>
      </c>
      <c r="D8" s="2">
        <v>1</v>
      </c>
      <c r="E8" s="2">
        <v>2</v>
      </c>
      <c r="F8" s="26">
        <v>20.9</v>
      </c>
    </row>
    <row r="9" spans="1:6">
      <c r="A9" s="2">
        <v>8</v>
      </c>
      <c r="B9" s="2">
        <v>0</v>
      </c>
      <c r="C9" s="2">
        <v>13</v>
      </c>
      <c r="D9" s="2">
        <v>0</v>
      </c>
      <c r="E9" s="2">
        <v>3</v>
      </c>
      <c r="F9" s="26">
        <v>17.3</v>
      </c>
    </row>
    <row r="10" spans="1:6">
      <c r="A10" s="2">
        <v>9</v>
      </c>
      <c r="B10" s="2">
        <v>0</v>
      </c>
      <c r="C10" s="2">
        <v>13</v>
      </c>
      <c r="D10" s="2">
        <v>2</v>
      </c>
      <c r="E10" s="2">
        <v>1</v>
      </c>
      <c r="F10" s="26">
        <v>16.899999999999999</v>
      </c>
    </row>
    <row r="11" spans="1:6">
      <c r="A11" s="2">
        <v>10</v>
      </c>
      <c r="B11" s="2">
        <v>0</v>
      </c>
      <c r="C11" s="2">
        <v>14</v>
      </c>
      <c r="D11" s="2">
        <v>2</v>
      </c>
      <c r="E11" s="2">
        <v>2</v>
      </c>
      <c r="F11" s="26">
        <v>20.3</v>
      </c>
    </row>
    <row r="12" spans="1:6">
      <c r="A12" s="2">
        <v>11</v>
      </c>
      <c r="B12" s="2">
        <v>1</v>
      </c>
      <c r="C12" s="2">
        <v>14</v>
      </c>
      <c r="D12" s="2">
        <v>2</v>
      </c>
      <c r="E12" s="2">
        <v>3</v>
      </c>
      <c r="F12" s="26">
        <v>24.3</v>
      </c>
    </row>
    <row r="13" spans="1:6">
      <c r="A13" s="2">
        <v>12</v>
      </c>
      <c r="B13" s="2">
        <v>0</v>
      </c>
      <c r="C13" s="2">
        <v>15</v>
      </c>
      <c r="D13" s="2">
        <v>2</v>
      </c>
      <c r="E13" s="2">
        <v>1</v>
      </c>
      <c r="F13" s="26">
        <v>19.100000000000001</v>
      </c>
    </row>
    <row r="14" spans="1:6">
      <c r="A14" s="2">
        <v>13</v>
      </c>
      <c r="B14" s="2">
        <v>0</v>
      </c>
      <c r="C14" s="2">
        <v>13</v>
      </c>
      <c r="D14" s="2">
        <v>2</v>
      </c>
      <c r="E14" s="2">
        <v>4</v>
      </c>
      <c r="F14" s="26">
        <v>20.2</v>
      </c>
    </row>
    <row r="15" spans="1:6">
      <c r="A15" s="2">
        <v>14</v>
      </c>
      <c r="B15" s="2">
        <v>0</v>
      </c>
      <c r="C15" s="2">
        <v>14</v>
      </c>
      <c r="D15" s="2">
        <v>0</v>
      </c>
      <c r="E15" s="2">
        <v>4</v>
      </c>
      <c r="F15" s="26">
        <v>16.7</v>
      </c>
    </row>
    <row r="16" spans="1:6">
      <c r="A16" s="2">
        <v>15</v>
      </c>
      <c r="B16" s="2">
        <v>0</v>
      </c>
      <c r="C16" s="2">
        <v>14</v>
      </c>
      <c r="D16" s="2">
        <v>1</v>
      </c>
      <c r="E16" s="2">
        <v>1</v>
      </c>
      <c r="F16" s="26">
        <v>17.3</v>
      </c>
    </row>
    <row r="17" spans="1:6">
      <c r="A17" s="2">
        <v>16</v>
      </c>
      <c r="B17" s="2">
        <v>0</v>
      </c>
      <c r="C17" s="2">
        <v>15</v>
      </c>
      <c r="D17" s="2">
        <v>1</v>
      </c>
      <c r="E17" s="2">
        <v>3</v>
      </c>
      <c r="F17" s="26">
        <v>19.8</v>
      </c>
    </row>
    <row r="18" spans="1:6">
      <c r="A18" s="2">
        <v>17</v>
      </c>
      <c r="B18" s="2">
        <v>0</v>
      </c>
      <c r="C18" s="2">
        <v>13</v>
      </c>
      <c r="D18" s="2">
        <v>1</v>
      </c>
      <c r="E18" s="2">
        <v>3</v>
      </c>
      <c r="F18" s="26">
        <v>19.3</v>
      </c>
    </row>
    <row r="19" spans="1:6">
      <c r="A19" s="2">
        <v>18</v>
      </c>
      <c r="B19" s="2">
        <v>0</v>
      </c>
      <c r="C19" s="2">
        <v>17</v>
      </c>
      <c r="D19" s="2">
        <v>1</v>
      </c>
      <c r="E19" s="2">
        <v>2</v>
      </c>
      <c r="F19" s="26">
        <v>20.5</v>
      </c>
    </row>
    <row r="20" spans="1:6">
      <c r="A20" s="2">
        <v>19</v>
      </c>
      <c r="B20" s="2">
        <v>0</v>
      </c>
      <c r="C20" s="2">
        <v>16</v>
      </c>
      <c r="D20" s="2">
        <v>1</v>
      </c>
      <c r="E20" s="2">
        <v>3</v>
      </c>
      <c r="F20" s="26">
        <v>22.5</v>
      </c>
    </row>
    <row r="21" spans="1:6">
      <c r="A21" s="2">
        <v>20</v>
      </c>
      <c r="B21" s="2">
        <v>0</v>
      </c>
      <c r="C21" s="2">
        <v>16</v>
      </c>
      <c r="D21" s="2">
        <v>0</v>
      </c>
      <c r="E21" s="2">
        <v>2</v>
      </c>
      <c r="F21" s="26">
        <v>18</v>
      </c>
    </row>
    <row r="22" spans="1:6">
      <c r="A22" s="2">
        <v>21</v>
      </c>
      <c r="B22" s="2">
        <v>0</v>
      </c>
      <c r="C22" s="2">
        <v>15</v>
      </c>
      <c r="D22" s="2">
        <v>1</v>
      </c>
      <c r="E22" s="2">
        <v>3</v>
      </c>
      <c r="F22" s="26">
        <v>20.9</v>
      </c>
    </row>
    <row r="23" spans="1:6">
      <c r="A23" s="2">
        <v>22</v>
      </c>
      <c r="B23" s="2">
        <v>0</v>
      </c>
      <c r="C23" s="2">
        <v>14</v>
      </c>
      <c r="D23" s="2">
        <v>1</v>
      </c>
      <c r="E23" s="2">
        <v>2</v>
      </c>
      <c r="F23" s="26">
        <v>16.5</v>
      </c>
    </row>
    <row r="24" spans="1:6">
      <c r="A24" s="2">
        <v>23</v>
      </c>
      <c r="B24" s="2">
        <v>0</v>
      </c>
      <c r="C24" s="2">
        <v>15</v>
      </c>
      <c r="D24" s="2">
        <v>1</v>
      </c>
      <c r="E24" s="2">
        <v>0</v>
      </c>
      <c r="F24" s="26">
        <v>15.8</v>
      </c>
    </row>
    <row r="25" spans="1:6">
      <c r="A25" s="2">
        <v>24</v>
      </c>
      <c r="B25" s="2">
        <v>0</v>
      </c>
      <c r="C25" s="2">
        <v>14</v>
      </c>
      <c r="D25" s="2">
        <v>0</v>
      </c>
      <c r="E25" s="2">
        <v>3</v>
      </c>
      <c r="F25" s="26">
        <v>16.399999999999999</v>
      </c>
    </row>
    <row r="26" spans="1:6">
      <c r="A26" s="2">
        <v>25</v>
      </c>
      <c r="B26" s="2">
        <v>0</v>
      </c>
      <c r="C26" s="2">
        <v>16</v>
      </c>
      <c r="D26" s="2">
        <v>2</v>
      </c>
      <c r="E26" s="2">
        <v>2</v>
      </c>
      <c r="F26" s="26">
        <v>23.4</v>
      </c>
    </row>
    <row r="27" spans="1:6">
      <c r="A27" s="2">
        <v>26</v>
      </c>
      <c r="B27" s="2">
        <v>1</v>
      </c>
      <c r="C27" s="2">
        <v>17</v>
      </c>
      <c r="D27" s="2">
        <v>0</v>
      </c>
      <c r="E27" s="2">
        <v>2</v>
      </c>
      <c r="F27" s="26">
        <v>21.1</v>
      </c>
    </row>
    <row r="28" spans="1:6">
      <c r="A28" s="2">
        <v>27</v>
      </c>
      <c r="B28" s="2">
        <v>0</v>
      </c>
      <c r="C28" s="2">
        <v>16</v>
      </c>
      <c r="D28" s="2">
        <v>2</v>
      </c>
      <c r="E28" s="2">
        <v>2</v>
      </c>
      <c r="F28" s="26">
        <v>22.5</v>
      </c>
    </row>
    <row r="29" spans="1:6">
      <c r="A29" s="2">
        <v>28</v>
      </c>
      <c r="B29" s="2">
        <v>0</v>
      </c>
      <c r="C29" s="2">
        <v>16</v>
      </c>
      <c r="D29" s="2">
        <v>2</v>
      </c>
      <c r="E29" s="2">
        <v>3</v>
      </c>
      <c r="F29" s="26">
        <v>21.9</v>
      </c>
    </row>
    <row r="30" spans="1:6">
      <c r="A30" s="2">
        <v>29</v>
      </c>
      <c r="B30" s="2">
        <v>0</v>
      </c>
      <c r="C30" s="2">
        <v>14</v>
      </c>
      <c r="D30" s="2">
        <v>2</v>
      </c>
      <c r="E30" s="2">
        <v>2</v>
      </c>
      <c r="F30" s="26">
        <v>21.7</v>
      </c>
    </row>
    <row r="31" spans="1:6">
      <c r="A31" s="2">
        <v>30</v>
      </c>
      <c r="B31" s="2">
        <v>0</v>
      </c>
      <c r="C31" s="2">
        <v>16</v>
      </c>
      <c r="D31" s="2">
        <v>2</v>
      </c>
      <c r="E31" s="2">
        <v>1</v>
      </c>
      <c r="F31" s="26">
        <v>21.7</v>
      </c>
    </row>
    <row r="32" spans="1:6">
      <c r="A32" s="2">
        <v>31</v>
      </c>
      <c r="B32" s="2">
        <v>0</v>
      </c>
      <c r="C32" s="2">
        <v>14</v>
      </c>
      <c r="D32" s="2">
        <v>3</v>
      </c>
      <c r="E32" s="2">
        <v>2</v>
      </c>
      <c r="F32" s="26">
        <v>23.4</v>
      </c>
    </row>
    <row r="33" spans="1:6">
      <c r="A33" s="2">
        <v>32</v>
      </c>
      <c r="B33" s="2">
        <v>0</v>
      </c>
      <c r="C33" s="2">
        <v>15</v>
      </c>
      <c r="D33" s="2">
        <v>0</v>
      </c>
      <c r="E33" s="2">
        <v>1</v>
      </c>
      <c r="F33" s="26">
        <v>17.8</v>
      </c>
    </row>
    <row r="34" spans="1:6">
      <c r="A34" s="2">
        <v>33</v>
      </c>
      <c r="B34" s="2">
        <v>1</v>
      </c>
      <c r="C34" s="2">
        <v>14</v>
      </c>
      <c r="D34" s="2">
        <v>1</v>
      </c>
      <c r="E34" s="2">
        <v>2</v>
      </c>
      <c r="F34" s="26">
        <v>23.7</v>
      </c>
    </row>
    <row r="35" spans="1:6">
      <c r="A35" s="2">
        <v>34</v>
      </c>
      <c r="B35" s="2">
        <v>1</v>
      </c>
      <c r="C35" s="2">
        <v>16</v>
      </c>
      <c r="D35" s="2">
        <v>2</v>
      </c>
      <c r="E35" s="2">
        <v>1</v>
      </c>
      <c r="F35" s="26">
        <v>23.7</v>
      </c>
    </row>
    <row r="36" spans="1:6">
      <c r="A36" s="2">
        <v>35</v>
      </c>
      <c r="B36" s="2">
        <v>0</v>
      </c>
      <c r="C36" s="2">
        <v>15</v>
      </c>
      <c r="D36" s="2">
        <v>3</v>
      </c>
      <c r="E36" s="2">
        <v>3</v>
      </c>
      <c r="F36" s="26">
        <v>23.3</v>
      </c>
    </row>
    <row r="37" spans="1:6">
      <c r="A37" s="2">
        <v>36</v>
      </c>
      <c r="B37" s="2">
        <v>0</v>
      </c>
      <c r="C37" s="2">
        <v>12</v>
      </c>
      <c r="D37" s="2">
        <v>0</v>
      </c>
      <c r="E37" s="2">
        <v>3</v>
      </c>
      <c r="F37" s="26">
        <v>16.100000000000001</v>
      </c>
    </row>
    <row r="38" spans="1:6">
      <c r="A38" s="2">
        <v>37</v>
      </c>
      <c r="B38" s="2">
        <v>0</v>
      </c>
      <c r="C38" s="2">
        <v>15</v>
      </c>
      <c r="D38" s="2">
        <v>2</v>
      </c>
      <c r="E38" s="2">
        <v>3</v>
      </c>
      <c r="F38" s="26">
        <v>23.7</v>
      </c>
    </row>
    <row r="39" spans="1:6">
      <c r="A39" s="2">
        <v>38</v>
      </c>
      <c r="B39" s="2">
        <v>0</v>
      </c>
      <c r="C39" s="2">
        <v>13</v>
      </c>
      <c r="D39" s="2">
        <v>2</v>
      </c>
      <c r="E39" s="2">
        <v>4</v>
      </c>
      <c r="F39" s="26">
        <v>20.6</v>
      </c>
    </row>
    <row r="40" spans="1:6">
      <c r="A40" s="2">
        <v>39</v>
      </c>
      <c r="B40" s="2">
        <v>0</v>
      </c>
      <c r="C40" s="2">
        <v>18</v>
      </c>
      <c r="D40" s="2">
        <v>2</v>
      </c>
      <c r="E40" s="2">
        <v>2</v>
      </c>
      <c r="F40" s="26">
        <v>25.6</v>
      </c>
    </row>
    <row r="41" spans="1:6">
      <c r="A41" s="2">
        <v>40</v>
      </c>
      <c r="B41" s="2">
        <v>0</v>
      </c>
      <c r="C41" s="2">
        <v>13</v>
      </c>
      <c r="D41" s="2">
        <v>1</v>
      </c>
      <c r="E41" s="2">
        <v>3</v>
      </c>
      <c r="F41" s="26">
        <v>16.899999999999999</v>
      </c>
    </row>
    <row r="42" spans="1:6">
      <c r="A42" s="2">
        <v>41</v>
      </c>
      <c r="B42" s="2">
        <v>0</v>
      </c>
      <c r="C42" s="2">
        <v>15</v>
      </c>
      <c r="D42" s="2">
        <v>1</v>
      </c>
      <c r="E42" s="2">
        <v>3</v>
      </c>
      <c r="F42" s="26">
        <v>21.5</v>
      </c>
    </row>
    <row r="43" spans="1:6">
      <c r="A43" s="2">
        <v>42</v>
      </c>
      <c r="B43" s="2">
        <v>0</v>
      </c>
      <c r="C43" s="2">
        <v>15</v>
      </c>
      <c r="D43" s="2">
        <v>0</v>
      </c>
      <c r="E43" s="2">
        <v>2</v>
      </c>
      <c r="F43" s="26">
        <v>17.7</v>
      </c>
    </row>
    <row r="44" spans="1:6">
      <c r="A44" s="2">
        <v>43</v>
      </c>
      <c r="B44" s="2">
        <v>0</v>
      </c>
      <c r="C44" s="2">
        <v>16</v>
      </c>
      <c r="D44" s="2">
        <v>2</v>
      </c>
      <c r="E44" s="2">
        <v>3</v>
      </c>
      <c r="F44" s="26">
        <v>21.1</v>
      </c>
    </row>
    <row r="45" spans="1:6">
      <c r="A45" s="2">
        <v>44</v>
      </c>
      <c r="B45" s="2">
        <v>0</v>
      </c>
      <c r="C45" s="2">
        <v>14</v>
      </c>
      <c r="D45" s="2">
        <v>1</v>
      </c>
      <c r="E45" s="2">
        <v>3</v>
      </c>
      <c r="F45" s="26">
        <v>20</v>
      </c>
    </row>
    <row r="46" spans="1:6">
      <c r="A46" s="2">
        <v>45</v>
      </c>
      <c r="B46" s="2">
        <v>0</v>
      </c>
      <c r="C46" s="2">
        <v>14</v>
      </c>
      <c r="D46" s="2">
        <v>1</v>
      </c>
      <c r="E46" s="2">
        <v>3</v>
      </c>
      <c r="F46" s="26">
        <v>19.5</v>
      </c>
    </row>
    <row r="47" spans="1:6">
      <c r="A47" s="2">
        <v>46</v>
      </c>
      <c r="B47" s="2">
        <v>0</v>
      </c>
      <c r="C47" s="2">
        <v>14</v>
      </c>
      <c r="D47" s="2">
        <v>2</v>
      </c>
      <c r="E47" s="2">
        <v>3</v>
      </c>
      <c r="F47" s="26">
        <v>22.7</v>
      </c>
    </row>
    <row r="48" spans="1:6">
      <c r="A48" s="2">
        <v>47</v>
      </c>
      <c r="B48" s="2">
        <v>0</v>
      </c>
      <c r="C48" s="2">
        <v>15</v>
      </c>
      <c r="D48" s="2">
        <v>0</v>
      </c>
      <c r="E48" s="2">
        <v>2</v>
      </c>
      <c r="F48" s="26">
        <v>15.9</v>
      </c>
    </row>
    <row r="49" spans="1:6">
      <c r="A49" s="2">
        <v>48</v>
      </c>
      <c r="B49" s="2">
        <v>0</v>
      </c>
      <c r="C49" s="2">
        <v>16</v>
      </c>
      <c r="D49" s="2">
        <v>2</v>
      </c>
      <c r="E49" s="2">
        <v>2</v>
      </c>
      <c r="F49" s="26">
        <v>23</v>
      </c>
    </row>
    <row r="50" spans="1:6">
      <c r="A50" s="2">
        <v>49</v>
      </c>
      <c r="B50" s="2">
        <v>0</v>
      </c>
      <c r="C50" s="2">
        <v>16</v>
      </c>
      <c r="D50" s="2">
        <v>0</v>
      </c>
      <c r="E50" s="2">
        <v>3</v>
      </c>
      <c r="F50" s="26">
        <v>17.399999999999999</v>
      </c>
    </row>
    <row r="51" spans="1:6">
      <c r="A51" s="2">
        <v>50</v>
      </c>
      <c r="B51" s="2">
        <v>0</v>
      </c>
      <c r="C51" s="2">
        <v>16</v>
      </c>
      <c r="D51" s="2">
        <v>1</v>
      </c>
      <c r="E51" s="2">
        <v>2</v>
      </c>
      <c r="F51" s="26">
        <v>20.7</v>
      </c>
    </row>
    <row r="52" spans="1:6">
      <c r="A52" s="2">
        <v>51</v>
      </c>
      <c r="B52" s="2">
        <v>0</v>
      </c>
      <c r="C52" s="2">
        <v>15</v>
      </c>
      <c r="D52" s="2">
        <v>0</v>
      </c>
      <c r="E52" s="2">
        <v>4</v>
      </c>
      <c r="F52" s="26">
        <v>17.399999999999999</v>
      </c>
    </row>
    <row r="53" spans="1:6">
      <c r="A53" s="2">
        <v>52</v>
      </c>
      <c r="B53" s="2">
        <v>0</v>
      </c>
      <c r="C53" s="2">
        <v>14</v>
      </c>
      <c r="D53" s="2">
        <v>1</v>
      </c>
      <c r="E53" s="2">
        <v>2</v>
      </c>
      <c r="F53" s="26">
        <v>17.899999999999999</v>
      </c>
    </row>
    <row r="54" spans="1:6">
      <c r="A54" s="2">
        <v>53</v>
      </c>
      <c r="B54" s="2">
        <v>0</v>
      </c>
      <c r="C54" s="2">
        <v>13</v>
      </c>
      <c r="D54" s="2">
        <v>0</v>
      </c>
      <c r="E54" s="2">
        <v>3</v>
      </c>
      <c r="F54" s="26">
        <v>16.100000000000001</v>
      </c>
    </row>
    <row r="55" spans="1:6">
      <c r="A55" s="2">
        <v>54</v>
      </c>
      <c r="B55" s="2">
        <v>0</v>
      </c>
      <c r="C55" s="2">
        <v>17</v>
      </c>
      <c r="D55" s="2">
        <v>1</v>
      </c>
      <c r="E55" s="2">
        <v>1</v>
      </c>
      <c r="F55" s="26">
        <v>20.3</v>
      </c>
    </row>
    <row r="56" spans="1:6">
      <c r="A56" s="2">
        <v>55</v>
      </c>
      <c r="B56" s="2">
        <v>0</v>
      </c>
      <c r="C56" s="2">
        <v>16</v>
      </c>
      <c r="D56" s="2">
        <v>0</v>
      </c>
      <c r="E56" s="2">
        <v>2</v>
      </c>
      <c r="F56" s="26">
        <v>16.3</v>
      </c>
    </row>
    <row r="57" spans="1:6">
      <c r="A57" s="2">
        <v>56</v>
      </c>
      <c r="B57" s="2">
        <v>0</v>
      </c>
      <c r="C57" s="2">
        <v>17</v>
      </c>
      <c r="D57" s="2">
        <v>0</v>
      </c>
      <c r="E57" s="2">
        <v>2</v>
      </c>
      <c r="F57" s="26">
        <v>19.8</v>
      </c>
    </row>
    <row r="58" spans="1:6">
      <c r="A58" s="2">
        <v>57</v>
      </c>
      <c r="B58" s="2">
        <v>0</v>
      </c>
      <c r="C58" s="2">
        <v>14</v>
      </c>
      <c r="D58" s="2">
        <v>1</v>
      </c>
      <c r="E58" s="2">
        <v>1</v>
      </c>
      <c r="F58" s="26">
        <v>18.7</v>
      </c>
    </row>
    <row r="59" spans="1:6">
      <c r="A59" s="2">
        <v>58</v>
      </c>
      <c r="B59" s="2">
        <v>0</v>
      </c>
      <c r="C59" s="2">
        <v>17</v>
      </c>
      <c r="D59" s="2">
        <v>1</v>
      </c>
      <c r="E59" s="2">
        <v>3</v>
      </c>
      <c r="F59" s="26">
        <v>20</v>
      </c>
    </row>
    <row r="60" spans="1:6">
      <c r="A60" s="2">
        <v>59</v>
      </c>
      <c r="B60" s="2">
        <v>0</v>
      </c>
      <c r="C60" s="2">
        <v>16</v>
      </c>
      <c r="D60" s="2">
        <v>0</v>
      </c>
      <c r="E60" s="2">
        <v>3</v>
      </c>
      <c r="F60" s="26">
        <v>18.8</v>
      </c>
    </row>
    <row r="61" spans="1:6">
      <c r="A61" s="2">
        <v>60</v>
      </c>
      <c r="B61" s="2">
        <v>0</v>
      </c>
      <c r="C61" s="2">
        <v>16</v>
      </c>
      <c r="D61" s="2">
        <v>0</v>
      </c>
      <c r="E61" s="2">
        <v>3</v>
      </c>
      <c r="F61" s="26">
        <v>19.5</v>
      </c>
    </row>
    <row r="62" spans="1:6">
      <c r="A62" s="2">
        <v>61</v>
      </c>
      <c r="B62" s="2">
        <v>0</v>
      </c>
      <c r="C62" s="2">
        <v>15</v>
      </c>
      <c r="D62" s="2">
        <v>2</v>
      </c>
      <c r="E62" s="2">
        <v>2</v>
      </c>
      <c r="F62" s="26">
        <v>21.6</v>
      </c>
    </row>
    <row r="63" spans="1:6">
      <c r="A63" s="2">
        <v>62</v>
      </c>
      <c r="B63" s="2">
        <v>0</v>
      </c>
      <c r="C63" s="2">
        <v>19</v>
      </c>
      <c r="D63" s="2">
        <v>0</v>
      </c>
      <c r="E63" s="2">
        <v>2</v>
      </c>
      <c r="F63" s="26">
        <v>21.1</v>
      </c>
    </row>
    <row r="64" spans="1:6">
      <c r="A64" s="2">
        <v>63</v>
      </c>
      <c r="B64" s="2">
        <v>0</v>
      </c>
      <c r="C64" s="2">
        <v>14</v>
      </c>
      <c r="D64" s="2">
        <v>2</v>
      </c>
      <c r="E64" s="2">
        <v>1</v>
      </c>
      <c r="F64" s="26">
        <v>17.8</v>
      </c>
    </row>
    <row r="65" spans="1:6">
      <c r="A65" s="2">
        <v>64</v>
      </c>
      <c r="B65" s="2">
        <v>0</v>
      </c>
      <c r="C65" s="2">
        <v>13</v>
      </c>
      <c r="D65" s="2">
        <v>2</v>
      </c>
      <c r="E65" s="2">
        <v>1</v>
      </c>
      <c r="F65" s="26">
        <v>18.7</v>
      </c>
    </row>
    <row r="66" spans="1:6">
      <c r="A66" s="2">
        <v>65</v>
      </c>
      <c r="B66" s="2">
        <v>0</v>
      </c>
      <c r="C66" s="2">
        <v>15</v>
      </c>
      <c r="D66" s="2">
        <v>2</v>
      </c>
      <c r="E66" s="2">
        <v>4</v>
      </c>
      <c r="F66" s="26">
        <v>22.3</v>
      </c>
    </row>
    <row r="67" spans="1:6">
      <c r="A67" s="2">
        <v>66</v>
      </c>
      <c r="B67" s="2">
        <v>0</v>
      </c>
      <c r="C67" s="2">
        <v>16</v>
      </c>
      <c r="D67" s="2">
        <v>1</v>
      </c>
      <c r="E67" s="2">
        <v>4</v>
      </c>
      <c r="F67" s="26">
        <v>23.3</v>
      </c>
    </row>
    <row r="68" spans="1:6">
      <c r="A68" s="2">
        <v>67</v>
      </c>
      <c r="B68" s="2">
        <v>0</v>
      </c>
      <c r="C68" s="2">
        <v>13</v>
      </c>
      <c r="D68" s="2">
        <v>2</v>
      </c>
      <c r="E68" s="2">
        <v>1</v>
      </c>
      <c r="F68" s="26">
        <v>17.399999999999999</v>
      </c>
    </row>
    <row r="69" spans="1:6">
      <c r="A69" s="2">
        <v>68</v>
      </c>
      <c r="B69" s="2">
        <v>1</v>
      </c>
      <c r="C69" s="2">
        <v>15</v>
      </c>
      <c r="D69" s="2">
        <v>2</v>
      </c>
      <c r="E69" s="2">
        <v>0</v>
      </c>
      <c r="F69" s="26">
        <v>23.4</v>
      </c>
    </row>
    <row r="70" spans="1:6">
      <c r="A70" s="2">
        <v>69</v>
      </c>
      <c r="B70" s="2">
        <v>0</v>
      </c>
      <c r="C70" s="2">
        <v>13</v>
      </c>
      <c r="D70" s="2">
        <v>2</v>
      </c>
      <c r="E70" s="2">
        <v>3</v>
      </c>
      <c r="F70" s="26">
        <v>19.399999999999999</v>
      </c>
    </row>
    <row r="71" spans="1:6">
      <c r="A71" s="2">
        <v>70</v>
      </c>
      <c r="B71" s="2">
        <v>0</v>
      </c>
      <c r="C71" s="2">
        <v>14</v>
      </c>
      <c r="D71" s="2">
        <v>2</v>
      </c>
      <c r="E71" s="2">
        <v>3</v>
      </c>
      <c r="F71" s="26">
        <v>22.6</v>
      </c>
    </row>
    <row r="72" spans="1:6">
      <c r="A72" s="2">
        <v>71</v>
      </c>
      <c r="B72" s="2">
        <v>0</v>
      </c>
      <c r="C72" s="2">
        <v>16</v>
      </c>
      <c r="D72" s="2">
        <v>1</v>
      </c>
      <c r="E72" s="2">
        <v>2</v>
      </c>
      <c r="F72" s="26">
        <v>19.600000000000001</v>
      </c>
    </row>
    <row r="73" spans="1:6">
      <c r="A73" s="2">
        <v>72</v>
      </c>
      <c r="B73" s="2">
        <v>0</v>
      </c>
      <c r="C73" s="2">
        <v>16</v>
      </c>
      <c r="D73" s="2">
        <v>1</v>
      </c>
      <c r="E73" s="2">
        <v>3</v>
      </c>
      <c r="F73" s="26">
        <v>21.3</v>
      </c>
    </row>
    <row r="74" spans="1:6">
      <c r="A74" s="2">
        <v>73</v>
      </c>
      <c r="B74" s="2">
        <v>0</v>
      </c>
      <c r="C74" s="2">
        <v>13</v>
      </c>
      <c r="D74" s="2">
        <v>2</v>
      </c>
      <c r="E74" s="2">
        <v>5</v>
      </c>
      <c r="F74" s="26">
        <v>22.1</v>
      </c>
    </row>
    <row r="75" spans="1:6">
      <c r="A75" s="2">
        <v>74</v>
      </c>
      <c r="B75" s="2">
        <v>0</v>
      </c>
      <c r="C75" s="2">
        <v>15</v>
      </c>
      <c r="D75" s="2">
        <v>0</v>
      </c>
      <c r="E75" s="2">
        <v>3</v>
      </c>
      <c r="F75" s="26">
        <v>17.2</v>
      </c>
    </row>
    <row r="76" spans="1:6">
      <c r="A76" s="2">
        <v>75</v>
      </c>
      <c r="B76" s="2">
        <v>0</v>
      </c>
      <c r="C76" s="2">
        <v>15</v>
      </c>
      <c r="D76" s="2">
        <v>2</v>
      </c>
      <c r="E76" s="2">
        <v>4</v>
      </c>
      <c r="F76" s="26">
        <v>24.4</v>
      </c>
    </row>
    <row r="77" spans="1:6">
      <c r="A77" s="2">
        <v>76</v>
      </c>
      <c r="B77" s="2">
        <v>0</v>
      </c>
      <c r="C77" s="2">
        <v>14</v>
      </c>
      <c r="D77" s="2">
        <v>0</v>
      </c>
      <c r="E77" s="2">
        <v>3</v>
      </c>
      <c r="F77" s="26">
        <v>17.100000000000001</v>
      </c>
    </row>
    <row r="78" spans="1:6">
      <c r="A78" s="2">
        <v>77</v>
      </c>
      <c r="B78" s="2">
        <v>1</v>
      </c>
      <c r="C78" s="2">
        <v>15</v>
      </c>
      <c r="D78" s="2">
        <v>1</v>
      </c>
      <c r="E78" s="2">
        <v>3</v>
      </c>
      <c r="F78" s="26">
        <v>25.6</v>
      </c>
    </row>
    <row r="79" spans="1:6">
      <c r="A79" s="2">
        <v>78</v>
      </c>
      <c r="B79" s="2">
        <v>1</v>
      </c>
      <c r="C79" s="2">
        <v>17</v>
      </c>
      <c r="D79" s="2">
        <v>0</v>
      </c>
      <c r="E79" s="2">
        <v>2</v>
      </c>
      <c r="F79" s="26">
        <v>21.1</v>
      </c>
    </row>
    <row r="80" spans="1:6">
      <c r="A80" s="2">
        <v>79</v>
      </c>
      <c r="B80" s="2">
        <v>0</v>
      </c>
      <c r="C80" s="2">
        <v>16</v>
      </c>
      <c r="D80" s="2">
        <v>1</v>
      </c>
      <c r="E80" s="2">
        <v>3</v>
      </c>
      <c r="F80" s="26">
        <v>19.100000000000001</v>
      </c>
    </row>
    <row r="81" spans="1:6">
      <c r="A81" s="2">
        <v>80</v>
      </c>
      <c r="B81" s="2">
        <v>0</v>
      </c>
      <c r="C81" s="2">
        <v>14</v>
      </c>
      <c r="D81" s="2">
        <v>1</v>
      </c>
      <c r="E81" s="2">
        <v>4</v>
      </c>
      <c r="F81" s="26">
        <v>20.100000000000001</v>
      </c>
    </row>
    <row r="82" spans="1:6">
      <c r="A82" s="2">
        <v>81</v>
      </c>
      <c r="B82" s="2">
        <v>0</v>
      </c>
      <c r="C82" s="2">
        <v>13</v>
      </c>
      <c r="D82" s="2">
        <v>1</v>
      </c>
      <c r="E82" s="2">
        <v>3</v>
      </c>
      <c r="F82" s="26">
        <v>18.600000000000001</v>
      </c>
    </row>
    <row r="83" spans="1:6">
      <c r="A83" s="2">
        <v>82</v>
      </c>
      <c r="B83" s="2">
        <v>0</v>
      </c>
      <c r="C83" s="2">
        <v>17</v>
      </c>
      <c r="D83" s="2">
        <v>1</v>
      </c>
      <c r="E83" s="2">
        <v>2</v>
      </c>
      <c r="F83" s="26">
        <v>21.3</v>
      </c>
    </row>
    <row r="84" spans="1:6">
      <c r="A84" s="2">
        <v>83</v>
      </c>
      <c r="B84" s="2">
        <v>0</v>
      </c>
      <c r="C84" s="2">
        <v>14</v>
      </c>
      <c r="D84" s="2">
        <v>1</v>
      </c>
      <c r="E84" s="2">
        <v>3</v>
      </c>
      <c r="F84" s="26">
        <v>20.7</v>
      </c>
    </row>
    <row r="85" spans="1:6">
      <c r="A85" s="2">
        <v>84</v>
      </c>
      <c r="B85" s="2">
        <v>0</v>
      </c>
      <c r="C85" s="2">
        <v>15</v>
      </c>
      <c r="D85" s="2">
        <v>1</v>
      </c>
      <c r="E85" s="2">
        <v>2</v>
      </c>
      <c r="F85" s="26">
        <v>20.9</v>
      </c>
    </row>
    <row r="86" spans="1:6">
      <c r="A86" s="2">
        <v>85</v>
      </c>
      <c r="B86" s="2">
        <v>0</v>
      </c>
      <c r="C86" s="2">
        <v>14</v>
      </c>
      <c r="D86" s="2">
        <v>2</v>
      </c>
      <c r="E86" s="2">
        <v>2</v>
      </c>
      <c r="F86" s="26">
        <v>19</v>
      </c>
    </row>
    <row r="87" spans="1:6">
      <c r="A87" s="2">
        <v>86</v>
      </c>
      <c r="B87" s="2">
        <v>0</v>
      </c>
      <c r="C87" s="2">
        <v>14</v>
      </c>
      <c r="D87" s="2">
        <v>0</v>
      </c>
      <c r="E87" s="2">
        <v>3</v>
      </c>
      <c r="F87" s="26">
        <v>16.100000000000001</v>
      </c>
    </row>
    <row r="88" spans="1:6">
      <c r="A88" s="2">
        <v>87</v>
      </c>
      <c r="B88" s="2">
        <v>0</v>
      </c>
      <c r="C88" s="2">
        <v>15</v>
      </c>
      <c r="D88" s="2">
        <v>0</v>
      </c>
      <c r="E88" s="2">
        <v>3</v>
      </c>
      <c r="F88" s="26">
        <v>19.600000000000001</v>
      </c>
    </row>
    <row r="89" spans="1:6">
      <c r="A89" s="2">
        <v>88</v>
      </c>
      <c r="B89" s="2">
        <v>0</v>
      </c>
      <c r="C89" s="2">
        <v>15</v>
      </c>
      <c r="D89" s="2">
        <v>0</v>
      </c>
      <c r="E89" s="2">
        <v>4</v>
      </c>
      <c r="F89" s="26">
        <v>18.8</v>
      </c>
    </row>
    <row r="90" spans="1:6">
      <c r="A90" s="2">
        <v>89</v>
      </c>
      <c r="B90" s="2">
        <v>1</v>
      </c>
      <c r="C90" s="2">
        <v>16</v>
      </c>
      <c r="D90" s="2">
        <v>2</v>
      </c>
      <c r="E90" s="2">
        <v>3</v>
      </c>
      <c r="F90" s="26">
        <v>27.4</v>
      </c>
    </row>
    <row r="91" spans="1:6">
      <c r="A91" s="2">
        <v>90</v>
      </c>
      <c r="B91" s="2">
        <v>0</v>
      </c>
      <c r="C91" s="2">
        <v>14</v>
      </c>
      <c r="D91" s="2">
        <v>0</v>
      </c>
      <c r="E91" s="2">
        <v>4</v>
      </c>
      <c r="F91" s="26">
        <v>16.600000000000001</v>
      </c>
    </row>
    <row r="92" spans="1:6">
      <c r="A92" s="2">
        <v>91</v>
      </c>
      <c r="B92" s="2">
        <v>0</v>
      </c>
      <c r="C92" s="2">
        <v>16</v>
      </c>
      <c r="D92" s="2">
        <v>1</v>
      </c>
      <c r="E92" s="2">
        <v>2</v>
      </c>
      <c r="F92" s="26">
        <v>21.5</v>
      </c>
    </row>
    <row r="93" spans="1:6">
      <c r="A93" s="2">
        <v>92</v>
      </c>
      <c r="B93" s="2">
        <v>0</v>
      </c>
      <c r="C93" s="2">
        <v>17</v>
      </c>
      <c r="D93" s="2">
        <v>1</v>
      </c>
      <c r="E93" s="2">
        <v>3</v>
      </c>
      <c r="F93" s="26">
        <v>23.2</v>
      </c>
    </row>
    <row r="94" spans="1:6">
      <c r="A94" s="2">
        <v>93</v>
      </c>
      <c r="B94" s="2">
        <v>0</v>
      </c>
      <c r="C94" s="2">
        <v>13</v>
      </c>
      <c r="D94" s="2">
        <v>2</v>
      </c>
      <c r="E94" s="2">
        <v>2</v>
      </c>
      <c r="F94" s="26">
        <v>19.600000000000001</v>
      </c>
    </row>
    <row r="95" spans="1:6">
      <c r="A95" s="2">
        <v>94</v>
      </c>
      <c r="B95" s="2">
        <v>0</v>
      </c>
      <c r="C95" s="2">
        <v>17</v>
      </c>
      <c r="D95" s="2">
        <v>1</v>
      </c>
      <c r="E95" s="2">
        <v>1</v>
      </c>
      <c r="F95" s="26">
        <v>20.2</v>
      </c>
    </row>
    <row r="96" spans="1:6">
      <c r="A96" s="2">
        <v>95</v>
      </c>
      <c r="B96" s="2">
        <v>0</v>
      </c>
      <c r="C96" s="2">
        <v>15</v>
      </c>
      <c r="D96" s="2">
        <v>1</v>
      </c>
      <c r="E96" s="2">
        <v>3</v>
      </c>
      <c r="F96" s="26">
        <v>21.1</v>
      </c>
    </row>
    <row r="97" spans="1:6">
      <c r="A97" s="2">
        <v>96</v>
      </c>
      <c r="B97" s="2">
        <v>0</v>
      </c>
      <c r="C97" s="2">
        <v>15</v>
      </c>
      <c r="D97" s="2">
        <v>0</v>
      </c>
      <c r="E97" s="2">
        <v>4</v>
      </c>
      <c r="F97" s="26">
        <v>18.7</v>
      </c>
    </row>
    <row r="98" spans="1:6">
      <c r="A98" s="2">
        <v>97</v>
      </c>
      <c r="B98" s="2">
        <v>0</v>
      </c>
      <c r="C98" s="2">
        <v>16</v>
      </c>
      <c r="D98" s="2">
        <v>1</v>
      </c>
      <c r="E98" s="2">
        <v>1</v>
      </c>
      <c r="F98" s="26">
        <v>20.3</v>
      </c>
    </row>
    <row r="99" spans="1:6">
      <c r="A99" s="2">
        <v>98</v>
      </c>
      <c r="B99" s="2">
        <v>0</v>
      </c>
      <c r="C99" s="2">
        <v>13</v>
      </c>
      <c r="D99" s="2">
        <v>1</v>
      </c>
      <c r="E99" s="2">
        <v>2</v>
      </c>
      <c r="F99" s="26">
        <v>15.1</v>
      </c>
    </row>
    <row r="100" spans="1:6">
      <c r="A100" s="2">
        <v>99</v>
      </c>
      <c r="B100" s="2">
        <v>0</v>
      </c>
      <c r="C100" s="2">
        <v>15</v>
      </c>
      <c r="D100" s="2">
        <v>1</v>
      </c>
      <c r="E100" s="2">
        <v>4</v>
      </c>
      <c r="F100" s="26">
        <v>21.2</v>
      </c>
    </row>
    <row r="101" spans="1:6">
      <c r="A101" s="2">
        <v>100</v>
      </c>
      <c r="B101" s="2">
        <v>0</v>
      </c>
      <c r="C101" s="2">
        <v>15</v>
      </c>
      <c r="D101" s="2">
        <v>1</v>
      </c>
      <c r="E101" s="2">
        <v>4</v>
      </c>
      <c r="F101" s="26">
        <v>22</v>
      </c>
    </row>
    <row r="102" spans="1:6">
      <c r="A102" s="2">
        <v>101</v>
      </c>
      <c r="B102" s="2">
        <v>1</v>
      </c>
      <c r="C102" s="2">
        <v>19</v>
      </c>
      <c r="D102" s="2">
        <v>2</v>
      </c>
      <c r="E102" s="2">
        <v>4</v>
      </c>
      <c r="F102" s="26">
        <v>32.799999999999997</v>
      </c>
    </row>
    <row r="103" spans="1:6">
      <c r="A103" s="2">
        <v>102</v>
      </c>
      <c r="B103" s="2">
        <v>0</v>
      </c>
      <c r="C103" s="2">
        <v>15</v>
      </c>
      <c r="D103" s="2">
        <v>2</v>
      </c>
      <c r="E103" s="2">
        <v>2</v>
      </c>
      <c r="F103" s="26">
        <v>21.7</v>
      </c>
    </row>
    <row r="104" spans="1:6">
      <c r="A104" s="2">
        <v>103</v>
      </c>
      <c r="B104" s="2">
        <v>0</v>
      </c>
      <c r="C104" s="2">
        <v>14</v>
      </c>
      <c r="D104" s="2">
        <v>1</v>
      </c>
      <c r="E104" s="2">
        <v>3</v>
      </c>
      <c r="F104" s="26">
        <v>19.600000000000001</v>
      </c>
    </row>
    <row r="105" spans="1:6">
      <c r="A105" s="2">
        <v>104</v>
      </c>
      <c r="B105" s="2">
        <v>0</v>
      </c>
      <c r="C105" s="2">
        <v>13</v>
      </c>
      <c r="D105" s="2">
        <v>2</v>
      </c>
      <c r="E105" s="2">
        <v>2</v>
      </c>
      <c r="F105" s="26">
        <v>18.899999999999999</v>
      </c>
    </row>
    <row r="106" spans="1:6">
      <c r="A106" s="2">
        <v>105</v>
      </c>
      <c r="B106" s="2">
        <v>0</v>
      </c>
      <c r="C106" s="2">
        <v>15</v>
      </c>
      <c r="D106" s="2">
        <v>2</v>
      </c>
      <c r="E106" s="2">
        <v>4</v>
      </c>
      <c r="F106" s="26">
        <v>23.8</v>
      </c>
    </row>
    <row r="107" spans="1:6">
      <c r="A107" s="2">
        <v>106</v>
      </c>
      <c r="B107" s="2">
        <v>0</v>
      </c>
      <c r="C107" s="2">
        <v>16</v>
      </c>
      <c r="D107" s="2">
        <v>1</v>
      </c>
      <c r="E107" s="2">
        <v>3</v>
      </c>
      <c r="F107" s="26">
        <v>22.8</v>
      </c>
    </row>
    <row r="108" spans="1:6">
      <c r="A108" s="2">
        <v>107</v>
      </c>
      <c r="B108" s="2">
        <v>0</v>
      </c>
      <c r="C108" s="2">
        <v>15</v>
      </c>
      <c r="D108" s="2">
        <v>0</v>
      </c>
      <c r="E108" s="2">
        <v>2</v>
      </c>
      <c r="F108" s="26">
        <v>18.8</v>
      </c>
    </row>
    <row r="109" spans="1:6">
      <c r="A109" s="2">
        <v>108</v>
      </c>
      <c r="B109" s="2">
        <v>0</v>
      </c>
      <c r="C109" s="2">
        <v>18</v>
      </c>
      <c r="D109" s="2">
        <v>2</v>
      </c>
      <c r="E109" s="2">
        <v>3</v>
      </c>
      <c r="F109" s="26">
        <v>23.9</v>
      </c>
    </row>
    <row r="110" spans="1:6">
      <c r="A110" s="2">
        <v>109</v>
      </c>
      <c r="B110" s="2">
        <v>0</v>
      </c>
      <c r="C110" s="2">
        <v>14</v>
      </c>
      <c r="D110" s="2">
        <v>0</v>
      </c>
      <c r="E110" s="2">
        <v>2</v>
      </c>
      <c r="F110" s="26">
        <v>15.9</v>
      </c>
    </row>
    <row r="111" spans="1:6">
      <c r="A111" s="2">
        <v>110</v>
      </c>
      <c r="B111" s="2">
        <v>0</v>
      </c>
      <c r="C111" s="2">
        <v>14</v>
      </c>
      <c r="D111" s="2">
        <v>1</v>
      </c>
      <c r="E111" s="2">
        <v>3</v>
      </c>
      <c r="F111" s="26">
        <v>20.100000000000001</v>
      </c>
    </row>
    <row r="112" spans="1:6">
      <c r="A112" s="2">
        <v>111</v>
      </c>
      <c r="B112" s="2">
        <v>0</v>
      </c>
      <c r="C112" s="2">
        <v>15</v>
      </c>
      <c r="D112" s="2">
        <v>2</v>
      </c>
      <c r="E112" s="2">
        <v>4</v>
      </c>
      <c r="F112" s="26">
        <v>23.3</v>
      </c>
    </row>
    <row r="113" spans="1:6">
      <c r="A113" s="2">
        <v>112</v>
      </c>
      <c r="B113" s="2">
        <v>0</v>
      </c>
      <c r="C113" s="2">
        <v>17</v>
      </c>
      <c r="D113" s="2">
        <v>1</v>
      </c>
      <c r="E113" s="2">
        <v>3</v>
      </c>
      <c r="F113" s="26">
        <v>23.7</v>
      </c>
    </row>
    <row r="114" spans="1:6">
      <c r="A114" s="2">
        <v>113</v>
      </c>
      <c r="B114" s="2">
        <v>0</v>
      </c>
      <c r="C114" s="2">
        <v>17</v>
      </c>
      <c r="D114" s="2">
        <v>1</v>
      </c>
      <c r="E114" s="2">
        <v>4</v>
      </c>
      <c r="F114" s="26">
        <v>21.4</v>
      </c>
    </row>
    <row r="115" spans="1:6">
      <c r="A115" s="2">
        <v>114</v>
      </c>
      <c r="B115" s="2">
        <v>0</v>
      </c>
      <c r="C115" s="2">
        <v>15</v>
      </c>
      <c r="D115" s="2">
        <v>0</v>
      </c>
      <c r="E115" s="2">
        <v>2</v>
      </c>
      <c r="F115" s="26">
        <v>17.100000000000001</v>
      </c>
    </row>
    <row r="116" spans="1:6">
      <c r="A116" s="2">
        <v>115</v>
      </c>
      <c r="B116" s="2">
        <v>0</v>
      </c>
      <c r="C116" s="2">
        <v>14</v>
      </c>
      <c r="D116" s="2">
        <v>2</v>
      </c>
      <c r="E116" s="2">
        <v>2</v>
      </c>
      <c r="F116" s="26">
        <v>19.399999999999999</v>
      </c>
    </row>
    <row r="117" spans="1:6">
      <c r="A117" s="2">
        <v>116</v>
      </c>
      <c r="B117" s="2">
        <v>0</v>
      </c>
      <c r="C117" s="2">
        <v>15</v>
      </c>
      <c r="D117" s="2">
        <v>1</v>
      </c>
      <c r="E117" s="2">
        <v>2</v>
      </c>
      <c r="F117" s="26">
        <v>19.5</v>
      </c>
    </row>
    <row r="118" spans="1:6">
      <c r="A118" s="2">
        <v>117</v>
      </c>
      <c r="B118" s="2">
        <v>0</v>
      </c>
      <c r="C118" s="2">
        <v>15</v>
      </c>
      <c r="D118" s="2">
        <v>2</v>
      </c>
      <c r="E118" s="2">
        <v>2</v>
      </c>
      <c r="F118" s="26">
        <v>22.9</v>
      </c>
    </row>
    <row r="119" spans="1:6">
      <c r="A119" s="2">
        <v>118</v>
      </c>
      <c r="B119" s="2">
        <v>0</v>
      </c>
      <c r="C119" s="2">
        <v>14</v>
      </c>
      <c r="D119" s="2">
        <v>1</v>
      </c>
      <c r="E119" s="2">
        <v>1</v>
      </c>
      <c r="F119" s="26">
        <v>17.399999999999999</v>
      </c>
    </row>
    <row r="120" spans="1:6">
      <c r="A120" s="2">
        <v>119</v>
      </c>
      <c r="B120" s="2">
        <v>0</v>
      </c>
      <c r="C120" s="2">
        <v>15</v>
      </c>
      <c r="D120" s="2">
        <v>0</v>
      </c>
      <c r="E120" s="2">
        <v>2</v>
      </c>
      <c r="F120" s="26">
        <v>15.4</v>
      </c>
    </row>
    <row r="121" spans="1:6">
      <c r="A121" s="2">
        <v>120</v>
      </c>
      <c r="B121" s="2">
        <v>0</v>
      </c>
      <c r="C121" s="2">
        <v>15</v>
      </c>
      <c r="D121" s="2">
        <v>1</v>
      </c>
      <c r="E121" s="2">
        <v>3</v>
      </c>
      <c r="F121" s="26">
        <v>20.5</v>
      </c>
    </row>
    <row r="122" spans="1:6">
      <c r="A122" s="2">
        <v>121</v>
      </c>
      <c r="B122" s="2">
        <v>0</v>
      </c>
      <c r="C122" s="2">
        <v>15</v>
      </c>
      <c r="D122" s="2">
        <v>0</v>
      </c>
      <c r="E122" s="2">
        <v>4</v>
      </c>
      <c r="F122" s="26">
        <v>18.7</v>
      </c>
    </row>
    <row r="123" spans="1:6">
      <c r="A123" s="2">
        <v>122</v>
      </c>
      <c r="B123" s="2">
        <v>0</v>
      </c>
      <c r="C123" s="2">
        <v>16</v>
      </c>
      <c r="D123" s="2">
        <v>1</v>
      </c>
      <c r="E123" s="2">
        <v>2</v>
      </c>
      <c r="F123" s="26">
        <v>19.7</v>
      </c>
    </row>
    <row r="124" spans="1:6">
      <c r="A124" s="2">
        <v>123</v>
      </c>
      <c r="B124" s="2">
        <v>0</v>
      </c>
      <c r="C124" s="2">
        <v>13</v>
      </c>
      <c r="D124" s="2">
        <v>1</v>
      </c>
      <c r="E124" s="2">
        <v>0</v>
      </c>
      <c r="F124" s="26">
        <v>13</v>
      </c>
    </row>
    <row r="125" spans="1:6">
      <c r="A125" s="2">
        <v>124</v>
      </c>
      <c r="B125" s="2">
        <v>0</v>
      </c>
      <c r="C125" s="2">
        <v>14</v>
      </c>
      <c r="D125" s="2">
        <v>1</v>
      </c>
      <c r="E125" s="2">
        <v>1</v>
      </c>
      <c r="F125" s="26">
        <v>17.399999999999999</v>
      </c>
    </row>
    <row r="126" spans="1:6">
      <c r="A126" s="2">
        <v>125</v>
      </c>
      <c r="B126" s="2">
        <v>0</v>
      </c>
      <c r="C126" s="2">
        <v>15</v>
      </c>
      <c r="D126" s="2">
        <v>1</v>
      </c>
      <c r="E126" s="2">
        <v>3</v>
      </c>
      <c r="F126" s="26">
        <v>21.8</v>
      </c>
    </row>
    <row r="127" spans="1:6">
      <c r="A127" s="2">
        <v>126</v>
      </c>
      <c r="B127" s="2">
        <v>0</v>
      </c>
      <c r="C127" s="2">
        <v>13</v>
      </c>
      <c r="D127" s="2">
        <v>1</v>
      </c>
      <c r="E127" s="2">
        <v>0</v>
      </c>
      <c r="F127" s="26">
        <v>16.5</v>
      </c>
    </row>
    <row r="128" spans="1:6">
      <c r="A128" s="2">
        <v>127</v>
      </c>
      <c r="B128" s="2">
        <v>0</v>
      </c>
      <c r="C128" s="2">
        <v>16</v>
      </c>
      <c r="D128" s="2">
        <v>1</v>
      </c>
      <c r="E128" s="2">
        <v>3</v>
      </c>
      <c r="F128" s="26">
        <v>20.100000000000001</v>
      </c>
    </row>
    <row r="129" spans="1:6">
      <c r="A129" s="2">
        <v>128</v>
      </c>
      <c r="B129" s="2">
        <v>0</v>
      </c>
      <c r="C129" s="2">
        <v>14</v>
      </c>
      <c r="D129" s="2">
        <v>1</v>
      </c>
      <c r="E129" s="2">
        <v>2</v>
      </c>
      <c r="F129" s="26">
        <v>19.7</v>
      </c>
    </row>
    <row r="130" spans="1:6">
      <c r="A130" s="2">
        <v>129</v>
      </c>
      <c r="B130" s="2">
        <v>0</v>
      </c>
      <c r="C130" s="2">
        <v>15</v>
      </c>
      <c r="D130" s="2">
        <v>1</v>
      </c>
      <c r="E130" s="2">
        <v>3</v>
      </c>
      <c r="F130" s="26">
        <v>20.6</v>
      </c>
    </row>
    <row r="131" spans="1:6">
      <c r="A131" s="2">
        <v>130</v>
      </c>
      <c r="B131" s="2">
        <v>1</v>
      </c>
      <c r="C131" s="2">
        <v>16</v>
      </c>
      <c r="D131" s="2">
        <v>1</v>
      </c>
      <c r="E131" s="2">
        <v>0</v>
      </c>
      <c r="F131" s="26">
        <v>20.399999999999999</v>
      </c>
    </row>
    <row r="132" spans="1:6">
      <c r="A132" s="2">
        <v>131</v>
      </c>
      <c r="B132" s="2">
        <v>0</v>
      </c>
      <c r="C132" s="2">
        <v>15</v>
      </c>
      <c r="D132" s="2">
        <v>0</v>
      </c>
      <c r="E132" s="2">
        <v>2</v>
      </c>
      <c r="F132" s="26">
        <v>17</v>
      </c>
    </row>
    <row r="133" spans="1:6">
      <c r="A133" s="2">
        <v>132</v>
      </c>
      <c r="B133" s="2">
        <v>0</v>
      </c>
      <c r="C133" s="2">
        <v>14</v>
      </c>
      <c r="D133" s="2">
        <v>1</v>
      </c>
      <c r="E133" s="2">
        <v>3</v>
      </c>
      <c r="F133" s="26">
        <v>18.5</v>
      </c>
    </row>
    <row r="134" spans="1:6">
      <c r="A134" s="2">
        <v>133</v>
      </c>
      <c r="B134" s="2">
        <v>0</v>
      </c>
      <c r="C134" s="2">
        <v>15</v>
      </c>
      <c r="D134" s="2">
        <v>3</v>
      </c>
      <c r="E134" s="2">
        <v>3</v>
      </c>
      <c r="F134" s="26">
        <v>24.6</v>
      </c>
    </row>
    <row r="135" spans="1:6">
      <c r="A135" s="2">
        <v>134</v>
      </c>
      <c r="B135" s="2">
        <v>0</v>
      </c>
      <c r="C135" s="2">
        <v>15</v>
      </c>
      <c r="D135" s="2">
        <v>1</v>
      </c>
      <c r="E135" s="2">
        <v>3</v>
      </c>
      <c r="F135" s="26">
        <v>21.8</v>
      </c>
    </row>
    <row r="136" spans="1:6">
      <c r="A136" s="2">
        <v>135</v>
      </c>
      <c r="B136" s="2">
        <v>0</v>
      </c>
      <c r="C136" s="2">
        <v>15</v>
      </c>
      <c r="D136" s="2">
        <v>0</v>
      </c>
      <c r="E136" s="2">
        <v>3</v>
      </c>
      <c r="F136" s="26">
        <v>19</v>
      </c>
    </row>
    <row r="137" spans="1:6">
      <c r="A137" s="2">
        <v>136</v>
      </c>
      <c r="B137" s="2">
        <v>0</v>
      </c>
      <c r="C137" s="2">
        <v>14</v>
      </c>
      <c r="D137" s="2">
        <v>1</v>
      </c>
      <c r="E137" s="2">
        <v>2</v>
      </c>
      <c r="F137" s="26">
        <v>19</v>
      </c>
    </row>
    <row r="138" spans="1:6">
      <c r="A138" s="2">
        <v>137</v>
      </c>
      <c r="B138" s="2">
        <v>0</v>
      </c>
      <c r="C138" s="2">
        <v>13</v>
      </c>
      <c r="D138" s="2">
        <v>1</v>
      </c>
      <c r="E138" s="2">
        <v>0</v>
      </c>
      <c r="F138" s="26">
        <v>14.6</v>
      </c>
    </row>
    <row r="139" spans="1:6">
      <c r="A139" s="2">
        <v>138</v>
      </c>
      <c r="B139" s="2">
        <v>0</v>
      </c>
      <c r="C139" s="2">
        <v>14</v>
      </c>
      <c r="D139" s="2">
        <v>0</v>
      </c>
      <c r="E139" s="2">
        <v>2</v>
      </c>
      <c r="F139" s="26">
        <v>15</v>
      </c>
    </row>
    <row r="140" spans="1:6">
      <c r="A140" s="2">
        <v>139</v>
      </c>
      <c r="B140" s="2">
        <v>0</v>
      </c>
      <c r="C140" s="2">
        <v>15</v>
      </c>
      <c r="D140" s="2">
        <v>1</v>
      </c>
      <c r="E140" s="2">
        <v>4</v>
      </c>
      <c r="F140" s="26">
        <v>20.9</v>
      </c>
    </row>
    <row r="141" spans="1:6">
      <c r="A141" s="2">
        <v>140</v>
      </c>
      <c r="B141" s="2">
        <v>0</v>
      </c>
      <c r="C141" s="2">
        <v>14</v>
      </c>
      <c r="D141" s="2">
        <v>3</v>
      </c>
      <c r="E141" s="2">
        <v>3</v>
      </c>
      <c r="F141" s="26">
        <v>22.1</v>
      </c>
    </row>
    <row r="142" spans="1:6">
      <c r="A142" s="2">
        <v>141</v>
      </c>
      <c r="B142" s="2">
        <v>0</v>
      </c>
      <c r="C142" s="2">
        <v>16</v>
      </c>
      <c r="D142" s="2">
        <v>1</v>
      </c>
      <c r="E142" s="2">
        <v>4</v>
      </c>
      <c r="F142" s="26">
        <v>22</v>
      </c>
    </row>
    <row r="143" spans="1:6">
      <c r="A143" s="2">
        <v>142</v>
      </c>
      <c r="B143" s="2">
        <v>0</v>
      </c>
      <c r="C143" s="2">
        <v>13</v>
      </c>
      <c r="D143" s="2">
        <v>0</v>
      </c>
      <c r="E143" s="2">
        <v>3</v>
      </c>
      <c r="F143" s="26">
        <v>17.100000000000001</v>
      </c>
    </row>
    <row r="144" spans="1:6">
      <c r="A144" s="2">
        <v>143</v>
      </c>
      <c r="B144" s="2">
        <v>0</v>
      </c>
      <c r="C144" s="2">
        <v>13</v>
      </c>
      <c r="D144" s="2">
        <v>2</v>
      </c>
      <c r="E144" s="2">
        <v>3</v>
      </c>
      <c r="F144" s="26">
        <v>21.5</v>
      </c>
    </row>
    <row r="145" spans="1:6">
      <c r="A145" s="2">
        <v>144</v>
      </c>
      <c r="B145" s="2">
        <v>0</v>
      </c>
      <c r="C145" s="2">
        <v>13</v>
      </c>
      <c r="D145" s="2">
        <v>1</v>
      </c>
      <c r="E145" s="2">
        <v>5</v>
      </c>
      <c r="F145" s="26">
        <v>19.8</v>
      </c>
    </row>
    <row r="146" spans="1:6">
      <c r="A146" s="2">
        <v>145</v>
      </c>
      <c r="B146" s="2">
        <v>0</v>
      </c>
      <c r="C146" s="2">
        <v>15</v>
      </c>
      <c r="D146" s="2">
        <v>0</v>
      </c>
      <c r="E146" s="2">
        <v>4</v>
      </c>
      <c r="F146" s="26">
        <v>20.399999999999999</v>
      </c>
    </row>
    <row r="147" spans="1:6">
      <c r="A147" s="2">
        <v>146</v>
      </c>
      <c r="B147" s="2">
        <v>0</v>
      </c>
      <c r="C147" s="2">
        <v>15</v>
      </c>
      <c r="D147" s="2">
        <v>0</v>
      </c>
      <c r="E147" s="2">
        <v>2</v>
      </c>
      <c r="F147" s="26">
        <v>19</v>
      </c>
    </row>
    <row r="148" spans="1:6">
      <c r="A148" s="23">
        <v>147</v>
      </c>
      <c r="B148" s="23">
        <v>0</v>
      </c>
      <c r="C148" s="23">
        <v>12</v>
      </c>
      <c r="D148" s="23">
        <v>0</v>
      </c>
      <c r="E148" s="23">
        <v>3</v>
      </c>
      <c r="F148" s="26">
        <v>14.4</v>
      </c>
    </row>
    <row r="149" spans="1:6">
      <c r="A149" s="2">
        <v>148</v>
      </c>
      <c r="B149" s="2">
        <v>0</v>
      </c>
      <c r="C149" s="2">
        <v>14</v>
      </c>
      <c r="D149" s="2">
        <v>0</v>
      </c>
      <c r="E149" s="2">
        <v>2</v>
      </c>
      <c r="F149" s="26">
        <v>17.100000000000001</v>
      </c>
    </row>
    <row r="150" spans="1:6">
      <c r="A150" s="2">
        <v>149</v>
      </c>
      <c r="B150" s="2">
        <v>0</v>
      </c>
      <c r="C150" s="2">
        <v>16</v>
      </c>
      <c r="D150" s="2">
        <v>0</v>
      </c>
      <c r="E150" s="2">
        <v>0</v>
      </c>
      <c r="F150" s="26">
        <v>15.7</v>
      </c>
    </row>
    <row r="151" spans="1:6">
      <c r="A151" s="2">
        <v>150</v>
      </c>
      <c r="B151" s="2">
        <v>0</v>
      </c>
      <c r="C151" s="2">
        <v>15</v>
      </c>
      <c r="D151" s="2">
        <v>1</v>
      </c>
      <c r="E151" s="2">
        <v>3</v>
      </c>
      <c r="F151" s="26">
        <v>18.2</v>
      </c>
    </row>
    <row r="152" spans="1:6">
      <c r="A152" s="2">
        <v>151</v>
      </c>
      <c r="B152" s="2">
        <v>0</v>
      </c>
      <c r="C152" s="2">
        <v>13</v>
      </c>
      <c r="D152" s="2">
        <v>1</v>
      </c>
      <c r="E152" s="2">
        <v>4</v>
      </c>
      <c r="F152" s="26">
        <v>20.399999999999999</v>
      </c>
    </row>
    <row r="153" spans="1:6">
      <c r="A153" s="2">
        <v>152</v>
      </c>
      <c r="B153" s="2">
        <v>1</v>
      </c>
      <c r="C153" s="2">
        <v>15</v>
      </c>
      <c r="D153" s="2">
        <v>1</v>
      </c>
      <c r="E153" s="2">
        <v>2</v>
      </c>
      <c r="F153" s="26">
        <v>21.9</v>
      </c>
    </row>
    <row r="154" spans="1:6">
      <c r="A154" s="2">
        <v>153</v>
      </c>
      <c r="B154" s="2">
        <v>0</v>
      </c>
      <c r="C154" s="2">
        <v>16</v>
      </c>
      <c r="D154" s="2">
        <v>1</v>
      </c>
      <c r="E154" s="2">
        <v>3</v>
      </c>
      <c r="F154" s="26">
        <v>20.7</v>
      </c>
    </row>
    <row r="155" spans="1:6">
      <c r="A155" s="2">
        <v>154</v>
      </c>
      <c r="B155" s="2">
        <v>0</v>
      </c>
      <c r="C155" s="2">
        <v>14</v>
      </c>
      <c r="D155" s="2">
        <v>2</v>
      </c>
      <c r="E155" s="2">
        <v>3</v>
      </c>
      <c r="F155" s="26">
        <v>22.3</v>
      </c>
    </row>
    <row r="156" spans="1:6">
      <c r="A156" s="2">
        <v>155</v>
      </c>
      <c r="B156" s="2">
        <v>0</v>
      </c>
      <c r="C156" s="2">
        <v>15</v>
      </c>
      <c r="D156" s="2">
        <v>0</v>
      </c>
      <c r="E156" s="2">
        <v>3</v>
      </c>
      <c r="F156" s="26">
        <v>16.3</v>
      </c>
    </row>
    <row r="157" spans="1:6">
      <c r="A157" s="2">
        <v>156</v>
      </c>
      <c r="B157" s="2">
        <v>0</v>
      </c>
      <c r="C157" s="2">
        <v>14</v>
      </c>
      <c r="D157" s="2">
        <v>1</v>
      </c>
      <c r="E157" s="2">
        <v>3</v>
      </c>
      <c r="F157" s="26">
        <v>20.6</v>
      </c>
    </row>
    <row r="158" spans="1:6">
      <c r="A158" s="2">
        <v>157</v>
      </c>
      <c r="B158" s="2">
        <v>0</v>
      </c>
      <c r="C158" s="2">
        <v>17</v>
      </c>
      <c r="D158" s="2">
        <v>1</v>
      </c>
      <c r="E158" s="2">
        <v>4</v>
      </c>
      <c r="F158" s="26">
        <v>23.3</v>
      </c>
    </row>
    <row r="159" spans="1:6">
      <c r="A159" s="2">
        <v>158</v>
      </c>
      <c r="B159" s="2">
        <v>0</v>
      </c>
      <c r="C159" s="2">
        <v>13</v>
      </c>
      <c r="D159" s="2">
        <v>0</v>
      </c>
      <c r="E159" s="2">
        <v>2</v>
      </c>
      <c r="F159" s="26">
        <v>16.600000000000001</v>
      </c>
    </row>
    <row r="160" spans="1:6">
      <c r="A160" s="2">
        <v>159</v>
      </c>
      <c r="B160" s="2">
        <v>1</v>
      </c>
      <c r="C160" s="2">
        <v>15</v>
      </c>
      <c r="D160" s="2">
        <v>2</v>
      </c>
      <c r="E160" s="2">
        <v>2</v>
      </c>
      <c r="F160" s="26">
        <v>25.8</v>
      </c>
    </row>
    <row r="161" spans="1:6">
      <c r="A161" s="2">
        <v>160</v>
      </c>
      <c r="B161" s="2">
        <v>0</v>
      </c>
      <c r="C161" s="2">
        <v>14</v>
      </c>
      <c r="D161" s="2">
        <v>2</v>
      </c>
      <c r="E161" s="2">
        <v>2</v>
      </c>
      <c r="F161" s="26">
        <v>18.2</v>
      </c>
    </row>
    <row r="162" spans="1:6">
      <c r="A162" s="2">
        <v>161</v>
      </c>
      <c r="B162" s="2">
        <v>0</v>
      </c>
      <c r="C162" s="2">
        <v>14</v>
      </c>
      <c r="D162" s="2">
        <v>0</v>
      </c>
      <c r="E162" s="2">
        <v>2</v>
      </c>
      <c r="F162" s="26">
        <v>17.2</v>
      </c>
    </row>
    <row r="163" spans="1:6">
      <c r="A163" s="2">
        <v>162</v>
      </c>
      <c r="B163" s="2">
        <v>0</v>
      </c>
      <c r="C163" s="2">
        <v>16</v>
      </c>
      <c r="D163" s="2">
        <v>1</v>
      </c>
      <c r="E163" s="2">
        <v>1</v>
      </c>
      <c r="F163" s="26">
        <v>20.100000000000001</v>
      </c>
    </row>
    <row r="164" spans="1:6">
      <c r="A164" s="2">
        <v>163</v>
      </c>
      <c r="B164" s="2">
        <v>0</v>
      </c>
      <c r="C164" s="2">
        <v>14</v>
      </c>
      <c r="D164" s="2">
        <v>3</v>
      </c>
      <c r="E164" s="2">
        <v>2</v>
      </c>
      <c r="F164" s="26">
        <v>20.399999999999999</v>
      </c>
    </row>
    <row r="165" spans="1:6">
      <c r="A165" s="2">
        <v>164</v>
      </c>
      <c r="B165" s="2">
        <v>0</v>
      </c>
      <c r="C165" s="2">
        <v>15</v>
      </c>
      <c r="D165" s="2">
        <v>1</v>
      </c>
      <c r="E165" s="2">
        <v>4</v>
      </c>
      <c r="F165" s="26">
        <v>19.2</v>
      </c>
    </row>
    <row r="166" spans="1:6">
      <c r="A166" s="2">
        <v>165</v>
      </c>
      <c r="B166" s="2">
        <v>0</v>
      </c>
      <c r="C166" s="2">
        <v>16</v>
      </c>
      <c r="D166" s="2">
        <v>0</v>
      </c>
      <c r="E166" s="2">
        <v>4</v>
      </c>
      <c r="F166" s="26">
        <v>19</v>
      </c>
    </row>
    <row r="167" spans="1:6">
      <c r="A167" s="2">
        <v>166</v>
      </c>
      <c r="B167" s="2">
        <v>1</v>
      </c>
      <c r="C167" s="2">
        <v>17</v>
      </c>
      <c r="D167" s="2">
        <v>2</v>
      </c>
      <c r="E167" s="2">
        <v>0</v>
      </c>
      <c r="F167" s="26">
        <v>27</v>
      </c>
    </row>
    <row r="168" spans="1:6">
      <c r="A168" s="2">
        <v>167</v>
      </c>
      <c r="B168" s="2">
        <v>0</v>
      </c>
      <c r="C168" s="2">
        <v>16</v>
      </c>
      <c r="D168" s="2">
        <v>0</v>
      </c>
      <c r="E168" s="2">
        <v>2</v>
      </c>
      <c r="F168" s="26">
        <v>17.7</v>
      </c>
    </row>
    <row r="169" spans="1:6">
      <c r="A169" s="2">
        <v>168</v>
      </c>
      <c r="B169" s="2">
        <v>0</v>
      </c>
      <c r="C169" s="2">
        <v>16</v>
      </c>
      <c r="D169" s="2">
        <v>1</v>
      </c>
      <c r="E169" s="2">
        <v>2</v>
      </c>
      <c r="F169" s="26">
        <v>21.8</v>
      </c>
    </row>
    <row r="170" spans="1:6">
      <c r="A170" s="2">
        <v>169</v>
      </c>
      <c r="B170" s="2">
        <v>0</v>
      </c>
      <c r="C170" s="2">
        <v>16</v>
      </c>
      <c r="D170" s="2">
        <v>1</v>
      </c>
      <c r="E170" s="2">
        <v>3</v>
      </c>
      <c r="F170" s="26">
        <v>20.399999999999999</v>
      </c>
    </row>
    <row r="171" spans="1:6">
      <c r="A171" s="2">
        <v>170</v>
      </c>
      <c r="B171" s="2">
        <v>0</v>
      </c>
      <c r="C171" s="2">
        <v>14</v>
      </c>
      <c r="D171" s="2">
        <v>1</v>
      </c>
      <c r="E171" s="2">
        <v>2</v>
      </c>
      <c r="F171" s="26">
        <v>18</v>
      </c>
    </row>
    <row r="172" spans="1:6">
      <c r="A172" s="2">
        <v>171</v>
      </c>
      <c r="B172" s="2">
        <v>0</v>
      </c>
      <c r="C172" s="2">
        <v>12</v>
      </c>
      <c r="D172" s="2">
        <v>1</v>
      </c>
      <c r="E172" s="2">
        <v>2</v>
      </c>
      <c r="F172" s="26">
        <v>17.3</v>
      </c>
    </row>
    <row r="173" spans="1:6">
      <c r="A173" s="2">
        <v>172</v>
      </c>
      <c r="B173" s="2">
        <v>0</v>
      </c>
      <c r="C173" s="2">
        <v>16</v>
      </c>
      <c r="D173" s="2">
        <v>1</v>
      </c>
      <c r="E173" s="2">
        <v>2</v>
      </c>
      <c r="F173" s="26">
        <v>19</v>
      </c>
    </row>
    <row r="174" spans="1:6">
      <c r="A174" s="2">
        <v>173</v>
      </c>
      <c r="B174" s="2">
        <v>0</v>
      </c>
      <c r="C174" s="2">
        <v>18</v>
      </c>
      <c r="D174" s="2">
        <v>1</v>
      </c>
      <c r="E174" s="2">
        <v>2</v>
      </c>
      <c r="F174" s="26">
        <v>23.4</v>
      </c>
    </row>
    <row r="175" spans="1:6">
      <c r="A175" s="2">
        <v>174</v>
      </c>
      <c r="B175" s="2">
        <v>0</v>
      </c>
      <c r="C175" s="2">
        <v>16</v>
      </c>
      <c r="D175" s="2">
        <v>0</v>
      </c>
      <c r="E175" s="2">
        <v>2</v>
      </c>
      <c r="F175" s="26">
        <v>19.899999999999999</v>
      </c>
    </row>
    <row r="176" spans="1:6">
      <c r="A176" s="2">
        <v>175</v>
      </c>
      <c r="B176" s="2">
        <v>0</v>
      </c>
      <c r="C176" s="2">
        <v>16</v>
      </c>
      <c r="D176" s="2">
        <v>3</v>
      </c>
      <c r="E176" s="2">
        <v>4</v>
      </c>
      <c r="F176" s="26">
        <v>25.9</v>
      </c>
    </row>
    <row r="177" spans="1:6">
      <c r="A177" s="2">
        <v>176</v>
      </c>
      <c r="B177" s="2">
        <v>0</v>
      </c>
      <c r="C177" s="2">
        <v>15</v>
      </c>
      <c r="D177" s="2">
        <v>2</v>
      </c>
      <c r="E177" s="2">
        <v>1</v>
      </c>
      <c r="F177" s="26">
        <v>20.2</v>
      </c>
    </row>
    <row r="178" spans="1:6">
      <c r="A178" s="2">
        <v>177</v>
      </c>
      <c r="B178" s="2">
        <v>0</v>
      </c>
      <c r="C178" s="2">
        <v>14</v>
      </c>
      <c r="D178" s="2">
        <v>1</v>
      </c>
      <c r="E178" s="2">
        <v>5</v>
      </c>
      <c r="F178" s="26">
        <v>19.399999999999999</v>
      </c>
    </row>
    <row r="179" spans="1:6">
      <c r="A179" s="2">
        <v>178</v>
      </c>
      <c r="B179" s="2">
        <v>0</v>
      </c>
      <c r="C179" s="2">
        <v>16</v>
      </c>
      <c r="D179" s="2">
        <v>2</v>
      </c>
      <c r="E179" s="2">
        <v>2</v>
      </c>
      <c r="F179" s="26">
        <v>22.5</v>
      </c>
    </row>
    <row r="180" spans="1:6">
      <c r="A180" s="2">
        <v>179</v>
      </c>
      <c r="B180" s="2">
        <v>0</v>
      </c>
      <c r="C180" s="2">
        <v>13</v>
      </c>
      <c r="D180" s="2">
        <v>1</v>
      </c>
      <c r="E180" s="2">
        <v>3</v>
      </c>
      <c r="F180" s="26">
        <v>17.8</v>
      </c>
    </row>
    <row r="181" spans="1:6">
      <c r="A181" s="2">
        <v>180</v>
      </c>
      <c r="B181" s="2">
        <v>0</v>
      </c>
      <c r="C181" s="2">
        <v>15</v>
      </c>
      <c r="D181" s="2">
        <v>1</v>
      </c>
      <c r="E181" s="2">
        <v>4</v>
      </c>
      <c r="F181" s="26">
        <v>20.100000000000001</v>
      </c>
    </row>
    <row r="182" spans="1:6">
      <c r="A182" s="2">
        <v>181</v>
      </c>
      <c r="B182" s="2">
        <v>0</v>
      </c>
      <c r="C182" s="2">
        <v>14</v>
      </c>
      <c r="D182" s="2">
        <v>0</v>
      </c>
      <c r="E182" s="2">
        <v>4</v>
      </c>
      <c r="F182" s="26">
        <v>17.2</v>
      </c>
    </row>
    <row r="183" spans="1:6">
      <c r="A183" s="2">
        <v>182</v>
      </c>
      <c r="B183" s="2">
        <v>0</v>
      </c>
      <c r="C183" s="2">
        <v>17</v>
      </c>
      <c r="D183" s="2">
        <v>2</v>
      </c>
      <c r="E183" s="2">
        <v>3</v>
      </c>
      <c r="F183" s="26">
        <v>22.8</v>
      </c>
    </row>
    <row r="184" spans="1:6">
      <c r="A184" s="2">
        <v>183</v>
      </c>
      <c r="B184" s="2">
        <v>0</v>
      </c>
      <c r="C184" s="2">
        <v>16</v>
      </c>
      <c r="D184" s="2">
        <v>1</v>
      </c>
      <c r="E184" s="2">
        <v>5</v>
      </c>
      <c r="F184" s="26">
        <v>23.5</v>
      </c>
    </row>
    <row r="185" spans="1:6">
      <c r="A185" s="2">
        <v>184</v>
      </c>
      <c r="B185" s="2">
        <v>0</v>
      </c>
      <c r="C185" s="2">
        <v>14</v>
      </c>
      <c r="D185" s="2">
        <v>3</v>
      </c>
      <c r="E185" s="2">
        <v>2</v>
      </c>
      <c r="F185" s="26">
        <v>20.5</v>
      </c>
    </row>
    <row r="186" spans="1:6">
      <c r="A186" s="2">
        <v>185</v>
      </c>
      <c r="B186" s="2">
        <v>0</v>
      </c>
      <c r="C186" s="2">
        <v>17</v>
      </c>
      <c r="D186" s="2">
        <v>0</v>
      </c>
      <c r="E186" s="2">
        <v>3</v>
      </c>
      <c r="F186" s="26">
        <v>18.8</v>
      </c>
    </row>
    <row r="187" spans="1:6">
      <c r="A187" s="2">
        <v>186</v>
      </c>
      <c r="B187" s="2">
        <v>1</v>
      </c>
      <c r="C187" s="2">
        <v>15</v>
      </c>
      <c r="D187" s="2">
        <v>0</v>
      </c>
      <c r="E187" s="2">
        <v>2</v>
      </c>
      <c r="F187" s="26">
        <v>20.3</v>
      </c>
    </row>
    <row r="188" spans="1:6">
      <c r="A188" s="2">
        <v>187</v>
      </c>
      <c r="B188" s="2">
        <v>0</v>
      </c>
      <c r="C188" s="2">
        <v>13</v>
      </c>
      <c r="D188" s="2">
        <v>1</v>
      </c>
      <c r="E188" s="2">
        <v>5</v>
      </c>
      <c r="F188" s="26">
        <v>18.2</v>
      </c>
    </row>
    <row r="189" spans="1:6">
      <c r="A189" s="2">
        <v>188</v>
      </c>
      <c r="B189" s="2">
        <v>0</v>
      </c>
      <c r="C189" s="2">
        <v>17</v>
      </c>
      <c r="D189" s="2">
        <v>0</v>
      </c>
      <c r="E189" s="2">
        <v>3</v>
      </c>
      <c r="F189" s="26">
        <v>21.3</v>
      </c>
    </row>
    <row r="190" spans="1:6">
      <c r="A190" s="2">
        <v>189</v>
      </c>
      <c r="B190" s="2">
        <v>0</v>
      </c>
      <c r="C190" s="2">
        <v>16</v>
      </c>
      <c r="D190" s="2">
        <v>0</v>
      </c>
      <c r="E190" s="2">
        <v>2</v>
      </c>
      <c r="F190" s="26">
        <v>18.100000000000001</v>
      </c>
    </row>
    <row r="191" spans="1:6">
      <c r="A191" s="2">
        <v>190</v>
      </c>
      <c r="B191" s="2">
        <v>0</v>
      </c>
      <c r="C191" s="2">
        <v>15</v>
      </c>
      <c r="D191" s="2">
        <v>1</v>
      </c>
      <c r="E191" s="2">
        <v>3</v>
      </c>
      <c r="F191" s="26">
        <v>20.100000000000001</v>
      </c>
    </row>
    <row r="192" spans="1:6">
      <c r="A192" s="2">
        <v>191</v>
      </c>
      <c r="B192" s="2">
        <v>0</v>
      </c>
      <c r="C192" s="2">
        <v>16</v>
      </c>
      <c r="D192" s="2">
        <v>2</v>
      </c>
      <c r="E192" s="2">
        <v>1</v>
      </c>
      <c r="F192" s="26">
        <v>22.8</v>
      </c>
    </row>
    <row r="193" spans="1:6">
      <c r="A193" s="2">
        <v>192</v>
      </c>
      <c r="B193" s="2">
        <v>0</v>
      </c>
      <c r="C193" s="2">
        <v>14</v>
      </c>
      <c r="D193" s="2">
        <v>0</v>
      </c>
      <c r="E193" s="2">
        <v>4</v>
      </c>
      <c r="F193" s="26">
        <v>19.399999999999999</v>
      </c>
    </row>
    <row r="194" spans="1:6">
      <c r="A194" s="2">
        <v>193</v>
      </c>
      <c r="B194" s="2">
        <v>0</v>
      </c>
      <c r="C194" s="2">
        <v>14</v>
      </c>
      <c r="D194" s="2">
        <v>2</v>
      </c>
      <c r="E194" s="2">
        <v>4</v>
      </c>
      <c r="F194" s="26">
        <v>22.3</v>
      </c>
    </row>
    <row r="195" spans="1:6">
      <c r="A195" s="2">
        <v>194</v>
      </c>
      <c r="B195" s="2">
        <v>0</v>
      </c>
      <c r="C195" s="2">
        <v>13</v>
      </c>
      <c r="D195" s="2">
        <v>3</v>
      </c>
      <c r="E195" s="2">
        <v>3</v>
      </c>
      <c r="F195" s="26">
        <v>21.6</v>
      </c>
    </row>
    <row r="196" spans="1:6">
      <c r="A196" s="2">
        <v>195</v>
      </c>
      <c r="B196" s="2">
        <v>0</v>
      </c>
      <c r="C196" s="2">
        <v>13</v>
      </c>
      <c r="D196" s="2">
        <v>0</v>
      </c>
      <c r="E196" s="2">
        <v>2</v>
      </c>
      <c r="F196" s="26">
        <v>13.1</v>
      </c>
    </row>
    <row r="197" spans="1:6">
      <c r="A197" s="2">
        <v>196</v>
      </c>
      <c r="B197" s="2">
        <v>0</v>
      </c>
      <c r="C197" s="2">
        <v>16</v>
      </c>
      <c r="D197" s="2">
        <v>2</v>
      </c>
      <c r="E197" s="2">
        <v>2</v>
      </c>
      <c r="F197" s="26">
        <v>20.5</v>
      </c>
    </row>
    <row r="198" spans="1:6">
      <c r="A198" s="2">
        <v>197</v>
      </c>
      <c r="B198" s="2">
        <v>0</v>
      </c>
      <c r="C198" s="2">
        <v>14</v>
      </c>
      <c r="D198" s="2">
        <v>1</v>
      </c>
      <c r="E198" s="2">
        <v>3</v>
      </c>
      <c r="F198" s="26">
        <v>18.899999999999999</v>
      </c>
    </row>
    <row r="199" spans="1:6">
      <c r="A199" s="2">
        <v>198</v>
      </c>
      <c r="B199" s="2">
        <v>0</v>
      </c>
      <c r="C199" s="2">
        <v>15</v>
      </c>
      <c r="D199" s="2">
        <v>0</v>
      </c>
      <c r="E199" s="2">
        <v>2</v>
      </c>
      <c r="F199" s="26">
        <v>16.100000000000001</v>
      </c>
    </row>
    <row r="200" spans="1:6">
      <c r="A200" s="2">
        <v>199</v>
      </c>
      <c r="B200" s="2">
        <v>0</v>
      </c>
      <c r="C200" s="2">
        <v>14</v>
      </c>
      <c r="D200" s="2">
        <v>3</v>
      </c>
      <c r="E200" s="2">
        <v>4</v>
      </c>
      <c r="F200" s="26">
        <v>22.5</v>
      </c>
    </row>
    <row r="201" spans="1:6">
      <c r="A201" s="2">
        <v>200</v>
      </c>
      <c r="B201" s="2">
        <v>0</v>
      </c>
      <c r="C201" s="2">
        <v>13</v>
      </c>
      <c r="D201" s="2">
        <v>2</v>
      </c>
      <c r="E201" s="2">
        <v>4</v>
      </c>
      <c r="F201" s="26">
        <v>20</v>
      </c>
    </row>
    <row r="202" spans="1:6">
      <c r="A202" s="2">
        <v>201</v>
      </c>
      <c r="B202" s="2">
        <v>0</v>
      </c>
      <c r="C202" s="2">
        <v>14</v>
      </c>
      <c r="D202" s="2">
        <v>2</v>
      </c>
      <c r="E202" s="2">
        <v>2</v>
      </c>
      <c r="F202" s="26">
        <v>19.899999999999999</v>
      </c>
    </row>
    <row r="203" spans="1:6">
      <c r="A203" s="2">
        <v>202</v>
      </c>
      <c r="B203" s="2">
        <v>0</v>
      </c>
      <c r="C203" s="2">
        <v>17</v>
      </c>
      <c r="D203" s="2">
        <v>2</v>
      </c>
      <c r="E203" s="2">
        <v>1</v>
      </c>
      <c r="F203" s="26">
        <v>21</v>
      </c>
    </row>
    <row r="204" spans="1:6">
      <c r="A204" s="2">
        <v>203</v>
      </c>
      <c r="B204" s="2">
        <v>0</v>
      </c>
      <c r="C204" s="2">
        <v>17</v>
      </c>
      <c r="D204" s="2">
        <v>1</v>
      </c>
      <c r="E204" s="2">
        <v>3</v>
      </c>
      <c r="F204" s="26">
        <v>23.1</v>
      </c>
    </row>
    <row r="205" spans="1:6">
      <c r="A205" s="2">
        <v>204</v>
      </c>
      <c r="B205" s="2">
        <v>0</v>
      </c>
      <c r="C205" s="2">
        <v>14</v>
      </c>
      <c r="D205" s="2">
        <v>2</v>
      </c>
      <c r="E205" s="2">
        <v>3</v>
      </c>
      <c r="F205" s="26">
        <v>22.8</v>
      </c>
    </row>
    <row r="206" spans="1:6">
      <c r="A206" s="2">
        <v>205</v>
      </c>
      <c r="B206" s="2">
        <v>0</v>
      </c>
      <c r="C206" s="2">
        <v>15</v>
      </c>
      <c r="D206" s="2">
        <v>2</v>
      </c>
      <c r="E206" s="2">
        <v>3</v>
      </c>
      <c r="F206" s="26">
        <v>23.6</v>
      </c>
    </row>
    <row r="207" spans="1:6">
      <c r="A207" s="2">
        <v>206</v>
      </c>
      <c r="B207" s="2">
        <v>0</v>
      </c>
      <c r="C207" s="2">
        <v>14</v>
      </c>
      <c r="D207" s="2">
        <v>2</v>
      </c>
      <c r="E207" s="2">
        <v>3</v>
      </c>
      <c r="F207" s="26">
        <v>20.9</v>
      </c>
    </row>
    <row r="208" spans="1:6">
      <c r="A208" s="2">
        <v>207</v>
      </c>
      <c r="B208" s="2">
        <v>0</v>
      </c>
      <c r="C208" s="2">
        <v>14</v>
      </c>
      <c r="D208" s="2">
        <v>0</v>
      </c>
      <c r="E208" s="2">
        <v>2</v>
      </c>
      <c r="F208" s="26">
        <v>14.6</v>
      </c>
    </row>
    <row r="209" spans="1:6">
      <c r="A209" s="2">
        <v>208</v>
      </c>
      <c r="B209" s="2">
        <v>0</v>
      </c>
      <c r="C209" s="2">
        <v>17</v>
      </c>
      <c r="D209" s="2">
        <v>0</v>
      </c>
      <c r="E209" s="2">
        <v>3</v>
      </c>
      <c r="F209" s="26">
        <v>21.5</v>
      </c>
    </row>
    <row r="210" spans="1:6">
      <c r="A210" s="2">
        <v>209</v>
      </c>
      <c r="B210" s="2">
        <v>0</v>
      </c>
      <c r="C210" s="2">
        <v>15</v>
      </c>
      <c r="D210" s="2">
        <v>1</v>
      </c>
      <c r="E210" s="2">
        <v>3</v>
      </c>
      <c r="F210" s="26">
        <v>20.2</v>
      </c>
    </row>
    <row r="211" spans="1:6">
      <c r="A211" s="2">
        <v>210</v>
      </c>
      <c r="B211" s="2">
        <v>0</v>
      </c>
      <c r="C211" s="2">
        <v>15</v>
      </c>
      <c r="D211" s="2">
        <v>1</v>
      </c>
      <c r="E211" s="2">
        <v>3</v>
      </c>
      <c r="F211" s="26">
        <v>21.3</v>
      </c>
    </row>
    <row r="212" spans="1:6">
      <c r="A212" s="2">
        <v>211</v>
      </c>
      <c r="B212" s="2">
        <v>0</v>
      </c>
      <c r="C212" s="2">
        <v>18</v>
      </c>
      <c r="D212" s="2">
        <v>0</v>
      </c>
      <c r="E212" s="2">
        <v>2</v>
      </c>
      <c r="F212" s="26">
        <v>18.600000000000001</v>
      </c>
    </row>
    <row r="213" spans="1:6">
      <c r="A213" s="2">
        <v>212</v>
      </c>
      <c r="B213" s="2">
        <v>0</v>
      </c>
      <c r="C213" s="2">
        <v>13</v>
      </c>
      <c r="D213" s="2">
        <v>1</v>
      </c>
      <c r="E213" s="2">
        <v>2</v>
      </c>
      <c r="F213" s="26">
        <v>16.600000000000001</v>
      </c>
    </row>
    <row r="214" spans="1:6">
      <c r="A214" s="2">
        <v>213</v>
      </c>
      <c r="B214" s="2">
        <v>0</v>
      </c>
      <c r="C214" s="2">
        <v>16</v>
      </c>
      <c r="D214" s="2">
        <v>3</v>
      </c>
      <c r="E214" s="2">
        <v>4</v>
      </c>
      <c r="F214" s="26">
        <v>24.2</v>
      </c>
    </row>
    <row r="215" spans="1:6">
      <c r="A215" s="2">
        <v>214</v>
      </c>
      <c r="B215" s="2">
        <v>0</v>
      </c>
      <c r="C215" s="2">
        <v>14</v>
      </c>
      <c r="D215" s="2">
        <v>1</v>
      </c>
      <c r="E215" s="2">
        <v>2</v>
      </c>
      <c r="F215" s="26">
        <v>19.600000000000001</v>
      </c>
    </row>
    <row r="216" spans="1:6">
      <c r="A216" s="2">
        <v>215</v>
      </c>
      <c r="B216" s="2">
        <v>0</v>
      </c>
      <c r="C216" s="2">
        <v>14</v>
      </c>
      <c r="D216" s="2">
        <v>2</v>
      </c>
      <c r="E216" s="2">
        <v>3</v>
      </c>
      <c r="F216" s="26">
        <v>21.5</v>
      </c>
    </row>
    <row r="217" spans="1:6">
      <c r="A217" s="2">
        <v>216</v>
      </c>
      <c r="B217" s="2">
        <v>0</v>
      </c>
      <c r="C217" s="2">
        <v>15</v>
      </c>
      <c r="D217" s="2">
        <v>2</v>
      </c>
      <c r="E217" s="2">
        <v>4</v>
      </c>
      <c r="F217" s="26">
        <v>24.5</v>
      </c>
    </row>
    <row r="218" spans="1:6">
      <c r="A218" s="2">
        <v>217</v>
      </c>
      <c r="B218" s="2">
        <v>0</v>
      </c>
      <c r="C218" s="2">
        <v>16</v>
      </c>
      <c r="D218" s="2">
        <v>1</v>
      </c>
      <c r="E218" s="2">
        <v>3</v>
      </c>
      <c r="F218" s="26">
        <v>20.2</v>
      </c>
    </row>
    <row r="219" spans="1:6">
      <c r="A219" s="2">
        <v>218</v>
      </c>
      <c r="B219" s="2">
        <v>0</v>
      </c>
      <c r="C219" s="2">
        <v>13</v>
      </c>
      <c r="D219" s="2">
        <v>2</v>
      </c>
      <c r="E219" s="2">
        <v>3</v>
      </c>
      <c r="F219" s="26">
        <v>20.7</v>
      </c>
    </row>
    <row r="220" spans="1:6">
      <c r="A220" s="2">
        <v>219</v>
      </c>
      <c r="B220" s="2">
        <v>0</v>
      </c>
      <c r="C220" s="2">
        <v>16</v>
      </c>
      <c r="D220" s="2">
        <v>2</v>
      </c>
      <c r="E220" s="2">
        <v>1</v>
      </c>
      <c r="F220" s="26">
        <v>19.600000000000001</v>
      </c>
    </row>
    <row r="221" spans="1:6">
      <c r="A221" s="2">
        <v>220</v>
      </c>
      <c r="B221" s="2">
        <v>0</v>
      </c>
      <c r="C221" s="2">
        <v>16</v>
      </c>
      <c r="D221" s="2">
        <v>2</v>
      </c>
      <c r="E221" s="2">
        <v>4</v>
      </c>
      <c r="F221" s="26">
        <v>24.2</v>
      </c>
    </row>
    <row r="222" spans="1:6">
      <c r="A222" s="2">
        <v>221</v>
      </c>
      <c r="B222" s="2">
        <v>0</v>
      </c>
      <c r="C222" s="2">
        <v>13</v>
      </c>
      <c r="D222" s="2">
        <v>1</v>
      </c>
      <c r="E222" s="2">
        <v>3</v>
      </c>
      <c r="F222" s="26">
        <v>19.2</v>
      </c>
    </row>
    <row r="223" spans="1:6">
      <c r="A223" s="2">
        <v>222</v>
      </c>
      <c r="B223" s="2">
        <v>0</v>
      </c>
      <c r="C223" s="2">
        <v>16</v>
      </c>
      <c r="D223" s="2">
        <v>0</v>
      </c>
      <c r="E223" s="2">
        <v>3</v>
      </c>
      <c r="F223" s="26">
        <v>19.2</v>
      </c>
    </row>
    <row r="224" spans="1:6">
      <c r="A224" s="2">
        <v>223</v>
      </c>
      <c r="B224" s="2">
        <v>0</v>
      </c>
      <c r="C224" s="2">
        <v>17</v>
      </c>
      <c r="D224" s="2">
        <v>3</v>
      </c>
      <c r="E224" s="2">
        <v>4</v>
      </c>
      <c r="F224" s="26">
        <v>25.1</v>
      </c>
    </row>
    <row r="225" spans="1:6">
      <c r="A225" s="2">
        <v>224</v>
      </c>
      <c r="B225" s="2">
        <v>0</v>
      </c>
      <c r="C225" s="2">
        <v>14</v>
      </c>
      <c r="D225" s="2">
        <v>2</v>
      </c>
      <c r="E225" s="2">
        <v>1</v>
      </c>
      <c r="F225" s="26">
        <v>19.5</v>
      </c>
    </row>
    <row r="226" spans="1:6">
      <c r="A226" s="2">
        <v>225</v>
      </c>
      <c r="B226" s="2">
        <v>0</v>
      </c>
      <c r="C226" s="2">
        <v>16</v>
      </c>
      <c r="D226" s="2">
        <v>3</v>
      </c>
      <c r="E226" s="2">
        <v>2</v>
      </c>
      <c r="F226" s="26">
        <v>24.6</v>
      </c>
    </row>
    <row r="227" spans="1:6">
      <c r="A227" s="2">
        <v>226</v>
      </c>
      <c r="B227" s="2">
        <v>0</v>
      </c>
      <c r="C227" s="2">
        <v>16</v>
      </c>
      <c r="D227" s="2">
        <v>0</v>
      </c>
      <c r="E227" s="2">
        <v>4</v>
      </c>
      <c r="F227" s="26">
        <v>18.5</v>
      </c>
    </row>
    <row r="228" spans="1:6">
      <c r="A228" s="2">
        <v>227</v>
      </c>
      <c r="B228" s="2">
        <v>0</v>
      </c>
      <c r="C228" s="2">
        <v>15</v>
      </c>
      <c r="D228" s="2">
        <v>2</v>
      </c>
      <c r="E228" s="2">
        <v>2</v>
      </c>
      <c r="F228" s="26">
        <v>22.7</v>
      </c>
    </row>
    <row r="229" spans="1:6">
      <c r="A229" s="2">
        <v>228</v>
      </c>
      <c r="B229" s="2">
        <v>0</v>
      </c>
      <c r="C229" s="2">
        <v>15</v>
      </c>
      <c r="D229" s="2">
        <v>1</v>
      </c>
      <c r="E229" s="2">
        <v>5</v>
      </c>
      <c r="F229" s="26">
        <v>21.3</v>
      </c>
    </row>
    <row r="230" spans="1:6">
      <c r="A230" s="2">
        <v>229</v>
      </c>
      <c r="B230" s="2">
        <v>0</v>
      </c>
      <c r="C230" s="2">
        <v>15</v>
      </c>
      <c r="D230" s="2">
        <v>1</v>
      </c>
      <c r="E230" s="2">
        <v>3</v>
      </c>
      <c r="F230" s="26">
        <v>21.4</v>
      </c>
    </row>
    <row r="231" spans="1:6">
      <c r="A231" s="2">
        <v>230</v>
      </c>
      <c r="B231" s="2">
        <v>0</v>
      </c>
      <c r="C231" s="2">
        <v>15</v>
      </c>
      <c r="D231" s="2">
        <v>2</v>
      </c>
      <c r="E231" s="2">
        <v>1</v>
      </c>
      <c r="F231" s="26">
        <v>19.100000000000001</v>
      </c>
    </row>
    <row r="232" spans="1:6">
      <c r="A232" s="2">
        <v>231</v>
      </c>
      <c r="B232" s="2">
        <v>0</v>
      </c>
      <c r="C232" s="2">
        <v>12</v>
      </c>
      <c r="D232" s="2">
        <v>0</v>
      </c>
      <c r="E232" s="2">
        <v>1</v>
      </c>
      <c r="F232" s="26">
        <v>11.9</v>
      </c>
    </row>
    <row r="233" spans="1:6">
      <c r="A233" s="2">
        <v>232</v>
      </c>
      <c r="B233" s="2">
        <v>0</v>
      </c>
      <c r="C233" s="2">
        <v>15</v>
      </c>
      <c r="D233" s="2">
        <v>3</v>
      </c>
      <c r="E233" s="2">
        <v>3</v>
      </c>
      <c r="F233" s="26">
        <v>22.3</v>
      </c>
    </row>
    <row r="234" spans="1:6">
      <c r="A234" s="2">
        <v>233</v>
      </c>
      <c r="B234" s="2">
        <v>0</v>
      </c>
      <c r="C234" s="2">
        <v>13</v>
      </c>
      <c r="D234" s="2">
        <v>1</v>
      </c>
      <c r="E234" s="2">
        <v>3</v>
      </c>
      <c r="F234" s="26">
        <v>18.8</v>
      </c>
    </row>
    <row r="235" spans="1:6">
      <c r="A235" s="2">
        <v>234</v>
      </c>
      <c r="B235" s="2">
        <v>0</v>
      </c>
      <c r="C235" s="2">
        <v>14</v>
      </c>
      <c r="D235" s="2">
        <v>1</v>
      </c>
      <c r="E235" s="2">
        <v>2</v>
      </c>
      <c r="F235" s="26">
        <v>17.100000000000001</v>
      </c>
    </row>
    <row r="236" spans="1:6">
      <c r="A236" s="2">
        <v>235</v>
      </c>
      <c r="B236" s="2">
        <v>0</v>
      </c>
      <c r="C236" s="2">
        <v>14</v>
      </c>
      <c r="D236" s="2">
        <v>1</v>
      </c>
      <c r="E236" s="2">
        <v>3</v>
      </c>
      <c r="F236" s="26">
        <v>20.3</v>
      </c>
    </row>
    <row r="237" spans="1:6">
      <c r="A237" s="2">
        <v>236</v>
      </c>
      <c r="B237" s="2">
        <v>0</v>
      </c>
      <c r="C237" s="2">
        <v>14</v>
      </c>
      <c r="D237" s="2">
        <v>1</v>
      </c>
      <c r="E237" s="2">
        <v>2</v>
      </c>
      <c r="F237" s="26">
        <v>16.5</v>
      </c>
    </row>
    <row r="238" spans="1:6">
      <c r="A238" s="2">
        <v>237</v>
      </c>
      <c r="B238" s="2">
        <v>1</v>
      </c>
      <c r="C238" s="2">
        <v>16</v>
      </c>
      <c r="D238" s="2">
        <v>2</v>
      </c>
      <c r="E238" s="2">
        <v>3</v>
      </c>
      <c r="F238" s="26">
        <v>25.3</v>
      </c>
    </row>
    <row r="239" spans="1:6">
      <c r="A239" s="2">
        <v>238</v>
      </c>
      <c r="B239" s="2">
        <v>0</v>
      </c>
      <c r="C239" s="2">
        <v>15</v>
      </c>
      <c r="D239" s="2">
        <v>2</v>
      </c>
      <c r="E239" s="2">
        <v>0</v>
      </c>
      <c r="F239" s="26">
        <v>17.600000000000001</v>
      </c>
    </row>
    <row r="240" spans="1:6">
      <c r="A240" s="2">
        <v>239</v>
      </c>
      <c r="B240" s="2">
        <v>0</v>
      </c>
      <c r="C240" s="2">
        <v>15</v>
      </c>
      <c r="D240" s="2">
        <v>0</v>
      </c>
      <c r="E240" s="2">
        <v>3</v>
      </c>
      <c r="F240" s="26">
        <v>18.5</v>
      </c>
    </row>
    <row r="241" spans="1:6">
      <c r="A241" s="2">
        <v>240</v>
      </c>
      <c r="B241" s="2">
        <v>0</v>
      </c>
      <c r="C241" s="2">
        <v>14</v>
      </c>
      <c r="D241" s="2">
        <v>1</v>
      </c>
      <c r="E241" s="2">
        <v>2</v>
      </c>
      <c r="F241" s="26">
        <v>18.8</v>
      </c>
    </row>
    <row r="242" spans="1:6">
      <c r="A242" s="2">
        <v>241</v>
      </c>
      <c r="B242" s="2">
        <v>0</v>
      </c>
      <c r="C242" s="2">
        <v>14</v>
      </c>
      <c r="D242" s="2">
        <v>1</v>
      </c>
      <c r="E242" s="2">
        <v>1</v>
      </c>
      <c r="F242" s="26">
        <v>18.5</v>
      </c>
    </row>
    <row r="243" spans="1:6">
      <c r="A243" s="2">
        <v>242</v>
      </c>
      <c r="B243" s="2">
        <v>0</v>
      </c>
      <c r="C243" s="2">
        <v>18</v>
      </c>
      <c r="D243" s="2">
        <v>2</v>
      </c>
      <c r="E243" s="2">
        <v>3</v>
      </c>
      <c r="F243" s="26">
        <v>23.8</v>
      </c>
    </row>
    <row r="244" spans="1:6">
      <c r="A244" s="2">
        <v>243</v>
      </c>
      <c r="B244" s="2">
        <v>0</v>
      </c>
      <c r="C244" s="2">
        <v>14</v>
      </c>
      <c r="D244" s="2">
        <v>0</v>
      </c>
      <c r="E244" s="2">
        <v>2</v>
      </c>
      <c r="F244" s="26">
        <v>15.9</v>
      </c>
    </row>
    <row r="245" spans="1:6">
      <c r="A245" s="2">
        <v>244</v>
      </c>
      <c r="B245" s="2">
        <v>0</v>
      </c>
      <c r="C245" s="2">
        <v>12</v>
      </c>
      <c r="D245" s="2">
        <v>2</v>
      </c>
      <c r="E245" s="2">
        <v>1</v>
      </c>
      <c r="F245" s="26">
        <v>17.8</v>
      </c>
    </row>
    <row r="246" spans="1:6">
      <c r="A246" s="2">
        <v>245</v>
      </c>
      <c r="B246" s="2">
        <v>0</v>
      </c>
      <c r="C246" s="2">
        <v>14</v>
      </c>
      <c r="D246" s="2">
        <v>3</v>
      </c>
      <c r="E246" s="2">
        <v>0</v>
      </c>
      <c r="F246" s="26">
        <v>20.399999999999999</v>
      </c>
    </row>
    <row r="247" spans="1:6">
      <c r="A247" s="2">
        <v>246</v>
      </c>
      <c r="B247" s="2">
        <v>0</v>
      </c>
      <c r="C247" s="2">
        <v>13</v>
      </c>
      <c r="D247" s="2">
        <v>0</v>
      </c>
      <c r="E247" s="2">
        <v>1</v>
      </c>
      <c r="F247" s="26">
        <v>14.3</v>
      </c>
    </row>
    <row r="248" spans="1:6">
      <c r="A248" s="2">
        <v>247</v>
      </c>
      <c r="B248" s="2">
        <v>0</v>
      </c>
      <c r="C248" s="2">
        <v>13</v>
      </c>
      <c r="D248" s="2">
        <v>2</v>
      </c>
      <c r="E248" s="2">
        <v>1</v>
      </c>
      <c r="F248" s="26">
        <v>16.5</v>
      </c>
    </row>
    <row r="249" spans="1:6">
      <c r="A249" s="2">
        <v>248</v>
      </c>
      <c r="B249" s="2">
        <v>0</v>
      </c>
      <c r="C249" s="2">
        <v>13</v>
      </c>
      <c r="D249" s="2">
        <v>2</v>
      </c>
      <c r="E249" s="2">
        <v>2</v>
      </c>
      <c r="F249" s="26">
        <v>17.100000000000001</v>
      </c>
    </row>
    <row r="250" spans="1:6">
      <c r="A250" s="2">
        <v>249</v>
      </c>
      <c r="B250" s="2">
        <v>1</v>
      </c>
      <c r="C250" s="2">
        <v>14</v>
      </c>
      <c r="D250" s="2">
        <v>1</v>
      </c>
      <c r="E250" s="2">
        <v>1</v>
      </c>
      <c r="F250" s="26">
        <v>21.7</v>
      </c>
    </row>
    <row r="251" spans="1:6">
      <c r="A251" s="2">
        <v>250</v>
      </c>
      <c r="B251" s="2">
        <v>0</v>
      </c>
      <c r="C251" s="2">
        <v>14</v>
      </c>
      <c r="D251" s="2">
        <v>2</v>
      </c>
      <c r="E251" s="2">
        <v>4</v>
      </c>
      <c r="F251" s="26">
        <v>22.6</v>
      </c>
    </row>
    <row r="252" spans="1:6">
      <c r="A252" s="2">
        <v>251</v>
      </c>
      <c r="B252" s="2">
        <v>0</v>
      </c>
      <c r="C252" s="2">
        <v>16</v>
      </c>
      <c r="D252" s="2">
        <v>1</v>
      </c>
      <c r="E252" s="2">
        <v>1</v>
      </c>
      <c r="F252" s="26">
        <v>18.600000000000001</v>
      </c>
    </row>
    <row r="253" spans="1:6">
      <c r="A253" s="2">
        <v>252</v>
      </c>
      <c r="B253" s="2">
        <v>0</v>
      </c>
      <c r="C253" s="2">
        <v>14</v>
      </c>
      <c r="D253" s="2">
        <v>1</v>
      </c>
      <c r="E253" s="2">
        <v>3</v>
      </c>
      <c r="F253" s="26">
        <v>18</v>
      </c>
    </row>
    <row r="254" spans="1:6">
      <c r="A254" s="2">
        <v>253</v>
      </c>
      <c r="B254" s="2">
        <v>0</v>
      </c>
      <c r="C254" s="2">
        <v>14</v>
      </c>
      <c r="D254" s="2">
        <v>1</v>
      </c>
      <c r="E254" s="2">
        <v>4</v>
      </c>
      <c r="F254" s="26">
        <v>19.100000000000001</v>
      </c>
    </row>
    <row r="255" spans="1:6">
      <c r="A255" s="2">
        <v>254</v>
      </c>
      <c r="B255" s="2">
        <v>0</v>
      </c>
      <c r="C255" s="2">
        <v>15</v>
      </c>
      <c r="D255" s="2">
        <v>1</v>
      </c>
      <c r="E255" s="2">
        <v>3</v>
      </c>
      <c r="F255" s="26">
        <v>20</v>
      </c>
    </row>
    <row r="256" spans="1:6">
      <c r="A256" s="2">
        <v>255</v>
      </c>
      <c r="B256" s="2">
        <v>0</v>
      </c>
      <c r="C256" s="2">
        <v>17</v>
      </c>
      <c r="D256" s="2">
        <v>2</v>
      </c>
      <c r="E256" s="2">
        <v>3</v>
      </c>
      <c r="F256" s="26">
        <v>24.2</v>
      </c>
    </row>
    <row r="257" spans="1:6">
      <c r="A257" s="2">
        <v>256</v>
      </c>
      <c r="B257" s="2">
        <v>0</v>
      </c>
      <c r="C257" s="2">
        <v>15</v>
      </c>
      <c r="D257" s="2">
        <v>2</v>
      </c>
      <c r="E257" s="2">
        <v>4</v>
      </c>
      <c r="F257" s="26">
        <v>21</v>
      </c>
    </row>
    <row r="258" spans="1:6">
      <c r="A258" s="2">
        <v>257</v>
      </c>
      <c r="B258" s="2">
        <v>0</v>
      </c>
      <c r="C258" s="2">
        <v>16</v>
      </c>
      <c r="D258" s="2">
        <v>1</v>
      </c>
      <c r="E258" s="2">
        <v>3</v>
      </c>
      <c r="F258" s="26">
        <v>20.2</v>
      </c>
    </row>
    <row r="259" spans="1:6">
      <c r="A259" s="2">
        <v>258</v>
      </c>
      <c r="B259" s="2">
        <v>0</v>
      </c>
      <c r="C259" s="2">
        <v>15</v>
      </c>
      <c r="D259" s="2">
        <v>0</v>
      </c>
      <c r="E259" s="2">
        <v>1</v>
      </c>
      <c r="F259" s="26">
        <v>16.2</v>
      </c>
    </row>
    <row r="260" spans="1:6">
      <c r="A260" s="2">
        <v>259</v>
      </c>
      <c r="B260" s="2">
        <v>0</v>
      </c>
      <c r="C260" s="2">
        <v>14</v>
      </c>
      <c r="D260" s="2">
        <v>1</v>
      </c>
      <c r="E260" s="2">
        <v>2</v>
      </c>
      <c r="F260" s="26">
        <v>19.399999999999999</v>
      </c>
    </row>
    <row r="261" spans="1:6">
      <c r="A261" s="2">
        <v>260</v>
      </c>
      <c r="B261" s="2">
        <v>0</v>
      </c>
      <c r="C261" s="2">
        <v>16</v>
      </c>
      <c r="D261" s="2">
        <v>1</v>
      </c>
      <c r="E261" s="2">
        <v>4</v>
      </c>
      <c r="F261" s="26">
        <v>20.2</v>
      </c>
    </row>
    <row r="262" spans="1:6">
      <c r="A262" s="2">
        <v>261</v>
      </c>
      <c r="B262" s="2">
        <v>0</v>
      </c>
      <c r="C262" s="2">
        <v>15</v>
      </c>
      <c r="D262" s="2">
        <v>1</v>
      </c>
      <c r="E262" s="2">
        <v>2</v>
      </c>
      <c r="F262" s="26">
        <v>19</v>
      </c>
    </row>
    <row r="263" spans="1:6">
      <c r="A263" s="2">
        <v>262</v>
      </c>
      <c r="B263" s="2">
        <v>0</v>
      </c>
      <c r="C263" s="2">
        <v>13</v>
      </c>
      <c r="D263" s="2">
        <v>2</v>
      </c>
      <c r="E263" s="2">
        <v>2</v>
      </c>
      <c r="F263" s="26">
        <v>20.5</v>
      </c>
    </row>
    <row r="264" spans="1:6">
      <c r="A264" s="2">
        <v>263</v>
      </c>
      <c r="B264" s="2">
        <v>0</v>
      </c>
      <c r="C264" s="2">
        <v>15</v>
      </c>
      <c r="D264" s="2">
        <v>2</v>
      </c>
      <c r="E264" s="2">
        <v>1</v>
      </c>
      <c r="F264" s="26">
        <v>21.5</v>
      </c>
    </row>
    <row r="265" spans="1:6">
      <c r="A265" s="2">
        <v>264</v>
      </c>
      <c r="B265" s="2">
        <v>0</v>
      </c>
      <c r="C265" s="2">
        <v>14</v>
      </c>
      <c r="D265" s="2">
        <v>2</v>
      </c>
      <c r="E265" s="2">
        <v>3</v>
      </c>
      <c r="F265" s="26">
        <v>22.7</v>
      </c>
    </row>
    <row r="266" spans="1:6">
      <c r="A266" s="2">
        <v>265</v>
      </c>
      <c r="B266" s="2">
        <v>0</v>
      </c>
      <c r="C266" s="2">
        <v>13</v>
      </c>
      <c r="D266" s="2">
        <v>1</v>
      </c>
      <c r="E266" s="2">
        <v>3</v>
      </c>
      <c r="F266" s="26">
        <v>17.5</v>
      </c>
    </row>
    <row r="267" spans="1:6">
      <c r="A267" s="2">
        <v>266</v>
      </c>
      <c r="B267" s="2">
        <v>0</v>
      </c>
      <c r="C267" s="2">
        <v>13</v>
      </c>
      <c r="D267" s="2">
        <v>0</v>
      </c>
      <c r="E267" s="2">
        <v>3</v>
      </c>
      <c r="F267" s="26">
        <v>14.3</v>
      </c>
    </row>
    <row r="268" spans="1:6">
      <c r="A268" s="2">
        <v>267</v>
      </c>
      <c r="B268" s="2">
        <v>0</v>
      </c>
      <c r="C268" s="2">
        <v>15</v>
      </c>
      <c r="D268" s="2">
        <v>1</v>
      </c>
      <c r="E268" s="2">
        <v>3</v>
      </c>
      <c r="F268" s="26">
        <v>22</v>
      </c>
    </row>
    <row r="269" spans="1:6">
      <c r="A269" s="2">
        <v>268</v>
      </c>
      <c r="B269" s="2">
        <v>0</v>
      </c>
      <c r="C269" s="2">
        <v>14</v>
      </c>
      <c r="D269" s="2">
        <v>0</v>
      </c>
      <c r="E269" s="2">
        <v>5</v>
      </c>
      <c r="F269" s="26">
        <v>17.5</v>
      </c>
    </row>
    <row r="270" spans="1:6">
      <c r="A270" s="2">
        <v>269</v>
      </c>
      <c r="B270" s="2">
        <v>0</v>
      </c>
      <c r="C270" s="2">
        <v>15</v>
      </c>
      <c r="D270" s="2">
        <v>1</v>
      </c>
      <c r="E270" s="2">
        <v>2</v>
      </c>
      <c r="F270" s="26">
        <v>20</v>
      </c>
    </row>
    <row r="271" spans="1:6">
      <c r="A271" s="2">
        <v>270</v>
      </c>
      <c r="B271" s="2">
        <v>0</v>
      </c>
      <c r="C271" s="2">
        <v>15</v>
      </c>
      <c r="D271" s="2">
        <v>0</v>
      </c>
      <c r="E271" s="2">
        <v>2</v>
      </c>
      <c r="F271" s="26">
        <v>16.2</v>
      </c>
    </row>
    <row r="272" spans="1:6">
      <c r="A272" s="2">
        <v>271</v>
      </c>
      <c r="B272" s="2">
        <v>0</v>
      </c>
      <c r="C272" s="2">
        <v>14</v>
      </c>
      <c r="D272" s="2">
        <v>1</v>
      </c>
      <c r="E272" s="2">
        <v>3</v>
      </c>
      <c r="F272" s="26">
        <v>17.899999999999999</v>
      </c>
    </row>
    <row r="273" spans="1:6">
      <c r="A273" s="2">
        <v>272</v>
      </c>
      <c r="B273" s="2">
        <v>0</v>
      </c>
      <c r="C273" s="2">
        <v>14</v>
      </c>
      <c r="D273" s="2">
        <v>1</v>
      </c>
      <c r="E273" s="2">
        <v>2</v>
      </c>
      <c r="F273" s="26">
        <v>17.100000000000001</v>
      </c>
    </row>
    <row r="274" spans="1:6">
      <c r="A274" s="2">
        <v>273</v>
      </c>
      <c r="B274" s="2">
        <v>0</v>
      </c>
      <c r="C274" s="2">
        <v>14</v>
      </c>
      <c r="D274" s="2">
        <v>3</v>
      </c>
      <c r="E274" s="2">
        <v>2</v>
      </c>
      <c r="F274" s="26">
        <v>23</v>
      </c>
    </row>
    <row r="275" spans="1:6">
      <c r="A275" s="2">
        <v>274</v>
      </c>
      <c r="B275" s="2">
        <v>0</v>
      </c>
      <c r="C275" s="2">
        <v>16</v>
      </c>
      <c r="D275" s="2">
        <v>0</v>
      </c>
      <c r="E275" s="2">
        <v>3</v>
      </c>
      <c r="F275" s="26">
        <v>19.7</v>
      </c>
    </row>
    <row r="276" spans="1:6">
      <c r="A276" s="2">
        <v>275</v>
      </c>
      <c r="B276" s="2">
        <v>0</v>
      </c>
      <c r="C276" s="2">
        <v>15</v>
      </c>
      <c r="D276" s="2">
        <v>1</v>
      </c>
      <c r="E276" s="2">
        <v>0</v>
      </c>
      <c r="F276" s="26">
        <v>15.4</v>
      </c>
    </row>
    <row r="277" spans="1:6">
      <c r="A277" s="2">
        <v>276</v>
      </c>
      <c r="B277" s="2">
        <v>0</v>
      </c>
      <c r="C277" s="2">
        <v>14</v>
      </c>
      <c r="D277" s="2">
        <v>1</v>
      </c>
      <c r="E277" s="2">
        <v>2</v>
      </c>
      <c r="F277" s="26">
        <v>16.3</v>
      </c>
    </row>
    <row r="278" spans="1:6">
      <c r="A278" s="2">
        <v>277</v>
      </c>
      <c r="B278" s="2">
        <v>0</v>
      </c>
      <c r="C278" s="2">
        <v>15</v>
      </c>
      <c r="D278" s="2">
        <v>2</v>
      </c>
      <c r="E278" s="2">
        <v>4</v>
      </c>
      <c r="F278" s="26">
        <v>21</v>
      </c>
    </row>
    <row r="279" spans="1:6">
      <c r="A279" s="2">
        <v>278</v>
      </c>
      <c r="B279" s="2">
        <v>0</v>
      </c>
      <c r="C279" s="2">
        <v>13</v>
      </c>
      <c r="D279" s="2">
        <v>3</v>
      </c>
      <c r="E279" s="2">
        <v>2</v>
      </c>
      <c r="F279" s="26">
        <v>21.9</v>
      </c>
    </row>
    <row r="280" spans="1:6">
      <c r="A280" s="2">
        <v>279</v>
      </c>
      <c r="B280" s="2">
        <v>0</v>
      </c>
      <c r="C280" s="2">
        <v>14</v>
      </c>
      <c r="D280" s="2">
        <v>3</v>
      </c>
      <c r="E280" s="2">
        <v>3</v>
      </c>
      <c r="F280" s="26">
        <v>21.2</v>
      </c>
    </row>
    <row r="281" spans="1:6">
      <c r="A281" s="2">
        <v>280</v>
      </c>
      <c r="B281" s="2">
        <v>0</v>
      </c>
      <c r="C281" s="2">
        <v>14</v>
      </c>
      <c r="D281" s="2">
        <v>2</v>
      </c>
      <c r="E281" s="2">
        <v>4</v>
      </c>
      <c r="F281" s="26">
        <v>21.1</v>
      </c>
    </row>
    <row r="282" spans="1:6">
      <c r="A282" s="2">
        <v>281</v>
      </c>
      <c r="B282" s="2">
        <v>0</v>
      </c>
      <c r="C282" s="2">
        <v>17</v>
      </c>
      <c r="D282" s="2">
        <v>3</v>
      </c>
      <c r="E282" s="2">
        <v>2</v>
      </c>
      <c r="F282" s="26">
        <v>23.5</v>
      </c>
    </row>
    <row r="283" spans="1:6">
      <c r="A283" s="2">
        <v>282</v>
      </c>
      <c r="B283" s="2">
        <v>0</v>
      </c>
      <c r="C283" s="2">
        <v>17</v>
      </c>
      <c r="D283" s="2">
        <v>2</v>
      </c>
      <c r="E283" s="2">
        <v>2</v>
      </c>
      <c r="F283" s="26">
        <v>22.4</v>
      </c>
    </row>
    <row r="284" spans="1:6">
      <c r="A284" s="2">
        <v>283</v>
      </c>
      <c r="B284" s="2">
        <v>0</v>
      </c>
      <c r="C284" s="2">
        <v>17</v>
      </c>
      <c r="D284" s="2">
        <v>0</v>
      </c>
      <c r="E284" s="2">
        <v>4</v>
      </c>
      <c r="F284" s="26">
        <v>23</v>
      </c>
    </row>
    <row r="285" spans="1:6">
      <c r="A285" s="2">
        <v>284</v>
      </c>
      <c r="B285" s="2">
        <v>0</v>
      </c>
      <c r="C285" s="2">
        <v>17</v>
      </c>
      <c r="D285" s="2">
        <v>2</v>
      </c>
      <c r="E285" s="2">
        <v>3</v>
      </c>
      <c r="F285" s="26">
        <v>25.6</v>
      </c>
    </row>
    <row r="286" spans="1:6">
      <c r="A286" s="2">
        <v>285</v>
      </c>
      <c r="B286" s="2">
        <v>0</v>
      </c>
      <c r="C286" s="2">
        <v>14</v>
      </c>
      <c r="D286" s="2">
        <v>2</v>
      </c>
      <c r="E286" s="2">
        <v>5</v>
      </c>
      <c r="F286" s="26">
        <v>22.6</v>
      </c>
    </row>
    <row r="287" spans="1:6">
      <c r="A287" s="2">
        <v>286</v>
      </c>
      <c r="B287" s="2">
        <v>0</v>
      </c>
      <c r="C287" s="2">
        <v>15</v>
      </c>
      <c r="D287" s="2">
        <v>1</v>
      </c>
      <c r="E287" s="2">
        <v>1</v>
      </c>
      <c r="F287" s="26">
        <v>18.399999999999999</v>
      </c>
    </row>
    <row r="288" spans="1:6">
      <c r="A288" s="2">
        <v>287</v>
      </c>
      <c r="B288" s="2">
        <v>0</v>
      </c>
      <c r="C288" s="2">
        <v>15</v>
      </c>
      <c r="D288" s="2">
        <v>0</v>
      </c>
      <c r="E288" s="2">
        <v>3</v>
      </c>
      <c r="F288" s="26">
        <v>17.3</v>
      </c>
    </row>
    <row r="289" spans="1:6">
      <c r="A289" s="2">
        <v>288</v>
      </c>
      <c r="B289" s="2">
        <v>0</v>
      </c>
      <c r="C289" s="2">
        <v>15</v>
      </c>
      <c r="D289" s="2">
        <v>1</v>
      </c>
      <c r="E289" s="2">
        <v>1</v>
      </c>
      <c r="F289" s="26">
        <v>19.100000000000001</v>
      </c>
    </row>
    <row r="290" spans="1:6">
      <c r="A290" s="2">
        <v>289</v>
      </c>
      <c r="B290" s="2">
        <v>0</v>
      </c>
      <c r="C290" s="2">
        <v>14</v>
      </c>
      <c r="D290" s="2">
        <v>1</v>
      </c>
      <c r="E290" s="2">
        <v>3</v>
      </c>
      <c r="F290" s="26">
        <v>18.7</v>
      </c>
    </row>
    <row r="291" spans="1:6">
      <c r="A291" s="2">
        <v>290</v>
      </c>
      <c r="B291" s="2">
        <v>0</v>
      </c>
      <c r="C291" s="2">
        <v>16</v>
      </c>
      <c r="D291" s="2">
        <v>2</v>
      </c>
      <c r="E291" s="2">
        <v>4</v>
      </c>
      <c r="F291" s="26">
        <v>23</v>
      </c>
    </row>
    <row r="292" spans="1:6">
      <c r="A292" s="2">
        <v>291</v>
      </c>
      <c r="B292" s="2">
        <v>0</v>
      </c>
      <c r="C292" s="2">
        <v>12</v>
      </c>
      <c r="D292" s="2">
        <v>3</v>
      </c>
      <c r="E292" s="2">
        <v>3</v>
      </c>
      <c r="F292" s="26">
        <v>21.9</v>
      </c>
    </row>
    <row r="293" spans="1:6">
      <c r="A293" s="2">
        <v>292</v>
      </c>
      <c r="B293" s="2">
        <v>0</v>
      </c>
      <c r="C293" s="2">
        <v>15</v>
      </c>
      <c r="D293" s="2">
        <v>1</v>
      </c>
      <c r="E293" s="2">
        <v>3</v>
      </c>
      <c r="F293" s="26">
        <v>20.3</v>
      </c>
    </row>
    <row r="294" spans="1:6">
      <c r="A294" s="2">
        <v>293</v>
      </c>
      <c r="B294" s="2">
        <v>0</v>
      </c>
      <c r="C294" s="2">
        <v>14</v>
      </c>
      <c r="D294" s="2">
        <v>1</v>
      </c>
      <c r="E294" s="2">
        <v>3</v>
      </c>
      <c r="F294" s="26">
        <v>19.7</v>
      </c>
    </row>
    <row r="295" spans="1:6">
      <c r="A295" s="2">
        <v>294</v>
      </c>
      <c r="B295" s="2">
        <v>1</v>
      </c>
      <c r="C295" s="2">
        <v>13</v>
      </c>
      <c r="D295" s="2">
        <v>1</v>
      </c>
      <c r="E295" s="2">
        <v>2</v>
      </c>
      <c r="F295" s="26">
        <v>19.7</v>
      </c>
    </row>
    <row r="296" spans="1:6">
      <c r="A296" s="2">
        <v>295</v>
      </c>
      <c r="B296" s="2">
        <v>0</v>
      </c>
      <c r="C296" s="2">
        <v>16</v>
      </c>
      <c r="D296" s="2">
        <v>0</v>
      </c>
      <c r="E296" s="2">
        <v>3</v>
      </c>
      <c r="F296" s="26">
        <v>20.2</v>
      </c>
    </row>
    <row r="297" spans="1:6">
      <c r="A297" s="2">
        <v>296</v>
      </c>
      <c r="B297" s="2">
        <v>0</v>
      </c>
      <c r="C297" s="2">
        <v>13</v>
      </c>
      <c r="D297" s="2">
        <v>1</v>
      </c>
      <c r="E297" s="2">
        <v>2</v>
      </c>
      <c r="F297" s="26">
        <v>17.899999999999999</v>
      </c>
    </row>
    <row r="298" spans="1:6">
      <c r="A298" s="2">
        <v>297</v>
      </c>
      <c r="B298" s="2">
        <v>0</v>
      </c>
      <c r="C298" s="2">
        <v>13</v>
      </c>
      <c r="D298" s="2">
        <v>0</v>
      </c>
      <c r="E298" s="2">
        <v>1</v>
      </c>
      <c r="F298" s="26">
        <v>14.7</v>
      </c>
    </row>
    <row r="299" spans="1:6">
      <c r="A299" s="2">
        <v>298</v>
      </c>
      <c r="B299" s="2">
        <v>0</v>
      </c>
      <c r="C299" s="2">
        <v>16</v>
      </c>
      <c r="D299" s="2">
        <v>1</v>
      </c>
      <c r="E299" s="2">
        <v>2</v>
      </c>
      <c r="F299" s="26">
        <v>19.100000000000001</v>
      </c>
    </row>
    <row r="300" spans="1:6">
      <c r="A300" s="2">
        <v>299</v>
      </c>
      <c r="B300" s="2">
        <v>0</v>
      </c>
      <c r="C300" s="2">
        <v>15</v>
      </c>
      <c r="D300" s="2">
        <v>1</v>
      </c>
      <c r="E300" s="2">
        <v>3</v>
      </c>
      <c r="F300" s="26">
        <v>18.600000000000001</v>
      </c>
    </row>
    <row r="301" spans="1:6">
      <c r="A301" s="2">
        <v>300</v>
      </c>
      <c r="B301" s="2">
        <v>0</v>
      </c>
      <c r="C301" s="2">
        <v>15</v>
      </c>
      <c r="D301" s="2">
        <v>1</v>
      </c>
      <c r="E301" s="2">
        <v>3</v>
      </c>
      <c r="F301" s="26">
        <v>22</v>
      </c>
    </row>
  </sheetData>
  <autoFilter ref="A1:F301" xr:uid="{50EA8DBF-DB48-974E-942F-EC03E795E0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B16A-B68E-D140-844B-4C2C3CC8FC6E}">
  <dimension ref="A1:N309"/>
  <sheetViews>
    <sheetView workbookViewId="0">
      <pane ySplit="9" topLeftCell="A204" activePane="bottomLeft" state="frozen"/>
      <selection pane="bottomLeft" activeCell="C317" sqref="C317"/>
    </sheetView>
  </sheetViews>
  <sheetFormatPr baseColWidth="10" defaultRowHeight="16"/>
  <cols>
    <col min="1" max="1" width="13.28515625" customWidth="1"/>
    <col min="2" max="2" width="12.85546875" customWidth="1"/>
    <col min="3" max="3" width="17.85546875" customWidth="1"/>
    <col min="4" max="4" width="18.140625" customWidth="1"/>
    <col min="5" max="6" width="12.28515625" customWidth="1"/>
    <col min="7" max="7" width="15" customWidth="1"/>
    <col min="8" max="8" width="15.85546875" customWidth="1"/>
    <col min="9" max="10" width="12.28515625" customWidth="1"/>
    <col min="11" max="11" width="10.85546875" customWidth="1"/>
    <col min="12" max="12" width="16" customWidth="1"/>
    <col min="13" max="13" width="12.5703125" customWidth="1"/>
    <col min="15" max="15" width="29.85546875" customWidth="1"/>
  </cols>
  <sheetData>
    <row r="1" spans="1:14" ht="51">
      <c r="A1" s="18" t="s">
        <v>17</v>
      </c>
      <c r="B1" s="17" t="s">
        <v>44</v>
      </c>
      <c r="C1" s="17" t="s">
        <v>45</v>
      </c>
      <c r="D1" s="17" t="s">
        <v>46</v>
      </c>
      <c r="E1" s="17" t="s">
        <v>47</v>
      </c>
      <c r="F1" s="20" t="s">
        <v>44</v>
      </c>
      <c r="G1" s="20" t="s">
        <v>45</v>
      </c>
      <c r="H1" s="20" t="s">
        <v>46</v>
      </c>
      <c r="I1" s="20" t="s">
        <v>47</v>
      </c>
      <c r="J1" s="20" t="s">
        <v>63</v>
      </c>
      <c r="K1" s="16" t="s">
        <v>40</v>
      </c>
      <c r="L1" s="16" t="s">
        <v>50</v>
      </c>
      <c r="M1" s="16" t="s">
        <v>7</v>
      </c>
      <c r="N1" s="3" t="s">
        <v>5</v>
      </c>
    </row>
    <row r="2" spans="1:14" ht="85">
      <c r="A2" s="18" t="s">
        <v>56</v>
      </c>
      <c r="B2" s="17" t="s">
        <v>57</v>
      </c>
      <c r="C2" s="17" t="s">
        <v>62</v>
      </c>
      <c r="D2" s="17" t="s">
        <v>24</v>
      </c>
      <c r="E2" s="17" t="s">
        <v>26</v>
      </c>
      <c r="F2" s="20" t="s">
        <v>57</v>
      </c>
      <c r="G2" s="20" t="s">
        <v>58</v>
      </c>
      <c r="H2" s="20" t="s">
        <v>24</v>
      </c>
      <c r="I2" s="20" t="s">
        <v>26</v>
      </c>
      <c r="J2" s="20"/>
      <c r="K2" s="16"/>
      <c r="L2" s="16"/>
      <c r="M2" s="16"/>
      <c r="N2" s="16"/>
    </row>
    <row r="3" spans="1:14" ht="33" customHeight="1">
      <c r="A3" s="19" t="s">
        <v>41</v>
      </c>
      <c r="B3" s="17" t="s">
        <v>20</v>
      </c>
      <c r="C3" s="17" t="s">
        <v>22</v>
      </c>
      <c r="D3" s="17" t="s">
        <v>22</v>
      </c>
      <c r="E3" s="17" t="s">
        <v>25</v>
      </c>
      <c r="F3" s="20" t="s">
        <v>20</v>
      </c>
      <c r="G3" s="20" t="s">
        <v>22</v>
      </c>
      <c r="H3" s="20" t="s">
        <v>22</v>
      </c>
      <c r="I3" s="20" t="s">
        <v>25</v>
      </c>
      <c r="J3" s="20"/>
      <c r="K3" s="1"/>
      <c r="L3" s="1"/>
      <c r="M3" s="1"/>
      <c r="N3" s="1"/>
    </row>
    <row r="4" spans="1:14" ht="33" customHeight="1">
      <c r="A4" s="19" t="s">
        <v>61</v>
      </c>
      <c r="B4" s="17">
        <v>240</v>
      </c>
      <c r="C4" s="17">
        <v>60</v>
      </c>
      <c r="D4" s="17">
        <v>60</v>
      </c>
      <c r="E4" s="17">
        <v>60</v>
      </c>
      <c r="F4" s="20">
        <v>240</v>
      </c>
      <c r="G4" s="20">
        <v>60</v>
      </c>
      <c r="H4" s="20">
        <v>60</v>
      </c>
      <c r="I4" s="20">
        <v>60</v>
      </c>
      <c r="J4" s="20"/>
      <c r="K4" s="1"/>
      <c r="L4" s="1"/>
      <c r="M4" s="1"/>
      <c r="N4" s="1"/>
    </row>
    <row r="5" spans="1:14" ht="33" customHeight="1">
      <c r="A5" s="19" t="s">
        <v>60</v>
      </c>
      <c r="B5" s="17" t="s">
        <v>52</v>
      </c>
      <c r="C5" s="17" t="s">
        <v>52</v>
      </c>
      <c r="D5" s="17" t="s">
        <v>52</v>
      </c>
      <c r="E5" s="17" t="s">
        <v>52</v>
      </c>
      <c r="F5" s="20" t="s">
        <v>53</v>
      </c>
      <c r="G5" s="20" t="s">
        <v>53</v>
      </c>
      <c r="H5" s="20" t="s">
        <v>53</v>
      </c>
      <c r="I5" s="20" t="s">
        <v>53</v>
      </c>
      <c r="J5" s="20" t="s">
        <v>53</v>
      </c>
      <c r="K5" s="1" t="s">
        <v>53</v>
      </c>
      <c r="L5" s="1" t="s">
        <v>51</v>
      </c>
      <c r="M5" s="1"/>
      <c r="N5" s="1"/>
    </row>
    <row r="6" spans="1:14" ht="33" customHeight="1">
      <c r="A6" s="19" t="s">
        <v>59</v>
      </c>
      <c r="B6" s="17">
        <f ca="1">SMALL(B10:B309,1)</f>
        <v>0</v>
      </c>
      <c r="C6" s="17">
        <f ca="1">SMALL(C10:C309,1)</f>
        <v>12</v>
      </c>
      <c r="D6" s="17">
        <f ca="1">SMALL(D10:D309,1)</f>
        <v>0</v>
      </c>
      <c r="E6" s="17">
        <f ca="1">SMALL(E10:E309,1)</f>
        <v>0</v>
      </c>
      <c r="F6" s="20">
        <f ca="1">SMALL(F10:F309,1)</f>
        <v>0</v>
      </c>
      <c r="G6" s="20">
        <f ca="1">SMALL(G10:G309,1)</f>
        <v>720</v>
      </c>
      <c r="H6" s="20">
        <f ca="1">SMALL(H10:H309,1)</f>
        <v>0</v>
      </c>
      <c r="I6" s="20">
        <f ca="1">SMALL(I10:I309,1)</f>
        <v>0</v>
      </c>
      <c r="J6" s="20">
        <f ca="1">SMALL(J10:J309,1)</f>
        <v>840</v>
      </c>
      <c r="K6" s="16">
        <f ca="1">SMALL(K10:K309,1)</f>
        <v>0</v>
      </c>
      <c r="L6" s="16">
        <f ca="1">SMALL(L10:L309,1)</f>
        <v>14</v>
      </c>
      <c r="M6" s="16">
        <f ca="1">SMALL(M10:M309,1)</f>
        <v>-2</v>
      </c>
      <c r="N6" s="16">
        <f ca="1">SMALL(N10:N309,1)</f>
        <v>13.1</v>
      </c>
    </row>
    <row r="7" spans="1:14" ht="33" customHeight="1">
      <c r="A7" s="19" t="s">
        <v>48</v>
      </c>
      <c r="B7" s="17">
        <f ca="1">MAX(B10:B309)</f>
        <v>1</v>
      </c>
      <c r="C7" s="17">
        <f ca="1">MAX(C10:C309)</f>
        <v>18</v>
      </c>
      <c r="D7" s="17">
        <f ca="1">MAX(D10:D309)</f>
        <v>3</v>
      </c>
      <c r="E7" s="17">
        <f ca="1">MAX(E10:E309)</f>
        <v>5</v>
      </c>
      <c r="F7" s="20">
        <f ca="1">MAX(F10:F309)</f>
        <v>240</v>
      </c>
      <c r="G7" s="20">
        <f ca="1">MAX(G10:G309)</f>
        <v>1080</v>
      </c>
      <c r="H7" s="20">
        <f ca="1">MAX(H10:H309)</f>
        <v>180</v>
      </c>
      <c r="I7" s="20">
        <f ca="1">MAX(I10:I309)</f>
        <v>300</v>
      </c>
      <c r="J7" s="20">
        <f ca="1">MAX(J10:J309)</f>
        <v>1560</v>
      </c>
      <c r="K7" s="1">
        <f ca="1">MAX(K10:K309)</f>
        <v>180</v>
      </c>
      <c r="L7" s="1">
        <f ca="1">MAX(L10:L309)</f>
        <v>29</v>
      </c>
      <c r="M7" s="1">
        <f ca="1">MAX(M10:M309)</f>
        <v>2</v>
      </c>
      <c r="N7" s="1">
        <f ca="1">MAX(N10:N309)</f>
        <v>30.7</v>
      </c>
    </row>
    <row r="8" spans="1:14" ht="33" customHeight="1">
      <c r="A8" s="19" t="s">
        <v>49</v>
      </c>
      <c r="B8" s="17">
        <f ca="1">SUM(B10:B309)</f>
        <v>15</v>
      </c>
      <c r="C8" s="17">
        <f ca="1">SUM(C10:C309)</f>
        <v>4422</v>
      </c>
      <c r="D8" s="17">
        <f ca="1">SUM(D10:D309)</f>
        <v>380</v>
      </c>
      <c r="E8" s="17">
        <f ca="1">SUM(E10:E309)</f>
        <v>729</v>
      </c>
      <c r="F8" s="21">
        <f ca="1">SUM(F10:F309)</f>
        <v>3600</v>
      </c>
      <c r="G8" s="21">
        <f ca="1">SUM(G10:G309)</f>
        <v>265320</v>
      </c>
      <c r="H8" s="21">
        <f ca="1">SUM(H10:H309)</f>
        <v>22800</v>
      </c>
      <c r="I8" s="21">
        <f ca="1">SUM(I10:I309)</f>
        <v>43740</v>
      </c>
      <c r="J8" s="21">
        <f ca="1">SUM(J10:J309)</f>
        <v>335460</v>
      </c>
      <c r="K8" s="1">
        <f ca="1">SUM(K10:K309)</f>
        <v>22800</v>
      </c>
      <c r="L8" s="25">
        <f ca="1">SUM(L10:L309)</f>
        <v>5971</v>
      </c>
      <c r="M8" s="1">
        <f ca="1">SUM(M10:M309)</f>
        <v>-12.999999999999995</v>
      </c>
      <c r="N8" s="1">
        <f ca="1">SUM(N10:N309)</f>
        <v>5958.0000000000009</v>
      </c>
    </row>
    <row r="9" spans="1:14" ht="33" customHeight="1">
      <c r="A9" s="19" t="s">
        <v>55</v>
      </c>
      <c r="B9" s="17">
        <f ca="1">ROUND(B8/300,1)</f>
        <v>0.1</v>
      </c>
      <c r="C9" s="17">
        <f t="shared" ref="C9:E9" ca="1" si="0">ROUND(C8/300,1)</f>
        <v>14.7</v>
      </c>
      <c r="D9" s="17">
        <f t="shared" ca="1" si="0"/>
        <v>1.3</v>
      </c>
      <c r="E9" s="17">
        <f t="shared" ca="1" si="0"/>
        <v>2.4</v>
      </c>
      <c r="F9" s="20">
        <f ca="1">ROUND(F8/300,1)</f>
        <v>12</v>
      </c>
      <c r="G9" s="20">
        <f t="shared" ref="G9" ca="1" si="1">ROUND(G8/300,1)</f>
        <v>884.4</v>
      </c>
      <c r="H9" s="20">
        <f t="shared" ref="H9" ca="1" si="2">ROUND(H8/300,1)</f>
        <v>76</v>
      </c>
      <c r="I9" s="20">
        <f t="shared" ref="I9:N9" ca="1" si="3">ROUND(I8/300,1)</f>
        <v>145.80000000000001</v>
      </c>
      <c r="J9" s="22">
        <f t="shared" ca="1" si="3"/>
        <v>1118.2</v>
      </c>
      <c r="K9" s="16">
        <f t="shared" ca="1" si="3"/>
        <v>76</v>
      </c>
      <c r="L9" s="16">
        <f t="shared" ca="1" si="3"/>
        <v>19.899999999999999</v>
      </c>
      <c r="M9" s="16">
        <f t="shared" ca="1" si="3"/>
        <v>0</v>
      </c>
      <c r="N9" s="16">
        <f t="shared" ca="1" si="3"/>
        <v>19.899999999999999</v>
      </c>
    </row>
    <row r="10" spans="1:14">
      <c r="A10" s="2">
        <v>1</v>
      </c>
      <c r="B10" s="2">
        <f t="shared" ref="B10:B74" ca="1" si="4">IF(RAND() &lt; 0.06, 1,0)</f>
        <v>0</v>
      </c>
      <c r="C10" s="2">
        <f ca="1">IF(RAND() &lt; 0.4, 1,0) + IF(RAND() &lt; 0.4, 1, 0) + IF(RAND() &lt; 0.4, 1, 0) + IF(RAND() &lt; 0.4, 1, 0) + IF(RAND() &lt; 0.4, 1, 0) + IF(RAND() &lt; 0.4, 1, 0) +  IF(RAND() &lt; 0.4, 1, 0) + 12</f>
        <v>15</v>
      </c>
      <c r="D10" s="2">
        <f ca="1">IF(RAND() &lt; 0.4, 1,0) + IF(RAND() &lt; 0.4, 1, 0) + IF(RAND() &lt; 0.4, 1, 0)</f>
        <v>2</v>
      </c>
      <c r="E10" s="2">
        <f ca="1">IF(RAND() &lt; 0.5, 1,0) + IF(RAND() &lt; 0.5, 1, 0) + IF(RAND() &lt; 0.5, 1, 0) + IF(RAND() &lt; 0.5, 1, 0) + IF(RAND() &lt; 0.5, 1, 0)</f>
        <v>2</v>
      </c>
      <c r="F10" s="2">
        <f ca="1">B10 * Turn1</f>
        <v>0</v>
      </c>
      <c r="G10" s="2">
        <f ca="1">C10 * Turn2</f>
        <v>900</v>
      </c>
      <c r="H10" s="2">
        <f ca="1" xml:space="preserve"> D10 * Turn3</f>
        <v>120</v>
      </c>
      <c r="I10" s="2">
        <f ca="1" xml:space="preserve"> E10 * Turn4</f>
        <v>120</v>
      </c>
      <c r="J10" s="2">
        <f ca="1">F10 + G10 + H10 + I10</f>
        <v>1140</v>
      </c>
      <c r="K10" s="2">
        <f ca="1">MIN(C10, D10) * Turn2</f>
        <v>120</v>
      </c>
      <c r="L10" s="26">
        <f ca="1">ROUND((J10 + K10)/60,1)</f>
        <v>21</v>
      </c>
      <c r="M10" s="6">
        <f ca="1">ROUND((RAND() - 0.5) * 4,1)</f>
        <v>0</v>
      </c>
      <c r="N10" s="26">
        <f ca="1">L10 + M10</f>
        <v>21</v>
      </c>
    </row>
    <row r="11" spans="1:14">
      <c r="A11" s="2">
        <v>2</v>
      </c>
      <c r="B11" s="2">
        <f t="shared" ca="1" si="4"/>
        <v>0</v>
      </c>
      <c r="C11" s="2">
        <f t="shared" ref="C11:C74" ca="1" si="5">IF(RAND() &lt; 0.4, 1,0) + IF(RAND() &lt; 0.4, 1, 0) + IF(RAND() &lt; 0.4, 1, 0) + IF(RAND() &lt; 0.4, 1, 0) + IF(RAND() &lt; 0.4, 1, 0) + IF(RAND() &lt; 0.4, 1, 0) +  IF(RAND() &lt; 0.4, 1, 0) + 12</f>
        <v>13</v>
      </c>
      <c r="D11" s="2">
        <f t="shared" ref="D11:D74" ca="1" si="6">IF(RAND() &lt; 0.4, 1,0) + IF(RAND() &lt; 0.4, 1, 0) + IF(RAND() &lt; 0.4, 1, 0)</f>
        <v>1</v>
      </c>
      <c r="E11" s="2">
        <f t="shared" ref="E11:E74" ca="1" si="7">IF(RAND() &lt; 0.5, 1,0) + IF(RAND() &lt; 0.5, 1, 0) + IF(RAND() &lt; 0.5, 1, 0) + IF(RAND() &lt; 0.5, 1, 0) + IF(RAND() &lt; 0.5, 1, 0)</f>
        <v>4</v>
      </c>
      <c r="F11" s="2">
        <f ca="1">B11 * Turn1</f>
        <v>0</v>
      </c>
      <c r="G11" s="2">
        <f ca="1">C11 * Turn2</f>
        <v>780</v>
      </c>
      <c r="H11" s="2">
        <f ca="1" xml:space="preserve"> D11 * Turn3</f>
        <v>60</v>
      </c>
      <c r="I11" s="2">
        <f ca="1" xml:space="preserve"> E11 * Turn4</f>
        <v>240</v>
      </c>
      <c r="J11" s="2">
        <f t="shared" ref="J11:J74" ca="1" si="8">F11 + G11 + H11 + I11</f>
        <v>1080</v>
      </c>
      <c r="K11" s="2">
        <f ca="1">MIN(C11, D11) * Turn2</f>
        <v>60</v>
      </c>
      <c r="L11" s="26">
        <f t="shared" ref="L11:L74" ca="1" si="9">ROUND((J11 + K11)/60,1)</f>
        <v>19</v>
      </c>
      <c r="M11" s="6">
        <f t="shared" ref="M11:M74" ca="1" si="10">ROUND((RAND() - 0.5) * 4,1)</f>
        <v>2</v>
      </c>
      <c r="N11" s="26">
        <f ca="1">L11 + M11</f>
        <v>21</v>
      </c>
    </row>
    <row r="12" spans="1:14">
      <c r="A12" s="2">
        <v>3</v>
      </c>
      <c r="B12" s="2">
        <f t="shared" ca="1" si="4"/>
        <v>0</v>
      </c>
      <c r="C12" s="2">
        <f t="shared" ca="1" si="5"/>
        <v>16</v>
      </c>
      <c r="D12" s="2">
        <f t="shared" ca="1" si="6"/>
        <v>1</v>
      </c>
      <c r="E12" s="2">
        <f t="shared" ca="1" si="7"/>
        <v>3</v>
      </c>
      <c r="F12" s="2">
        <f ca="1">B12 * Turn1</f>
        <v>0</v>
      </c>
      <c r="G12" s="2">
        <f ca="1">C12 * Turn2</f>
        <v>960</v>
      </c>
      <c r="H12" s="2">
        <f ca="1" xml:space="preserve"> D12 * Turn3</f>
        <v>60</v>
      </c>
      <c r="I12" s="2">
        <f ca="1" xml:space="preserve"> E12 * Turn4</f>
        <v>180</v>
      </c>
      <c r="J12" s="2">
        <f t="shared" ca="1" si="8"/>
        <v>1200</v>
      </c>
      <c r="K12" s="2">
        <f ca="1">MIN(C12, D12) * Turn2</f>
        <v>60</v>
      </c>
      <c r="L12" s="26">
        <f t="shared" ca="1" si="9"/>
        <v>21</v>
      </c>
      <c r="M12" s="6">
        <f t="shared" ca="1" si="10"/>
        <v>-1.4</v>
      </c>
      <c r="N12" s="26">
        <f ca="1">L12 + M12</f>
        <v>19.600000000000001</v>
      </c>
    </row>
    <row r="13" spans="1:14">
      <c r="A13" s="2">
        <v>4</v>
      </c>
      <c r="B13" s="2">
        <f t="shared" ca="1" si="4"/>
        <v>0</v>
      </c>
      <c r="C13" s="2">
        <f t="shared" ca="1" si="5"/>
        <v>13</v>
      </c>
      <c r="D13" s="2">
        <f t="shared" ca="1" si="6"/>
        <v>1</v>
      </c>
      <c r="E13" s="2">
        <f t="shared" ca="1" si="7"/>
        <v>3</v>
      </c>
      <c r="F13" s="2">
        <f ca="1">B13 * Turn1</f>
        <v>0</v>
      </c>
      <c r="G13" s="2">
        <f ca="1">C13 * Turn2</f>
        <v>780</v>
      </c>
      <c r="H13" s="2">
        <f ca="1" xml:space="preserve"> D13 * Turn3</f>
        <v>60</v>
      </c>
      <c r="I13" s="2">
        <f ca="1" xml:space="preserve"> E13 * Turn4</f>
        <v>180</v>
      </c>
      <c r="J13" s="2">
        <f t="shared" ca="1" si="8"/>
        <v>1020</v>
      </c>
      <c r="K13" s="2">
        <f ca="1">MIN(C13, D13) * Turn2</f>
        <v>60</v>
      </c>
      <c r="L13" s="26">
        <f t="shared" ca="1" si="9"/>
        <v>18</v>
      </c>
      <c r="M13" s="6">
        <f t="shared" ca="1" si="10"/>
        <v>0.3</v>
      </c>
      <c r="N13" s="26">
        <f ca="1">L13 + M13</f>
        <v>18.3</v>
      </c>
    </row>
    <row r="14" spans="1:14">
      <c r="A14" s="2">
        <v>5</v>
      </c>
      <c r="B14" s="2">
        <f t="shared" ca="1" si="4"/>
        <v>0</v>
      </c>
      <c r="C14" s="2">
        <f t="shared" ca="1" si="5"/>
        <v>16</v>
      </c>
      <c r="D14" s="2">
        <f t="shared" ca="1" si="6"/>
        <v>2</v>
      </c>
      <c r="E14" s="2">
        <f t="shared" ca="1" si="7"/>
        <v>1</v>
      </c>
      <c r="F14" s="2">
        <f ca="1">B14 * Turn1</f>
        <v>0</v>
      </c>
      <c r="G14" s="2">
        <f ca="1">C14 * Turn2</f>
        <v>960</v>
      </c>
      <c r="H14" s="2">
        <f ca="1" xml:space="preserve"> D14 * Turn3</f>
        <v>120</v>
      </c>
      <c r="I14" s="2">
        <f ca="1" xml:space="preserve"> E14 * Turn4</f>
        <v>60</v>
      </c>
      <c r="J14" s="2">
        <f t="shared" ca="1" si="8"/>
        <v>1140</v>
      </c>
      <c r="K14" s="2">
        <f ca="1">MIN(C14, D14) * Turn2</f>
        <v>120</v>
      </c>
      <c r="L14" s="26">
        <f t="shared" ca="1" si="9"/>
        <v>21</v>
      </c>
      <c r="M14" s="6">
        <f t="shared" ca="1" si="10"/>
        <v>1.8</v>
      </c>
      <c r="N14" s="26">
        <f ca="1">L14 + M14</f>
        <v>22.8</v>
      </c>
    </row>
    <row r="15" spans="1:14">
      <c r="A15" s="2">
        <v>6</v>
      </c>
      <c r="B15" s="2">
        <f t="shared" ca="1" si="4"/>
        <v>0</v>
      </c>
      <c r="C15" s="2">
        <f t="shared" ca="1" si="5"/>
        <v>14</v>
      </c>
      <c r="D15" s="2">
        <f t="shared" ca="1" si="6"/>
        <v>2</v>
      </c>
      <c r="E15" s="2">
        <f t="shared" ca="1" si="7"/>
        <v>1</v>
      </c>
      <c r="F15" s="2">
        <f ca="1">B15 * Turn1</f>
        <v>0</v>
      </c>
      <c r="G15" s="2">
        <f ca="1">C15 * Turn2</f>
        <v>840</v>
      </c>
      <c r="H15" s="2">
        <f ca="1" xml:space="preserve"> D15 * Turn3</f>
        <v>120</v>
      </c>
      <c r="I15" s="2">
        <f ca="1" xml:space="preserve"> E15 * Turn4</f>
        <v>60</v>
      </c>
      <c r="J15" s="2">
        <f t="shared" ca="1" si="8"/>
        <v>1020</v>
      </c>
      <c r="K15" s="2">
        <f ca="1">MIN(C15, D15) * Turn2</f>
        <v>120</v>
      </c>
      <c r="L15" s="26">
        <f t="shared" ca="1" si="9"/>
        <v>19</v>
      </c>
      <c r="M15" s="6">
        <f t="shared" ca="1" si="10"/>
        <v>-1.1000000000000001</v>
      </c>
      <c r="N15" s="26">
        <f ca="1">L15 + M15</f>
        <v>17.899999999999999</v>
      </c>
    </row>
    <row r="16" spans="1:14">
      <c r="A16" s="2">
        <v>7</v>
      </c>
      <c r="B16" s="2">
        <f t="shared" ca="1" si="4"/>
        <v>0</v>
      </c>
      <c r="C16" s="2">
        <f t="shared" ca="1" si="5"/>
        <v>17</v>
      </c>
      <c r="D16" s="2">
        <f t="shared" ca="1" si="6"/>
        <v>0</v>
      </c>
      <c r="E16" s="2">
        <f t="shared" ca="1" si="7"/>
        <v>4</v>
      </c>
      <c r="F16" s="2">
        <f ca="1">B16 * Turn1</f>
        <v>0</v>
      </c>
      <c r="G16" s="2">
        <f ca="1">C16 * Turn2</f>
        <v>1020</v>
      </c>
      <c r="H16" s="2">
        <f ca="1" xml:space="preserve"> D16 * Turn3</f>
        <v>0</v>
      </c>
      <c r="I16" s="2">
        <f ca="1" xml:space="preserve"> E16 * Turn4</f>
        <v>240</v>
      </c>
      <c r="J16" s="2">
        <f t="shared" ca="1" si="8"/>
        <v>1260</v>
      </c>
      <c r="K16" s="2">
        <f ca="1">MIN(C16, D16) * Turn2</f>
        <v>0</v>
      </c>
      <c r="L16" s="26">
        <f t="shared" ca="1" si="9"/>
        <v>21</v>
      </c>
      <c r="M16" s="6">
        <f t="shared" ca="1" si="10"/>
        <v>1.7</v>
      </c>
      <c r="N16" s="26">
        <f ca="1">L16 + M16</f>
        <v>22.7</v>
      </c>
    </row>
    <row r="17" spans="1:14">
      <c r="A17" s="2">
        <v>8</v>
      </c>
      <c r="B17" s="2">
        <f t="shared" ca="1" si="4"/>
        <v>0</v>
      </c>
      <c r="C17" s="2">
        <f t="shared" ca="1" si="5"/>
        <v>17</v>
      </c>
      <c r="D17" s="2">
        <f t="shared" ca="1" si="6"/>
        <v>3</v>
      </c>
      <c r="E17" s="2">
        <f t="shared" ca="1" si="7"/>
        <v>1</v>
      </c>
      <c r="F17" s="2">
        <f ca="1">B17 * Turn1</f>
        <v>0</v>
      </c>
      <c r="G17" s="2">
        <f ca="1">C17 * Turn2</f>
        <v>1020</v>
      </c>
      <c r="H17" s="2">
        <f ca="1" xml:space="preserve"> D17 * Turn3</f>
        <v>180</v>
      </c>
      <c r="I17" s="2">
        <f ca="1" xml:space="preserve"> E17 * Turn4</f>
        <v>60</v>
      </c>
      <c r="J17" s="2">
        <f t="shared" ca="1" si="8"/>
        <v>1260</v>
      </c>
      <c r="K17" s="2">
        <f ca="1">MIN(C17, D17) * Turn2</f>
        <v>180</v>
      </c>
      <c r="L17" s="26">
        <f t="shared" ca="1" si="9"/>
        <v>24</v>
      </c>
      <c r="M17" s="6">
        <f t="shared" ca="1" si="10"/>
        <v>-1.2</v>
      </c>
      <c r="N17" s="26">
        <f ca="1">L17 + M17</f>
        <v>22.8</v>
      </c>
    </row>
    <row r="18" spans="1:14">
      <c r="A18" s="2">
        <v>9</v>
      </c>
      <c r="B18" s="2">
        <f t="shared" ca="1" si="4"/>
        <v>0</v>
      </c>
      <c r="C18" s="2">
        <f t="shared" ca="1" si="5"/>
        <v>14</v>
      </c>
      <c r="D18" s="2">
        <f t="shared" ca="1" si="6"/>
        <v>0</v>
      </c>
      <c r="E18" s="2">
        <f t="shared" ca="1" si="7"/>
        <v>2</v>
      </c>
      <c r="F18" s="2">
        <f ca="1">B18 * Turn1</f>
        <v>0</v>
      </c>
      <c r="G18" s="2">
        <f ca="1">C18 * Turn2</f>
        <v>840</v>
      </c>
      <c r="H18" s="2">
        <f ca="1" xml:space="preserve"> D18 * Turn3</f>
        <v>0</v>
      </c>
      <c r="I18" s="2">
        <f ca="1" xml:space="preserve"> E18 * Turn4</f>
        <v>120</v>
      </c>
      <c r="J18" s="2">
        <f t="shared" ca="1" si="8"/>
        <v>960</v>
      </c>
      <c r="K18" s="2">
        <f ca="1">MIN(C18, D18) * Turn2</f>
        <v>0</v>
      </c>
      <c r="L18" s="26">
        <f t="shared" ca="1" si="9"/>
        <v>16</v>
      </c>
      <c r="M18" s="6">
        <f t="shared" ca="1" si="10"/>
        <v>0.3</v>
      </c>
      <c r="N18" s="26">
        <f ca="1">L18 + M18</f>
        <v>16.3</v>
      </c>
    </row>
    <row r="19" spans="1:14">
      <c r="A19" s="2">
        <v>10</v>
      </c>
      <c r="B19" s="2">
        <f t="shared" ca="1" si="4"/>
        <v>0</v>
      </c>
      <c r="C19" s="2">
        <f t="shared" ca="1" si="5"/>
        <v>16</v>
      </c>
      <c r="D19" s="2">
        <f t="shared" ca="1" si="6"/>
        <v>1</v>
      </c>
      <c r="E19" s="2">
        <f t="shared" ca="1" si="7"/>
        <v>0</v>
      </c>
      <c r="F19" s="2">
        <f ca="1">B19 * Turn1</f>
        <v>0</v>
      </c>
      <c r="G19" s="2">
        <f ca="1">C19 * Turn2</f>
        <v>960</v>
      </c>
      <c r="H19" s="2">
        <f ca="1" xml:space="preserve"> D19 * Turn3</f>
        <v>60</v>
      </c>
      <c r="I19" s="2">
        <f ca="1" xml:space="preserve"> E19 * Turn4</f>
        <v>0</v>
      </c>
      <c r="J19" s="2">
        <f t="shared" ca="1" si="8"/>
        <v>1020</v>
      </c>
      <c r="K19" s="2">
        <f ca="1">MIN(C19, D19) * Turn2</f>
        <v>60</v>
      </c>
      <c r="L19" s="26">
        <f t="shared" ca="1" si="9"/>
        <v>18</v>
      </c>
      <c r="M19" s="6">
        <f t="shared" ca="1" si="10"/>
        <v>-0.5</v>
      </c>
      <c r="N19" s="26">
        <f ca="1">L19 + M19</f>
        <v>17.5</v>
      </c>
    </row>
    <row r="20" spans="1:14">
      <c r="A20" s="2">
        <v>11</v>
      </c>
      <c r="B20" s="2">
        <f t="shared" ca="1" si="4"/>
        <v>0</v>
      </c>
      <c r="C20" s="2">
        <f t="shared" ca="1" si="5"/>
        <v>17</v>
      </c>
      <c r="D20" s="2">
        <f t="shared" ca="1" si="6"/>
        <v>2</v>
      </c>
      <c r="E20" s="2">
        <f t="shared" ca="1" si="7"/>
        <v>3</v>
      </c>
      <c r="F20" s="2">
        <f ca="1">B20 * Turn1</f>
        <v>0</v>
      </c>
      <c r="G20" s="2">
        <f ca="1">C20 * Turn2</f>
        <v>1020</v>
      </c>
      <c r="H20" s="2">
        <f ca="1" xml:space="preserve"> D20 * Turn3</f>
        <v>120</v>
      </c>
      <c r="I20" s="2">
        <f ca="1" xml:space="preserve"> E20 * Turn4</f>
        <v>180</v>
      </c>
      <c r="J20" s="2">
        <f t="shared" ca="1" si="8"/>
        <v>1320</v>
      </c>
      <c r="K20" s="2">
        <f ca="1">MIN(C20, D20) * Turn2</f>
        <v>120</v>
      </c>
      <c r="L20" s="26">
        <f t="shared" ca="1" si="9"/>
        <v>24</v>
      </c>
      <c r="M20" s="6">
        <f t="shared" ca="1" si="10"/>
        <v>0.2</v>
      </c>
      <c r="N20" s="26">
        <f ca="1">L20 + M20</f>
        <v>24.2</v>
      </c>
    </row>
    <row r="21" spans="1:14">
      <c r="A21" s="2">
        <v>12</v>
      </c>
      <c r="B21" s="2">
        <f t="shared" ca="1" si="4"/>
        <v>0</v>
      </c>
      <c r="C21" s="2">
        <f t="shared" ca="1" si="5"/>
        <v>16</v>
      </c>
      <c r="D21" s="2">
        <f t="shared" ca="1" si="6"/>
        <v>1</v>
      </c>
      <c r="E21" s="2">
        <f t="shared" ca="1" si="7"/>
        <v>2</v>
      </c>
      <c r="F21" s="2">
        <f ca="1">B21 * Turn1</f>
        <v>0</v>
      </c>
      <c r="G21" s="2">
        <f ca="1">C21 * Turn2</f>
        <v>960</v>
      </c>
      <c r="H21" s="2">
        <f ca="1" xml:space="preserve"> D21 * Turn3</f>
        <v>60</v>
      </c>
      <c r="I21" s="2">
        <f ca="1" xml:space="preserve"> E21 * Turn4</f>
        <v>120</v>
      </c>
      <c r="J21" s="2">
        <f t="shared" ca="1" si="8"/>
        <v>1140</v>
      </c>
      <c r="K21" s="2">
        <f ca="1">MIN(C21, D21) * Turn2</f>
        <v>60</v>
      </c>
      <c r="L21" s="26">
        <f t="shared" ca="1" si="9"/>
        <v>20</v>
      </c>
      <c r="M21" s="6">
        <f t="shared" ca="1" si="10"/>
        <v>-1.9</v>
      </c>
      <c r="N21" s="26">
        <f ca="1">L21 + M21</f>
        <v>18.100000000000001</v>
      </c>
    </row>
    <row r="22" spans="1:14">
      <c r="A22" s="2">
        <v>13</v>
      </c>
      <c r="B22" s="2">
        <f t="shared" ca="1" si="4"/>
        <v>0</v>
      </c>
      <c r="C22" s="2">
        <f t="shared" ca="1" si="5"/>
        <v>16</v>
      </c>
      <c r="D22" s="2">
        <f t="shared" ca="1" si="6"/>
        <v>1</v>
      </c>
      <c r="E22" s="2">
        <f t="shared" ca="1" si="7"/>
        <v>4</v>
      </c>
      <c r="F22" s="2">
        <f ca="1">B22 * Turn1</f>
        <v>0</v>
      </c>
      <c r="G22" s="2">
        <f ca="1">C22 * Turn2</f>
        <v>960</v>
      </c>
      <c r="H22" s="2">
        <f ca="1" xml:space="preserve"> D22 * Turn3</f>
        <v>60</v>
      </c>
      <c r="I22" s="2">
        <f ca="1" xml:space="preserve"> E22 * Turn4</f>
        <v>240</v>
      </c>
      <c r="J22" s="2">
        <f t="shared" ca="1" si="8"/>
        <v>1260</v>
      </c>
      <c r="K22" s="2">
        <f ca="1">MIN(C22, D22) * Turn2</f>
        <v>60</v>
      </c>
      <c r="L22" s="26">
        <f t="shared" ca="1" si="9"/>
        <v>22</v>
      </c>
      <c r="M22" s="6">
        <f t="shared" ca="1" si="10"/>
        <v>-0.8</v>
      </c>
      <c r="N22" s="26">
        <f ca="1">L22 + M22</f>
        <v>21.2</v>
      </c>
    </row>
    <row r="23" spans="1:14">
      <c r="A23" s="2">
        <v>14</v>
      </c>
      <c r="B23" s="2">
        <f t="shared" ca="1" si="4"/>
        <v>0</v>
      </c>
      <c r="C23" s="2">
        <f t="shared" ca="1" si="5"/>
        <v>15</v>
      </c>
      <c r="D23" s="2">
        <f t="shared" ca="1" si="6"/>
        <v>1</v>
      </c>
      <c r="E23" s="2">
        <f t="shared" ca="1" si="7"/>
        <v>2</v>
      </c>
      <c r="F23" s="2">
        <f ca="1">B23 * Turn1</f>
        <v>0</v>
      </c>
      <c r="G23" s="2">
        <f ca="1">C23 * Turn2</f>
        <v>900</v>
      </c>
      <c r="H23" s="2">
        <f ca="1" xml:space="preserve"> D23 * Turn3</f>
        <v>60</v>
      </c>
      <c r="I23" s="2">
        <f ca="1" xml:space="preserve"> E23 * Turn4</f>
        <v>120</v>
      </c>
      <c r="J23" s="2">
        <f t="shared" ca="1" si="8"/>
        <v>1080</v>
      </c>
      <c r="K23" s="2">
        <f ca="1">MIN(C23, D23) * Turn2</f>
        <v>60</v>
      </c>
      <c r="L23" s="26">
        <f t="shared" ca="1" si="9"/>
        <v>19</v>
      </c>
      <c r="M23" s="6">
        <f t="shared" ca="1" si="10"/>
        <v>-0.8</v>
      </c>
      <c r="N23" s="26">
        <f ca="1">L23 + M23</f>
        <v>18.2</v>
      </c>
    </row>
    <row r="24" spans="1:14">
      <c r="A24" s="2">
        <v>15</v>
      </c>
      <c r="B24" s="2">
        <f t="shared" ca="1" si="4"/>
        <v>0</v>
      </c>
      <c r="C24" s="2">
        <f t="shared" ca="1" si="5"/>
        <v>13</v>
      </c>
      <c r="D24" s="2">
        <f t="shared" ca="1" si="6"/>
        <v>1</v>
      </c>
      <c r="E24" s="2">
        <f t="shared" ca="1" si="7"/>
        <v>3</v>
      </c>
      <c r="F24" s="2">
        <f ca="1">B24 * Turn1</f>
        <v>0</v>
      </c>
      <c r="G24" s="2">
        <f ca="1">C24 * Turn2</f>
        <v>780</v>
      </c>
      <c r="H24" s="2">
        <f ca="1" xml:space="preserve"> D24 * Turn3</f>
        <v>60</v>
      </c>
      <c r="I24" s="2">
        <f ca="1" xml:space="preserve"> E24 * Turn4</f>
        <v>180</v>
      </c>
      <c r="J24" s="2">
        <f t="shared" ca="1" si="8"/>
        <v>1020</v>
      </c>
      <c r="K24" s="2">
        <f ca="1">MIN(C24, D24) * Turn2</f>
        <v>60</v>
      </c>
      <c r="L24" s="26">
        <f t="shared" ca="1" si="9"/>
        <v>18</v>
      </c>
      <c r="M24" s="6">
        <f t="shared" ca="1" si="10"/>
        <v>-1.3</v>
      </c>
      <c r="N24" s="26">
        <f ca="1">L24 + M24</f>
        <v>16.7</v>
      </c>
    </row>
    <row r="25" spans="1:14">
      <c r="A25" s="2">
        <v>16</v>
      </c>
      <c r="B25" s="2">
        <f t="shared" ca="1" si="4"/>
        <v>0</v>
      </c>
      <c r="C25" s="2">
        <f t="shared" ca="1" si="5"/>
        <v>13</v>
      </c>
      <c r="D25" s="2">
        <f t="shared" ca="1" si="6"/>
        <v>1</v>
      </c>
      <c r="E25" s="2">
        <f t="shared" ca="1" si="7"/>
        <v>4</v>
      </c>
      <c r="F25" s="2">
        <f ca="1">B25 * Turn1</f>
        <v>0</v>
      </c>
      <c r="G25" s="2">
        <f ca="1">C25 * Turn2</f>
        <v>780</v>
      </c>
      <c r="H25" s="2">
        <f ca="1" xml:space="preserve"> D25 * Turn3</f>
        <v>60</v>
      </c>
      <c r="I25" s="2">
        <f ca="1" xml:space="preserve"> E25 * Turn4</f>
        <v>240</v>
      </c>
      <c r="J25" s="2">
        <f t="shared" ca="1" si="8"/>
        <v>1080</v>
      </c>
      <c r="K25" s="2">
        <f ca="1">MIN(C25, D25) * Turn2</f>
        <v>60</v>
      </c>
      <c r="L25" s="26">
        <f t="shared" ca="1" si="9"/>
        <v>19</v>
      </c>
      <c r="M25" s="6">
        <f t="shared" ca="1" si="10"/>
        <v>1.5</v>
      </c>
      <c r="N25" s="26">
        <f ca="1">L25 + M25</f>
        <v>20.5</v>
      </c>
    </row>
    <row r="26" spans="1:14">
      <c r="A26" s="2">
        <v>17</v>
      </c>
      <c r="B26" s="2">
        <f t="shared" ca="1" si="4"/>
        <v>0</v>
      </c>
      <c r="C26" s="2">
        <f t="shared" ca="1" si="5"/>
        <v>16</v>
      </c>
      <c r="D26" s="2">
        <f t="shared" ca="1" si="6"/>
        <v>2</v>
      </c>
      <c r="E26" s="2">
        <f t="shared" ca="1" si="7"/>
        <v>4</v>
      </c>
      <c r="F26" s="2">
        <f ca="1">B26 * Turn1</f>
        <v>0</v>
      </c>
      <c r="G26" s="2">
        <f ca="1">C26 * Turn2</f>
        <v>960</v>
      </c>
      <c r="H26" s="2">
        <f ca="1" xml:space="preserve"> D26 * Turn3</f>
        <v>120</v>
      </c>
      <c r="I26" s="2">
        <f ca="1" xml:space="preserve"> E26 * Turn4</f>
        <v>240</v>
      </c>
      <c r="J26" s="2">
        <f t="shared" ca="1" si="8"/>
        <v>1320</v>
      </c>
      <c r="K26" s="2">
        <f ca="1">MIN(C26, D26) * Turn2</f>
        <v>120</v>
      </c>
      <c r="L26" s="26">
        <f t="shared" ca="1" si="9"/>
        <v>24</v>
      </c>
      <c r="M26" s="6">
        <f t="shared" ca="1" si="10"/>
        <v>0</v>
      </c>
      <c r="N26" s="26">
        <f ca="1">L26 + M26</f>
        <v>24</v>
      </c>
    </row>
    <row r="27" spans="1:14">
      <c r="A27" s="2">
        <v>18</v>
      </c>
      <c r="B27" s="2">
        <f t="shared" ca="1" si="4"/>
        <v>0</v>
      </c>
      <c r="C27" s="2">
        <f t="shared" ca="1" si="5"/>
        <v>13</v>
      </c>
      <c r="D27" s="2">
        <f t="shared" ca="1" si="6"/>
        <v>3</v>
      </c>
      <c r="E27" s="2">
        <f t="shared" ca="1" si="7"/>
        <v>3</v>
      </c>
      <c r="F27" s="2">
        <f ca="1">B27 * Turn1</f>
        <v>0</v>
      </c>
      <c r="G27" s="2">
        <f ca="1">C27 * Turn2</f>
        <v>780</v>
      </c>
      <c r="H27" s="2">
        <f ca="1" xml:space="preserve"> D27 * Turn3</f>
        <v>180</v>
      </c>
      <c r="I27" s="2">
        <f ca="1" xml:space="preserve"> E27 * Turn4</f>
        <v>180</v>
      </c>
      <c r="J27" s="2">
        <f t="shared" ca="1" si="8"/>
        <v>1140</v>
      </c>
      <c r="K27" s="2">
        <f ca="1">MIN(C27, D27) * Turn2</f>
        <v>180</v>
      </c>
      <c r="L27" s="26">
        <f t="shared" ca="1" si="9"/>
        <v>22</v>
      </c>
      <c r="M27" s="6">
        <f t="shared" ca="1" si="10"/>
        <v>-0.1</v>
      </c>
      <c r="N27" s="26">
        <f ca="1">L27 + M27</f>
        <v>21.9</v>
      </c>
    </row>
    <row r="28" spans="1:14">
      <c r="A28" s="2">
        <v>19</v>
      </c>
      <c r="B28" s="2">
        <f t="shared" ca="1" si="4"/>
        <v>0</v>
      </c>
      <c r="C28" s="2">
        <f t="shared" ca="1" si="5"/>
        <v>15</v>
      </c>
      <c r="D28" s="2">
        <f t="shared" ca="1" si="6"/>
        <v>3</v>
      </c>
      <c r="E28" s="2">
        <f t="shared" ca="1" si="7"/>
        <v>5</v>
      </c>
      <c r="F28" s="2">
        <f ca="1">B28 * Turn1</f>
        <v>0</v>
      </c>
      <c r="G28" s="2">
        <f ca="1">C28 * Turn2</f>
        <v>900</v>
      </c>
      <c r="H28" s="2">
        <f ca="1" xml:space="preserve"> D28 * Turn3</f>
        <v>180</v>
      </c>
      <c r="I28" s="2">
        <f ca="1" xml:space="preserve"> E28 * Turn4</f>
        <v>300</v>
      </c>
      <c r="J28" s="2">
        <f t="shared" ca="1" si="8"/>
        <v>1380</v>
      </c>
      <c r="K28" s="2">
        <f ca="1">MIN(C28, D28) * Turn2</f>
        <v>180</v>
      </c>
      <c r="L28" s="26">
        <f t="shared" ca="1" si="9"/>
        <v>26</v>
      </c>
      <c r="M28" s="6">
        <f t="shared" ca="1" si="10"/>
        <v>0.8</v>
      </c>
      <c r="N28" s="26">
        <f ca="1">L28 + M28</f>
        <v>26.8</v>
      </c>
    </row>
    <row r="29" spans="1:14">
      <c r="A29" s="2">
        <v>20</v>
      </c>
      <c r="B29" s="2">
        <f t="shared" ca="1" si="4"/>
        <v>0</v>
      </c>
      <c r="C29" s="2">
        <f t="shared" ca="1" si="5"/>
        <v>15</v>
      </c>
      <c r="D29" s="2">
        <f t="shared" ca="1" si="6"/>
        <v>1</v>
      </c>
      <c r="E29" s="2">
        <f t="shared" ca="1" si="7"/>
        <v>0</v>
      </c>
      <c r="F29" s="2">
        <f ca="1">B29 * Turn1</f>
        <v>0</v>
      </c>
      <c r="G29" s="2">
        <f ca="1">C29 * Turn2</f>
        <v>900</v>
      </c>
      <c r="H29" s="2">
        <f ca="1" xml:space="preserve"> D29 * Turn3</f>
        <v>60</v>
      </c>
      <c r="I29" s="2">
        <f ca="1" xml:space="preserve"> E29 * Turn4</f>
        <v>0</v>
      </c>
      <c r="J29" s="2">
        <f t="shared" ca="1" si="8"/>
        <v>960</v>
      </c>
      <c r="K29" s="2">
        <f ca="1">MIN(C29, D29) * Turn2</f>
        <v>60</v>
      </c>
      <c r="L29" s="26">
        <f t="shared" ca="1" si="9"/>
        <v>17</v>
      </c>
      <c r="M29" s="6">
        <f t="shared" ca="1" si="10"/>
        <v>-0.7</v>
      </c>
      <c r="N29" s="26">
        <f ca="1">L29 + M29</f>
        <v>16.3</v>
      </c>
    </row>
    <row r="30" spans="1:14">
      <c r="A30" s="2">
        <v>21</v>
      </c>
      <c r="B30" s="2">
        <f t="shared" ca="1" si="4"/>
        <v>0</v>
      </c>
      <c r="C30" s="2">
        <f t="shared" ca="1" si="5"/>
        <v>13</v>
      </c>
      <c r="D30" s="2">
        <f t="shared" ca="1" si="6"/>
        <v>3</v>
      </c>
      <c r="E30" s="2">
        <f t="shared" ca="1" si="7"/>
        <v>2</v>
      </c>
      <c r="F30" s="2">
        <f ca="1">B30 * Turn1</f>
        <v>0</v>
      </c>
      <c r="G30" s="2">
        <f ca="1">C30 * Turn2</f>
        <v>780</v>
      </c>
      <c r="H30" s="2">
        <f ca="1" xml:space="preserve"> D30 * Turn3</f>
        <v>180</v>
      </c>
      <c r="I30" s="2">
        <f ca="1" xml:space="preserve"> E30 * Turn4</f>
        <v>120</v>
      </c>
      <c r="J30" s="2">
        <f t="shared" ca="1" si="8"/>
        <v>1080</v>
      </c>
      <c r="K30" s="2">
        <f ca="1">MIN(C30, D30) * Turn2</f>
        <v>180</v>
      </c>
      <c r="L30" s="26">
        <f t="shared" ca="1" si="9"/>
        <v>21</v>
      </c>
      <c r="M30" s="6">
        <f t="shared" ca="1" si="10"/>
        <v>-1.8</v>
      </c>
      <c r="N30" s="26">
        <f ca="1">L30 + M30</f>
        <v>19.2</v>
      </c>
    </row>
    <row r="31" spans="1:14">
      <c r="A31" s="2">
        <v>22</v>
      </c>
      <c r="B31" s="2">
        <f t="shared" ca="1" si="4"/>
        <v>0</v>
      </c>
      <c r="C31" s="2">
        <f t="shared" ca="1" si="5"/>
        <v>14</v>
      </c>
      <c r="D31" s="2">
        <f t="shared" ca="1" si="6"/>
        <v>1</v>
      </c>
      <c r="E31" s="2">
        <f t="shared" ca="1" si="7"/>
        <v>3</v>
      </c>
      <c r="F31" s="2">
        <f ca="1">B31 * Turn1</f>
        <v>0</v>
      </c>
      <c r="G31" s="2">
        <f ca="1">C31 * Turn2</f>
        <v>840</v>
      </c>
      <c r="H31" s="2">
        <f ca="1" xml:space="preserve"> D31 * Turn3</f>
        <v>60</v>
      </c>
      <c r="I31" s="2">
        <f ca="1" xml:space="preserve"> E31 * Turn4</f>
        <v>180</v>
      </c>
      <c r="J31" s="2">
        <f t="shared" ca="1" si="8"/>
        <v>1080</v>
      </c>
      <c r="K31" s="2">
        <f ca="1">MIN(C31, D31) * Turn2</f>
        <v>60</v>
      </c>
      <c r="L31" s="26">
        <f t="shared" ca="1" si="9"/>
        <v>19</v>
      </c>
      <c r="M31" s="6">
        <f t="shared" ca="1" si="10"/>
        <v>0.5</v>
      </c>
      <c r="N31" s="26">
        <f ca="1">L31 + M31</f>
        <v>19.5</v>
      </c>
    </row>
    <row r="32" spans="1:14">
      <c r="A32" s="2">
        <v>23</v>
      </c>
      <c r="B32" s="2">
        <f t="shared" ca="1" si="4"/>
        <v>0</v>
      </c>
      <c r="C32" s="2">
        <f t="shared" ca="1" si="5"/>
        <v>16</v>
      </c>
      <c r="D32" s="2">
        <f t="shared" ca="1" si="6"/>
        <v>0</v>
      </c>
      <c r="E32" s="2">
        <f t="shared" ca="1" si="7"/>
        <v>2</v>
      </c>
      <c r="F32" s="2">
        <f ca="1">B32 * Turn1</f>
        <v>0</v>
      </c>
      <c r="G32" s="2">
        <f ca="1">C32 * Turn2</f>
        <v>960</v>
      </c>
      <c r="H32" s="2">
        <f ca="1" xml:space="preserve"> D32 * Turn3</f>
        <v>0</v>
      </c>
      <c r="I32" s="2">
        <f ca="1" xml:space="preserve"> E32 * Turn4</f>
        <v>120</v>
      </c>
      <c r="J32" s="2">
        <f t="shared" ca="1" si="8"/>
        <v>1080</v>
      </c>
      <c r="K32" s="2">
        <f ca="1">MIN(C32, D32) * Turn2</f>
        <v>0</v>
      </c>
      <c r="L32" s="26">
        <f t="shared" ca="1" si="9"/>
        <v>18</v>
      </c>
      <c r="M32" s="6">
        <f t="shared" ca="1" si="10"/>
        <v>-0.9</v>
      </c>
      <c r="N32" s="26">
        <f ca="1">L32 + M32</f>
        <v>17.100000000000001</v>
      </c>
    </row>
    <row r="33" spans="1:14">
      <c r="A33" s="2">
        <v>24</v>
      </c>
      <c r="B33" s="2">
        <f t="shared" ca="1" si="4"/>
        <v>1</v>
      </c>
      <c r="C33" s="2">
        <f t="shared" ca="1" si="5"/>
        <v>13</v>
      </c>
      <c r="D33" s="2">
        <f t="shared" ca="1" si="6"/>
        <v>1</v>
      </c>
      <c r="E33" s="2">
        <f t="shared" ca="1" si="7"/>
        <v>5</v>
      </c>
      <c r="F33" s="2">
        <f ca="1">B33 * Turn1</f>
        <v>240</v>
      </c>
      <c r="G33" s="2">
        <f ca="1">C33 * Turn2</f>
        <v>780</v>
      </c>
      <c r="H33" s="2">
        <f ca="1" xml:space="preserve"> D33 * Turn3</f>
        <v>60</v>
      </c>
      <c r="I33" s="2">
        <f ca="1" xml:space="preserve"> E33 * Turn4</f>
        <v>300</v>
      </c>
      <c r="J33" s="2">
        <f t="shared" ca="1" si="8"/>
        <v>1380</v>
      </c>
      <c r="K33" s="2">
        <f ca="1">MIN(C33, D33) * Turn2</f>
        <v>60</v>
      </c>
      <c r="L33" s="26">
        <f t="shared" ca="1" si="9"/>
        <v>24</v>
      </c>
      <c r="M33" s="6">
        <f t="shared" ca="1" si="10"/>
        <v>1.8</v>
      </c>
      <c r="N33" s="26">
        <f ca="1">L33 + M33</f>
        <v>25.8</v>
      </c>
    </row>
    <row r="34" spans="1:14">
      <c r="A34" s="2">
        <v>25</v>
      </c>
      <c r="B34" s="2">
        <f t="shared" ca="1" si="4"/>
        <v>1</v>
      </c>
      <c r="C34" s="2">
        <f t="shared" ca="1" si="5"/>
        <v>16</v>
      </c>
      <c r="D34" s="2">
        <f t="shared" ca="1" si="6"/>
        <v>2</v>
      </c>
      <c r="E34" s="2">
        <f t="shared" ca="1" si="7"/>
        <v>1</v>
      </c>
      <c r="F34" s="2">
        <f ca="1">B34 * Turn1</f>
        <v>240</v>
      </c>
      <c r="G34" s="2">
        <f ca="1">C34 * Turn2</f>
        <v>960</v>
      </c>
      <c r="H34" s="2">
        <f ca="1" xml:space="preserve"> D34 * Turn3</f>
        <v>120</v>
      </c>
      <c r="I34" s="2">
        <f ca="1" xml:space="preserve"> E34 * Turn4</f>
        <v>60</v>
      </c>
      <c r="J34" s="2">
        <f t="shared" ca="1" si="8"/>
        <v>1380</v>
      </c>
      <c r="K34" s="2">
        <f ca="1">MIN(C34, D34) * Turn2</f>
        <v>120</v>
      </c>
      <c r="L34" s="26">
        <f t="shared" ca="1" si="9"/>
        <v>25</v>
      </c>
      <c r="M34" s="6">
        <f t="shared" ca="1" si="10"/>
        <v>0.3</v>
      </c>
      <c r="N34" s="26">
        <f ca="1">L34 + M34</f>
        <v>25.3</v>
      </c>
    </row>
    <row r="35" spans="1:14">
      <c r="A35" s="2">
        <v>26</v>
      </c>
      <c r="B35" s="2">
        <f t="shared" ca="1" si="4"/>
        <v>0</v>
      </c>
      <c r="C35" s="2">
        <f t="shared" ca="1" si="5"/>
        <v>15</v>
      </c>
      <c r="D35" s="2">
        <f t="shared" ca="1" si="6"/>
        <v>1</v>
      </c>
      <c r="E35" s="2">
        <f t="shared" ca="1" si="7"/>
        <v>2</v>
      </c>
      <c r="F35" s="2">
        <f ca="1">B35 * Turn1</f>
        <v>0</v>
      </c>
      <c r="G35" s="2">
        <f ca="1">C35 * Turn2</f>
        <v>900</v>
      </c>
      <c r="H35" s="2">
        <f ca="1" xml:space="preserve"> D35 * Turn3</f>
        <v>60</v>
      </c>
      <c r="I35" s="2">
        <f ca="1" xml:space="preserve"> E35 * Turn4</f>
        <v>120</v>
      </c>
      <c r="J35" s="2">
        <f t="shared" ca="1" si="8"/>
        <v>1080</v>
      </c>
      <c r="K35" s="2">
        <f ca="1">MIN(C35, D35) * Turn2</f>
        <v>60</v>
      </c>
      <c r="L35" s="26">
        <f t="shared" ca="1" si="9"/>
        <v>19</v>
      </c>
      <c r="M35" s="6">
        <f t="shared" ca="1" si="10"/>
        <v>-1.9</v>
      </c>
      <c r="N35" s="26">
        <f ca="1">L35 + M35</f>
        <v>17.100000000000001</v>
      </c>
    </row>
    <row r="36" spans="1:14">
      <c r="A36" s="2">
        <v>27</v>
      </c>
      <c r="B36" s="2">
        <f t="shared" ca="1" si="4"/>
        <v>0</v>
      </c>
      <c r="C36" s="2">
        <f t="shared" ca="1" si="5"/>
        <v>13</v>
      </c>
      <c r="D36" s="2">
        <f t="shared" ca="1" si="6"/>
        <v>2</v>
      </c>
      <c r="E36" s="2">
        <f t="shared" ca="1" si="7"/>
        <v>3</v>
      </c>
      <c r="F36" s="2">
        <f ca="1">B36 * Turn1</f>
        <v>0</v>
      </c>
      <c r="G36" s="2">
        <f ca="1">C36 * Turn2</f>
        <v>780</v>
      </c>
      <c r="H36" s="2">
        <f ca="1" xml:space="preserve"> D36 * Turn3</f>
        <v>120</v>
      </c>
      <c r="I36" s="2">
        <f ca="1" xml:space="preserve"> E36 * Turn4</f>
        <v>180</v>
      </c>
      <c r="J36" s="2">
        <f t="shared" ca="1" si="8"/>
        <v>1080</v>
      </c>
      <c r="K36" s="2">
        <f ca="1">MIN(C36, D36) * Turn2</f>
        <v>120</v>
      </c>
      <c r="L36" s="26">
        <f t="shared" ca="1" si="9"/>
        <v>20</v>
      </c>
      <c r="M36" s="6">
        <f t="shared" ca="1" si="10"/>
        <v>1.2</v>
      </c>
      <c r="N36" s="26">
        <f ca="1">L36 + M36</f>
        <v>21.2</v>
      </c>
    </row>
    <row r="37" spans="1:14">
      <c r="A37" s="2">
        <v>28</v>
      </c>
      <c r="B37" s="2">
        <f t="shared" ca="1" si="4"/>
        <v>0</v>
      </c>
      <c r="C37" s="2">
        <f t="shared" ca="1" si="5"/>
        <v>14</v>
      </c>
      <c r="D37" s="2">
        <f t="shared" ca="1" si="6"/>
        <v>1</v>
      </c>
      <c r="E37" s="2">
        <f t="shared" ca="1" si="7"/>
        <v>1</v>
      </c>
      <c r="F37" s="2">
        <f ca="1">B37 * Turn1</f>
        <v>0</v>
      </c>
      <c r="G37" s="2">
        <f ca="1">C37 * Turn2</f>
        <v>840</v>
      </c>
      <c r="H37" s="2">
        <f ca="1" xml:space="preserve"> D37 * Turn3</f>
        <v>60</v>
      </c>
      <c r="I37" s="2">
        <f ca="1" xml:space="preserve"> E37 * Turn4</f>
        <v>60</v>
      </c>
      <c r="J37" s="2">
        <f t="shared" ca="1" si="8"/>
        <v>960</v>
      </c>
      <c r="K37" s="2">
        <f ca="1">MIN(C37, D37) * Turn2</f>
        <v>60</v>
      </c>
      <c r="L37" s="26">
        <f t="shared" ca="1" si="9"/>
        <v>17</v>
      </c>
      <c r="M37" s="6">
        <f t="shared" ca="1" si="10"/>
        <v>-1.8</v>
      </c>
      <c r="N37" s="26">
        <f ca="1">L37 + M37</f>
        <v>15.2</v>
      </c>
    </row>
    <row r="38" spans="1:14">
      <c r="A38" s="2">
        <v>29</v>
      </c>
      <c r="B38" s="2">
        <f t="shared" ca="1" si="4"/>
        <v>0</v>
      </c>
      <c r="C38" s="2">
        <f t="shared" ca="1" si="5"/>
        <v>13</v>
      </c>
      <c r="D38" s="2">
        <f t="shared" ca="1" si="6"/>
        <v>1</v>
      </c>
      <c r="E38" s="2">
        <f t="shared" ca="1" si="7"/>
        <v>0</v>
      </c>
      <c r="F38" s="2">
        <f ca="1">B38 * Turn1</f>
        <v>0</v>
      </c>
      <c r="G38" s="2">
        <f ca="1">C38 * Turn2</f>
        <v>780</v>
      </c>
      <c r="H38" s="2">
        <f ca="1" xml:space="preserve"> D38 * Turn3</f>
        <v>60</v>
      </c>
      <c r="I38" s="2">
        <f ca="1" xml:space="preserve"> E38 * Turn4</f>
        <v>0</v>
      </c>
      <c r="J38" s="2">
        <f t="shared" ca="1" si="8"/>
        <v>840</v>
      </c>
      <c r="K38" s="2">
        <f ca="1">MIN(C38, D38) * Turn2</f>
        <v>60</v>
      </c>
      <c r="L38" s="26">
        <f t="shared" ca="1" si="9"/>
        <v>15</v>
      </c>
      <c r="M38" s="6">
        <f t="shared" ca="1" si="10"/>
        <v>-1.1000000000000001</v>
      </c>
      <c r="N38" s="26">
        <f ca="1">L38 + M38</f>
        <v>13.9</v>
      </c>
    </row>
    <row r="39" spans="1:14">
      <c r="A39" s="2">
        <v>30</v>
      </c>
      <c r="B39" s="2">
        <f t="shared" ca="1" si="4"/>
        <v>0</v>
      </c>
      <c r="C39" s="2">
        <f t="shared" ca="1" si="5"/>
        <v>15</v>
      </c>
      <c r="D39" s="2">
        <f t="shared" ca="1" si="6"/>
        <v>0</v>
      </c>
      <c r="E39" s="2">
        <f t="shared" ca="1" si="7"/>
        <v>2</v>
      </c>
      <c r="F39" s="2">
        <f ca="1">B39 * Turn1</f>
        <v>0</v>
      </c>
      <c r="G39" s="2">
        <f ca="1">C39 * Turn2</f>
        <v>900</v>
      </c>
      <c r="H39" s="2">
        <f ca="1" xml:space="preserve"> D39 * Turn3</f>
        <v>0</v>
      </c>
      <c r="I39" s="2">
        <f ca="1" xml:space="preserve"> E39 * Turn4</f>
        <v>120</v>
      </c>
      <c r="J39" s="2">
        <f t="shared" ca="1" si="8"/>
        <v>1020</v>
      </c>
      <c r="K39" s="2">
        <f ca="1">MIN(C39, D39) * Turn2</f>
        <v>0</v>
      </c>
      <c r="L39" s="26">
        <f t="shared" ca="1" si="9"/>
        <v>17</v>
      </c>
      <c r="M39" s="6">
        <f t="shared" ca="1" si="10"/>
        <v>0.9</v>
      </c>
      <c r="N39" s="26">
        <f ca="1">L39 + M39</f>
        <v>17.899999999999999</v>
      </c>
    </row>
    <row r="40" spans="1:14">
      <c r="A40" s="2">
        <v>31</v>
      </c>
      <c r="B40" s="2">
        <f t="shared" ca="1" si="4"/>
        <v>0</v>
      </c>
      <c r="C40" s="2">
        <f t="shared" ca="1" si="5"/>
        <v>12</v>
      </c>
      <c r="D40" s="2">
        <f t="shared" ca="1" si="6"/>
        <v>2</v>
      </c>
      <c r="E40" s="2">
        <f t="shared" ca="1" si="7"/>
        <v>1</v>
      </c>
      <c r="F40" s="2">
        <f ca="1">B40 * Turn1</f>
        <v>0</v>
      </c>
      <c r="G40" s="2">
        <f ca="1">C40 * Turn2</f>
        <v>720</v>
      </c>
      <c r="H40" s="2">
        <f ca="1" xml:space="preserve"> D40 * Turn3</f>
        <v>120</v>
      </c>
      <c r="I40" s="2">
        <f ca="1" xml:space="preserve"> E40 * Turn4</f>
        <v>60</v>
      </c>
      <c r="J40" s="2">
        <f t="shared" ca="1" si="8"/>
        <v>900</v>
      </c>
      <c r="K40" s="2">
        <f ca="1">MIN(C40, D40) * Turn2</f>
        <v>120</v>
      </c>
      <c r="L40" s="26">
        <f t="shared" ca="1" si="9"/>
        <v>17</v>
      </c>
      <c r="M40" s="6">
        <f t="shared" ca="1" si="10"/>
        <v>-1.4</v>
      </c>
      <c r="N40" s="26">
        <f ca="1">L40 + M40</f>
        <v>15.6</v>
      </c>
    </row>
    <row r="41" spans="1:14">
      <c r="A41" s="2">
        <v>32</v>
      </c>
      <c r="B41" s="2">
        <f t="shared" ca="1" si="4"/>
        <v>0</v>
      </c>
      <c r="C41" s="2">
        <f t="shared" ca="1" si="5"/>
        <v>13</v>
      </c>
      <c r="D41" s="2">
        <f t="shared" ca="1" si="6"/>
        <v>0</v>
      </c>
      <c r="E41" s="2">
        <f t="shared" ca="1" si="7"/>
        <v>3</v>
      </c>
      <c r="F41" s="2">
        <f ca="1">B41 * Turn1</f>
        <v>0</v>
      </c>
      <c r="G41" s="2">
        <f ca="1">C41 * Turn2</f>
        <v>780</v>
      </c>
      <c r="H41" s="2">
        <f ca="1" xml:space="preserve"> D41 * Turn3</f>
        <v>0</v>
      </c>
      <c r="I41" s="2">
        <f ca="1" xml:space="preserve"> E41 * Turn4</f>
        <v>180</v>
      </c>
      <c r="J41" s="2">
        <f t="shared" ca="1" si="8"/>
        <v>960</v>
      </c>
      <c r="K41" s="2">
        <f ca="1">MIN(C41, D41) * Turn2</f>
        <v>0</v>
      </c>
      <c r="L41" s="26">
        <f t="shared" ca="1" si="9"/>
        <v>16</v>
      </c>
      <c r="M41" s="6">
        <f t="shared" ca="1" si="10"/>
        <v>-0.7</v>
      </c>
      <c r="N41" s="26">
        <f ca="1">L41 + M41</f>
        <v>15.3</v>
      </c>
    </row>
    <row r="42" spans="1:14">
      <c r="A42" s="2">
        <v>33</v>
      </c>
      <c r="B42" s="2">
        <f t="shared" ca="1" si="4"/>
        <v>0</v>
      </c>
      <c r="C42" s="2">
        <f t="shared" ca="1" si="5"/>
        <v>16</v>
      </c>
      <c r="D42" s="2">
        <f t="shared" ca="1" si="6"/>
        <v>2</v>
      </c>
      <c r="E42" s="2">
        <f t="shared" ca="1" si="7"/>
        <v>3</v>
      </c>
      <c r="F42" s="2">
        <f ca="1">B42 * Turn1</f>
        <v>0</v>
      </c>
      <c r="G42" s="2">
        <f ca="1">C42 * Turn2</f>
        <v>960</v>
      </c>
      <c r="H42" s="2">
        <f ca="1" xml:space="preserve"> D42 * Turn3</f>
        <v>120</v>
      </c>
      <c r="I42" s="2">
        <f ca="1" xml:space="preserve"> E42 * Turn4</f>
        <v>180</v>
      </c>
      <c r="J42" s="2">
        <f t="shared" ca="1" si="8"/>
        <v>1260</v>
      </c>
      <c r="K42" s="2">
        <f ca="1">MIN(C42, D42) * Turn2</f>
        <v>120</v>
      </c>
      <c r="L42" s="26">
        <f t="shared" ca="1" si="9"/>
        <v>23</v>
      </c>
      <c r="M42" s="6">
        <f t="shared" ca="1" si="10"/>
        <v>-0.9</v>
      </c>
      <c r="N42" s="26">
        <f ca="1">L42 + M42</f>
        <v>22.1</v>
      </c>
    </row>
    <row r="43" spans="1:14">
      <c r="A43" s="2">
        <v>34</v>
      </c>
      <c r="B43" s="2">
        <f t="shared" ca="1" si="4"/>
        <v>0</v>
      </c>
      <c r="C43" s="2">
        <f t="shared" ca="1" si="5"/>
        <v>17</v>
      </c>
      <c r="D43" s="2">
        <f t="shared" ca="1" si="6"/>
        <v>2</v>
      </c>
      <c r="E43" s="2">
        <f t="shared" ca="1" si="7"/>
        <v>1</v>
      </c>
      <c r="F43" s="2">
        <f ca="1">B43 * Turn1</f>
        <v>0</v>
      </c>
      <c r="G43" s="2">
        <f ca="1">C43 * Turn2</f>
        <v>1020</v>
      </c>
      <c r="H43" s="2">
        <f ca="1" xml:space="preserve"> D43 * Turn3</f>
        <v>120</v>
      </c>
      <c r="I43" s="2">
        <f ca="1" xml:space="preserve"> E43 * Turn4</f>
        <v>60</v>
      </c>
      <c r="J43" s="2">
        <f t="shared" ca="1" si="8"/>
        <v>1200</v>
      </c>
      <c r="K43" s="2">
        <f ca="1">MIN(C43, D43) * Turn2</f>
        <v>120</v>
      </c>
      <c r="L43" s="26">
        <f t="shared" ca="1" si="9"/>
        <v>22</v>
      </c>
      <c r="M43" s="6">
        <f t="shared" ca="1" si="10"/>
        <v>-0.3</v>
      </c>
      <c r="N43" s="26">
        <f ca="1">L43 + M43</f>
        <v>21.7</v>
      </c>
    </row>
    <row r="44" spans="1:14">
      <c r="A44" s="2">
        <v>35</v>
      </c>
      <c r="B44" s="2">
        <f t="shared" ca="1" si="4"/>
        <v>0</v>
      </c>
      <c r="C44" s="2">
        <f t="shared" ca="1" si="5"/>
        <v>17</v>
      </c>
      <c r="D44" s="2">
        <f t="shared" ca="1" si="6"/>
        <v>1</v>
      </c>
      <c r="E44" s="2">
        <f t="shared" ca="1" si="7"/>
        <v>3</v>
      </c>
      <c r="F44" s="2">
        <f ca="1">B44 * Turn1</f>
        <v>0</v>
      </c>
      <c r="G44" s="2">
        <f ca="1">C44 * Turn2</f>
        <v>1020</v>
      </c>
      <c r="H44" s="2">
        <f ca="1" xml:space="preserve"> D44 * Turn3</f>
        <v>60</v>
      </c>
      <c r="I44" s="2">
        <f ca="1" xml:space="preserve"> E44 * Turn4</f>
        <v>180</v>
      </c>
      <c r="J44" s="2">
        <f t="shared" ca="1" si="8"/>
        <v>1260</v>
      </c>
      <c r="K44" s="2">
        <f ca="1">MIN(C44, D44) * Turn2</f>
        <v>60</v>
      </c>
      <c r="L44" s="26">
        <f t="shared" ca="1" si="9"/>
        <v>22</v>
      </c>
      <c r="M44" s="6">
        <f t="shared" ca="1" si="10"/>
        <v>-0.5</v>
      </c>
      <c r="N44" s="26">
        <f ca="1">L44 + M44</f>
        <v>21.5</v>
      </c>
    </row>
    <row r="45" spans="1:14">
      <c r="A45" s="2">
        <v>36</v>
      </c>
      <c r="B45" s="2">
        <f t="shared" ca="1" si="4"/>
        <v>0</v>
      </c>
      <c r="C45" s="2">
        <f t="shared" ca="1" si="5"/>
        <v>16</v>
      </c>
      <c r="D45" s="2">
        <f t="shared" ca="1" si="6"/>
        <v>0</v>
      </c>
      <c r="E45" s="2">
        <f t="shared" ca="1" si="7"/>
        <v>2</v>
      </c>
      <c r="F45" s="2">
        <f ca="1">B45 * Turn1</f>
        <v>0</v>
      </c>
      <c r="G45" s="2">
        <f ca="1">C45 * Turn2</f>
        <v>960</v>
      </c>
      <c r="H45" s="2">
        <f ca="1" xml:space="preserve"> D45 * Turn3</f>
        <v>0</v>
      </c>
      <c r="I45" s="2">
        <f ca="1" xml:space="preserve"> E45 * Turn4</f>
        <v>120</v>
      </c>
      <c r="J45" s="2">
        <f t="shared" ca="1" si="8"/>
        <v>1080</v>
      </c>
      <c r="K45" s="2">
        <f ca="1">MIN(C45, D45) * Turn2</f>
        <v>0</v>
      </c>
      <c r="L45" s="26">
        <f t="shared" ca="1" si="9"/>
        <v>18</v>
      </c>
      <c r="M45" s="6">
        <f t="shared" ca="1" si="10"/>
        <v>0.2</v>
      </c>
      <c r="N45" s="26">
        <f ca="1">L45 + M45</f>
        <v>18.2</v>
      </c>
    </row>
    <row r="46" spans="1:14">
      <c r="A46" s="2">
        <v>37</v>
      </c>
      <c r="B46" s="2">
        <f t="shared" ca="1" si="4"/>
        <v>0</v>
      </c>
      <c r="C46" s="2">
        <f t="shared" ca="1" si="5"/>
        <v>16</v>
      </c>
      <c r="D46" s="2">
        <f t="shared" ca="1" si="6"/>
        <v>2</v>
      </c>
      <c r="E46" s="2">
        <f t="shared" ca="1" si="7"/>
        <v>2</v>
      </c>
      <c r="F46" s="2">
        <f ca="1">B46 * Turn1</f>
        <v>0</v>
      </c>
      <c r="G46" s="2">
        <f ca="1">C46 * Turn2</f>
        <v>960</v>
      </c>
      <c r="H46" s="2">
        <f ca="1" xml:space="preserve"> D46 * Turn3</f>
        <v>120</v>
      </c>
      <c r="I46" s="2">
        <f ca="1" xml:space="preserve"> E46 * Turn4</f>
        <v>120</v>
      </c>
      <c r="J46" s="2">
        <f t="shared" ca="1" si="8"/>
        <v>1200</v>
      </c>
      <c r="K46" s="2">
        <f ca="1">MIN(C46, D46) * Turn2</f>
        <v>120</v>
      </c>
      <c r="L46" s="26">
        <f t="shared" ca="1" si="9"/>
        <v>22</v>
      </c>
      <c r="M46" s="6">
        <f t="shared" ca="1" si="10"/>
        <v>0.1</v>
      </c>
      <c r="N46" s="26">
        <f ca="1">L46 + M46</f>
        <v>22.1</v>
      </c>
    </row>
    <row r="47" spans="1:14">
      <c r="A47" s="2">
        <v>38</v>
      </c>
      <c r="B47" s="2">
        <f t="shared" ca="1" si="4"/>
        <v>0</v>
      </c>
      <c r="C47" s="2">
        <f t="shared" ca="1" si="5"/>
        <v>14</v>
      </c>
      <c r="D47" s="2">
        <f t="shared" ca="1" si="6"/>
        <v>0</v>
      </c>
      <c r="E47" s="2">
        <f t="shared" ca="1" si="7"/>
        <v>2</v>
      </c>
      <c r="F47" s="2">
        <f ca="1">B47 * Turn1</f>
        <v>0</v>
      </c>
      <c r="G47" s="2">
        <f ca="1">C47 * Turn2</f>
        <v>840</v>
      </c>
      <c r="H47" s="2">
        <f ca="1" xml:space="preserve"> D47 * Turn3</f>
        <v>0</v>
      </c>
      <c r="I47" s="2">
        <f ca="1" xml:space="preserve"> E47 * Turn4</f>
        <v>120</v>
      </c>
      <c r="J47" s="2">
        <f t="shared" ca="1" si="8"/>
        <v>960</v>
      </c>
      <c r="K47" s="2">
        <f ca="1">MIN(C47, D47) * Turn2</f>
        <v>0</v>
      </c>
      <c r="L47" s="26">
        <f t="shared" ca="1" si="9"/>
        <v>16</v>
      </c>
      <c r="M47" s="6">
        <f t="shared" ca="1" si="10"/>
        <v>1.5</v>
      </c>
      <c r="N47" s="26">
        <f ca="1">L47 + M47</f>
        <v>17.5</v>
      </c>
    </row>
    <row r="48" spans="1:14">
      <c r="A48" s="2">
        <v>39</v>
      </c>
      <c r="B48" s="2">
        <f t="shared" ca="1" si="4"/>
        <v>1</v>
      </c>
      <c r="C48" s="2">
        <f t="shared" ca="1" si="5"/>
        <v>15</v>
      </c>
      <c r="D48" s="2">
        <f t="shared" ca="1" si="6"/>
        <v>1</v>
      </c>
      <c r="E48" s="2">
        <f t="shared" ca="1" si="7"/>
        <v>2</v>
      </c>
      <c r="F48" s="2">
        <f ca="1">B48 * Turn1</f>
        <v>240</v>
      </c>
      <c r="G48" s="2">
        <f ca="1">C48 * Turn2</f>
        <v>900</v>
      </c>
      <c r="H48" s="2">
        <f ca="1" xml:space="preserve"> D48 * Turn3</f>
        <v>60</v>
      </c>
      <c r="I48" s="2">
        <f ca="1" xml:space="preserve"> E48 * Turn4</f>
        <v>120</v>
      </c>
      <c r="J48" s="2">
        <f t="shared" ca="1" si="8"/>
        <v>1320</v>
      </c>
      <c r="K48" s="2">
        <f ca="1">MIN(C48, D48) * Turn2</f>
        <v>60</v>
      </c>
      <c r="L48" s="26">
        <f t="shared" ca="1" si="9"/>
        <v>23</v>
      </c>
      <c r="M48" s="6">
        <f t="shared" ca="1" si="10"/>
        <v>0.4</v>
      </c>
      <c r="N48" s="26">
        <f ca="1">L48 + M48</f>
        <v>23.4</v>
      </c>
    </row>
    <row r="49" spans="1:14">
      <c r="A49" s="2">
        <v>40</v>
      </c>
      <c r="B49" s="2">
        <f t="shared" ca="1" si="4"/>
        <v>1</v>
      </c>
      <c r="C49" s="2">
        <f t="shared" ca="1" si="5"/>
        <v>15</v>
      </c>
      <c r="D49" s="2">
        <f t="shared" ca="1" si="6"/>
        <v>2</v>
      </c>
      <c r="E49" s="2">
        <f t="shared" ca="1" si="7"/>
        <v>3</v>
      </c>
      <c r="F49" s="2">
        <f ca="1">B49 * Turn1</f>
        <v>240</v>
      </c>
      <c r="G49" s="2">
        <f ca="1">C49 * Turn2</f>
        <v>900</v>
      </c>
      <c r="H49" s="2">
        <f ca="1" xml:space="preserve"> D49 * Turn3</f>
        <v>120</v>
      </c>
      <c r="I49" s="2">
        <f ca="1" xml:space="preserve"> E49 * Turn4</f>
        <v>180</v>
      </c>
      <c r="J49" s="2">
        <f t="shared" ca="1" si="8"/>
        <v>1440</v>
      </c>
      <c r="K49" s="2">
        <f ca="1">MIN(C49, D49) * Turn2</f>
        <v>120</v>
      </c>
      <c r="L49" s="26">
        <f t="shared" ca="1" si="9"/>
        <v>26</v>
      </c>
      <c r="M49" s="6">
        <f t="shared" ca="1" si="10"/>
        <v>-1.3</v>
      </c>
      <c r="N49" s="26">
        <f ca="1">L49 + M49</f>
        <v>24.7</v>
      </c>
    </row>
    <row r="50" spans="1:14">
      <c r="A50" s="2">
        <v>41</v>
      </c>
      <c r="B50" s="2">
        <f t="shared" ca="1" si="4"/>
        <v>0</v>
      </c>
      <c r="C50" s="2">
        <f t="shared" ca="1" si="5"/>
        <v>18</v>
      </c>
      <c r="D50" s="2">
        <f t="shared" ca="1" si="6"/>
        <v>1</v>
      </c>
      <c r="E50" s="2">
        <f t="shared" ca="1" si="7"/>
        <v>4</v>
      </c>
      <c r="F50" s="2">
        <f ca="1">B50 * Turn1</f>
        <v>0</v>
      </c>
      <c r="G50" s="2">
        <f ca="1">C50 * Turn2</f>
        <v>1080</v>
      </c>
      <c r="H50" s="2">
        <f ca="1" xml:space="preserve"> D50 * Turn3</f>
        <v>60</v>
      </c>
      <c r="I50" s="2">
        <f ca="1" xml:space="preserve"> E50 * Turn4</f>
        <v>240</v>
      </c>
      <c r="J50" s="2">
        <f t="shared" ca="1" si="8"/>
        <v>1380</v>
      </c>
      <c r="K50" s="2">
        <f ca="1">MIN(C50, D50) * Turn2</f>
        <v>60</v>
      </c>
      <c r="L50" s="26">
        <f t="shared" ca="1" si="9"/>
        <v>24</v>
      </c>
      <c r="M50" s="6">
        <f t="shared" ca="1" si="10"/>
        <v>1.8</v>
      </c>
      <c r="N50" s="26">
        <f ca="1">L50 + M50</f>
        <v>25.8</v>
      </c>
    </row>
    <row r="51" spans="1:14">
      <c r="A51" s="2">
        <v>42</v>
      </c>
      <c r="B51" s="2">
        <f t="shared" ca="1" si="4"/>
        <v>0</v>
      </c>
      <c r="C51" s="2">
        <f t="shared" ca="1" si="5"/>
        <v>14</v>
      </c>
      <c r="D51" s="2">
        <f t="shared" ca="1" si="6"/>
        <v>1</v>
      </c>
      <c r="E51" s="2">
        <f t="shared" ca="1" si="7"/>
        <v>1</v>
      </c>
      <c r="F51" s="2">
        <f ca="1">B51 * Turn1</f>
        <v>0</v>
      </c>
      <c r="G51" s="2">
        <f ca="1">C51 * Turn2</f>
        <v>840</v>
      </c>
      <c r="H51" s="2">
        <f ca="1" xml:space="preserve"> D51 * Turn3</f>
        <v>60</v>
      </c>
      <c r="I51" s="2">
        <f ca="1" xml:space="preserve"> E51 * Turn4</f>
        <v>60</v>
      </c>
      <c r="J51" s="2">
        <f t="shared" ca="1" si="8"/>
        <v>960</v>
      </c>
      <c r="K51" s="2">
        <f ca="1">MIN(C51, D51) * Turn2</f>
        <v>60</v>
      </c>
      <c r="L51" s="26">
        <f t="shared" ca="1" si="9"/>
        <v>17</v>
      </c>
      <c r="M51" s="6">
        <f t="shared" ca="1" si="10"/>
        <v>-0.1</v>
      </c>
      <c r="N51" s="26">
        <f ca="1">L51 + M51</f>
        <v>16.899999999999999</v>
      </c>
    </row>
    <row r="52" spans="1:14">
      <c r="A52" s="2">
        <v>43</v>
      </c>
      <c r="B52" s="2">
        <f t="shared" ca="1" si="4"/>
        <v>0</v>
      </c>
      <c r="C52" s="2">
        <f t="shared" ca="1" si="5"/>
        <v>15</v>
      </c>
      <c r="D52" s="2">
        <f t="shared" ca="1" si="6"/>
        <v>0</v>
      </c>
      <c r="E52" s="2">
        <f t="shared" ca="1" si="7"/>
        <v>2</v>
      </c>
      <c r="F52" s="2">
        <f ca="1">B52 * Turn1</f>
        <v>0</v>
      </c>
      <c r="G52" s="2">
        <f ca="1">C52 * Turn2</f>
        <v>900</v>
      </c>
      <c r="H52" s="2">
        <f ca="1" xml:space="preserve"> D52 * Turn3</f>
        <v>0</v>
      </c>
      <c r="I52" s="2">
        <f ca="1" xml:space="preserve"> E52 * Turn4</f>
        <v>120</v>
      </c>
      <c r="J52" s="2">
        <f t="shared" ca="1" si="8"/>
        <v>1020</v>
      </c>
      <c r="K52" s="2">
        <f ca="1">MIN(C52, D52) * Turn2</f>
        <v>0</v>
      </c>
      <c r="L52" s="26">
        <f t="shared" ca="1" si="9"/>
        <v>17</v>
      </c>
      <c r="M52" s="6">
        <f t="shared" ca="1" si="10"/>
        <v>-1.7</v>
      </c>
      <c r="N52" s="26">
        <f ca="1">L52 + M52</f>
        <v>15.3</v>
      </c>
    </row>
    <row r="53" spans="1:14">
      <c r="A53" s="2">
        <v>44</v>
      </c>
      <c r="B53" s="2">
        <f t="shared" ca="1" si="4"/>
        <v>0</v>
      </c>
      <c r="C53" s="2">
        <f t="shared" ca="1" si="5"/>
        <v>13</v>
      </c>
      <c r="D53" s="2">
        <f t="shared" ca="1" si="6"/>
        <v>2</v>
      </c>
      <c r="E53" s="2">
        <f t="shared" ca="1" si="7"/>
        <v>2</v>
      </c>
      <c r="F53" s="2">
        <f ca="1">B53 * Turn1</f>
        <v>0</v>
      </c>
      <c r="G53" s="2">
        <f ca="1">C53 * Turn2</f>
        <v>780</v>
      </c>
      <c r="H53" s="2">
        <f ca="1" xml:space="preserve"> D53 * Turn3</f>
        <v>120</v>
      </c>
      <c r="I53" s="2">
        <f ca="1" xml:space="preserve"> E53 * Turn4</f>
        <v>120</v>
      </c>
      <c r="J53" s="2">
        <f t="shared" ca="1" si="8"/>
        <v>1020</v>
      </c>
      <c r="K53" s="2">
        <f ca="1">MIN(C53, D53) * Turn2</f>
        <v>120</v>
      </c>
      <c r="L53" s="26">
        <f t="shared" ca="1" si="9"/>
        <v>19</v>
      </c>
      <c r="M53" s="6">
        <f t="shared" ca="1" si="10"/>
        <v>0</v>
      </c>
      <c r="N53" s="26">
        <f ca="1">L53 + M53</f>
        <v>19</v>
      </c>
    </row>
    <row r="54" spans="1:14">
      <c r="A54" s="2">
        <v>45</v>
      </c>
      <c r="B54" s="2">
        <f t="shared" ca="1" si="4"/>
        <v>0</v>
      </c>
      <c r="C54" s="2">
        <f t="shared" ca="1" si="5"/>
        <v>15</v>
      </c>
      <c r="D54" s="2">
        <f t="shared" ca="1" si="6"/>
        <v>2</v>
      </c>
      <c r="E54" s="2">
        <f t="shared" ca="1" si="7"/>
        <v>2</v>
      </c>
      <c r="F54" s="2">
        <f ca="1">B54 * Turn1</f>
        <v>0</v>
      </c>
      <c r="G54" s="2">
        <f ca="1">C54 * Turn2</f>
        <v>900</v>
      </c>
      <c r="H54" s="2">
        <f ca="1" xml:space="preserve"> D54 * Turn3</f>
        <v>120</v>
      </c>
      <c r="I54" s="2">
        <f ca="1" xml:space="preserve"> E54 * Turn4</f>
        <v>120</v>
      </c>
      <c r="J54" s="2">
        <f t="shared" ca="1" si="8"/>
        <v>1140</v>
      </c>
      <c r="K54" s="2">
        <f ca="1">MIN(C54, D54) * Turn2</f>
        <v>120</v>
      </c>
      <c r="L54" s="26">
        <f t="shared" ca="1" si="9"/>
        <v>21</v>
      </c>
      <c r="M54" s="6">
        <f t="shared" ca="1" si="10"/>
        <v>1.1000000000000001</v>
      </c>
      <c r="N54" s="26">
        <f ca="1">L54 + M54</f>
        <v>22.1</v>
      </c>
    </row>
    <row r="55" spans="1:14">
      <c r="A55" s="2">
        <v>46</v>
      </c>
      <c r="B55" s="2">
        <f t="shared" ca="1" si="4"/>
        <v>0</v>
      </c>
      <c r="C55" s="2">
        <f t="shared" ca="1" si="5"/>
        <v>15</v>
      </c>
      <c r="D55" s="2">
        <f t="shared" ca="1" si="6"/>
        <v>1</v>
      </c>
      <c r="E55" s="2">
        <f t="shared" ca="1" si="7"/>
        <v>4</v>
      </c>
      <c r="F55" s="2">
        <f ca="1">B55 * Turn1</f>
        <v>0</v>
      </c>
      <c r="G55" s="2">
        <f ca="1">C55 * Turn2</f>
        <v>900</v>
      </c>
      <c r="H55" s="2">
        <f ca="1" xml:space="preserve"> D55 * Turn3</f>
        <v>60</v>
      </c>
      <c r="I55" s="2">
        <f ca="1" xml:space="preserve"> E55 * Turn4</f>
        <v>240</v>
      </c>
      <c r="J55" s="2">
        <f t="shared" ca="1" si="8"/>
        <v>1200</v>
      </c>
      <c r="K55" s="2">
        <f ca="1">MIN(C55, D55) * Turn2</f>
        <v>60</v>
      </c>
      <c r="L55" s="26">
        <f t="shared" ca="1" si="9"/>
        <v>21</v>
      </c>
      <c r="M55" s="6">
        <f t="shared" ca="1" si="10"/>
        <v>0.1</v>
      </c>
      <c r="N55" s="26">
        <f ca="1">L55 + M55</f>
        <v>21.1</v>
      </c>
    </row>
    <row r="56" spans="1:14">
      <c r="A56" s="2">
        <v>47</v>
      </c>
      <c r="B56" s="2">
        <f t="shared" ca="1" si="4"/>
        <v>0</v>
      </c>
      <c r="C56" s="2">
        <f t="shared" ca="1" si="5"/>
        <v>17</v>
      </c>
      <c r="D56" s="2">
        <f t="shared" ca="1" si="6"/>
        <v>1</v>
      </c>
      <c r="E56" s="2">
        <f t="shared" ca="1" si="7"/>
        <v>2</v>
      </c>
      <c r="F56" s="2">
        <f ca="1">B56 * Turn1</f>
        <v>0</v>
      </c>
      <c r="G56" s="2">
        <f ca="1">C56 * Turn2</f>
        <v>1020</v>
      </c>
      <c r="H56" s="2">
        <f ca="1" xml:space="preserve"> D56 * Turn3</f>
        <v>60</v>
      </c>
      <c r="I56" s="2">
        <f ca="1" xml:space="preserve"> E56 * Turn4</f>
        <v>120</v>
      </c>
      <c r="J56" s="2">
        <f t="shared" ca="1" si="8"/>
        <v>1200</v>
      </c>
      <c r="K56" s="2">
        <f ca="1">MIN(C56, D56) * Turn2</f>
        <v>60</v>
      </c>
      <c r="L56" s="26">
        <f t="shared" ca="1" si="9"/>
        <v>21</v>
      </c>
      <c r="M56" s="6">
        <f t="shared" ca="1" si="10"/>
        <v>1.7</v>
      </c>
      <c r="N56" s="26">
        <f ca="1">L56 + M56</f>
        <v>22.7</v>
      </c>
    </row>
    <row r="57" spans="1:14">
      <c r="A57" s="2">
        <v>48</v>
      </c>
      <c r="B57" s="2">
        <f t="shared" ca="1" si="4"/>
        <v>1</v>
      </c>
      <c r="C57" s="2">
        <f t="shared" ca="1" si="5"/>
        <v>14</v>
      </c>
      <c r="D57" s="2">
        <f t="shared" ca="1" si="6"/>
        <v>3</v>
      </c>
      <c r="E57" s="2">
        <f t="shared" ca="1" si="7"/>
        <v>5</v>
      </c>
      <c r="F57" s="2">
        <f ca="1">B57 * Turn1</f>
        <v>240</v>
      </c>
      <c r="G57" s="2">
        <f ca="1">C57 * Turn2</f>
        <v>840</v>
      </c>
      <c r="H57" s="2">
        <f ca="1" xml:space="preserve"> D57 * Turn3</f>
        <v>180</v>
      </c>
      <c r="I57" s="2">
        <f ca="1" xml:space="preserve"> E57 * Turn4</f>
        <v>300</v>
      </c>
      <c r="J57" s="2">
        <f t="shared" ca="1" si="8"/>
        <v>1560</v>
      </c>
      <c r="K57" s="2">
        <f ca="1">MIN(C57, D57) * Turn2</f>
        <v>180</v>
      </c>
      <c r="L57" s="26">
        <f t="shared" ca="1" si="9"/>
        <v>29</v>
      </c>
      <c r="M57" s="6">
        <f t="shared" ca="1" si="10"/>
        <v>1.7</v>
      </c>
      <c r="N57" s="26">
        <f ca="1">L57 + M57</f>
        <v>30.7</v>
      </c>
    </row>
    <row r="58" spans="1:14">
      <c r="A58" s="2">
        <v>49</v>
      </c>
      <c r="B58" s="2">
        <f t="shared" ca="1" si="4"/>
        <v>0</v>
      </c>
      <c r="C58" s="2">
        <f t="shared" ca="1" si="5"/>
        <v>13</v>
      </c>
      <c r="D58" s="2">
        <f t="shared" ca="1" si="6"/>
        <v>0</v>
      </c>
      <c r="E58" s="2">
        <f t="shared" ca="1" si="7"/>
        <v>3</v>
      </c>
      <c r="F58" s="2">
        <f ca="1">B58 * Turn1</f>
        <v>0</v>
      </c>
      <c r="G58" s="2">
        <f ca="1">C58 * Turn2</f>
        <v>780</v>
      </c>
      <c r="H58" s="2">
        <f ca="1" xml:space="preserve"> D58 * Turn3</f>
        <v>0</v>
      </c>
      <c r="I58" s="2">
        <f ca="1" xml:space="preserve"> E58 * Turn4</f>
        <v>180</v>
      </c>
      <c r="J58" s="2">
        <f t="shared" ca="1" si="8"/>
        <v>960</v>
      </c>
      <c r="K58" s="2">
        <f ca="1">MIN(C58, D58) * Turn2</f>
        <v>0</v>
      </c>
      <c r="L58" s="26">
        <f t="shared" ca="1" si="9"/>
        <v>16</v>
      </c>
      <c r="M58" s="6">
        <f t="shared" ca="1" si="10"/>
        <v>0.3</v>
      </c>
      <c r="N58" s="26">
        <f ca="1">L58 + M58</f>
        <v>16.3</v>
      </c>
    </row>
    <row r="59" spans="1:14">
      <c r="A59" s="2">
        <v>50</v>
      </c>
      <c r="B59" s="2">
        <f t="shared" ca="1" si="4"/>
        <v>0</v>
      </c>
      <c r="C59" s="2">
        <f t="shared" ca="1" si="5"/>
        <v>15</v>
      </c>
      <c r="D59" s="2">
        <f t="shared" ca="1" si="6"/>
        <v>0</v>
      </c>
      <c r="E59" s="2">
        <f t="shared" ca="1" si="7"/>
        <v>3</v>
      </c>
      <c r="F59" s="2">
        <f ca="1">B59 * Turn1</f>
        <v>0</v>
      </c>
      <c r="G59" s="2">
        <f ca="1">C59 * Turn2</f>
        <v>900</v>
      </c>
      <c r="H59" s="2">
        <f ca="1" xml:space="preserve"> D59 * Turn3</f>
        <v>0</v>
      </c>
      <c r="I59" s="2">
        <f ca="1" xml:space="preserve"> E59 * Turn4</f>
        <v>180</v>
      </c>
      <c r="J59" s="2">
        <f t="shared" ca="1" si="8"/>
        <v>1080</v>
      </c>
      <c r="K59" s="2">
        <f ca="1">MIN(C59, D59) * Turn2</f>
        <v>0</v>
      </c>
      <c r="L59" s="26">
        <f t="shared" ca="1" si="9"/>
        <v>18</v>
      </c>
      <c r="M59" s="6">
        <f t="shared" ca="1" si="10"/>
        <v>1.1000000000000001</v>
      </c>
      <c r="N59" s="26">
        <f ca="1">L59 + M59</f>
        <v>19.100000000000001</v>
      </c>
    </row>
    <row r="60" spans="1:14">
      <c r="A60" s="2">
        <v>51</v>
      </c>
      <c r="B60" s="2">
        <f t="shared" ca="1" si="4"/>
        <v>0</v>
      </c>
      <c r="C60" s="2">
        <f t="shared" ca="1" si="5"/>
        <v>15</v>
      </c>
      <c r="D60" s="2">
        <f t="shared" ca="1" si="6"/>
        <v>2</v>
      </c>
      <c r="E60" s="2">
        <f t="shared" ca="1" si="7"/>
        <v>3</v>
      </c>
      <c r="F60" s="2">
        <f ca="1">B60 * Turn1</f>
        <v>0</v>
      </c>
      <c r="G60" s="2">
        <f ca="1">C60 * Turn2</f>
        <v>900</v>
      </c>
      <c r="H60" s="2">
        <f ca="1" xml:space="preserve"> D60 * Turn3</f>
        <v>120</v>
      </c>
      <c r="I60" s="2">
        <f ca="1" xml:space="preserve"> E60 * Turn4</f>
        <v>180</v>
      </c>
      <c r="J60" s="2">
        <f t="shared" ca="1" si="8"/>
        <v>1200</v>
      </c>
      <c r="K60" s="2">
        <f ca="1">MIN(C60, D60) * Turn2</f>
        <v>120</v>
      </c>
      <c r="L60" s="26">
        <f t="shared" ca="1" si="9"/>
        <v>22</v>
      </c>
      <c r="M60" s="6">
        <f t="shared" ca="1" si="10"/>
        <v>0.5</v>
      </c>
      <c r="N60" s="26">
        <f ca="1">L60 + M60</f>
        <v>22.5</v>
      </c>
    </row>
    <row r="61" spans="1:14">
      <c r="A61" s="2">
        <v>52</v>
      </c>
      <c r="B61" s="2">
        <f t="shared" ca="1" si="4"/>
        <v>0</v>
      </c>
      <c r="C61" s="2">
        <f t="shared" ca="1" si="5"/>
        <v>14</v>
      </c>
      <c r="D61" s="2">
        <f t="shared" ca="1" si="6"/>
        <v>1</v>
      </c>
      <c r="E61" s="2">
        <f t="shared" ca="1" si="7"/>
        <v>3</v>
      </c>
      <c r="F61" s="2">
        <f ca="1">B61 * Turn1</f>
        <v>0</v>
      </c>
      <c r="G61" s="2">
        <f ca="1">C61 * Turn2</f>
        <v>840</v>
      </c>
      <c r="H61" s="2">
        <f ca="1" xml:space="preserve"> D61 * Turn3</f>
        <v>60</v>
      </c>
      <c r="I61" s="2">
        <f ca="1" xml:space="preserve"> E61 * Turn4</f>
        <v>180</v>
      </c>
      <c r="J61" s="2">
        <f t="shared" ca="1" si="8"/>
        <v>1080</v>
      </c>
      <c r="K61" s="2">
        <f ca="1">MIN(C61, D61) * Turn2</f>
        <v>60</v>
      </c>
      <c r="L61" s="26">
        <f t="shared" ca="1" si="9"/>
        <v>19</v>
      </c>
      <c r="M61" s="6">
        <f t="shared" ca="1" si="10"/>
        <v>-1.9</v>
      </c>
      <c r="N61" s="26">
        <f ca="1">L61 + M61</f>
        <v>17.100000000000001</v>
      </c>
    </row>
    <row r="62" spans="1:14">
      <c r="A62" s="2">
        <v>53</v>
      </c>
      <c r="B62" s="2">
        <f t="shared" ca="1" si="4"/>
        <v>0</v>
      </c>
      <c r="C62" s="2">
        <f t="shared" ca="1" si="5"/>
        <v>13</v>
      </c>
      <c r="D62" s="2">
        <f t="shared" ca="1" si="6"/>
        <v>2</v>
      </c>
      <c r="E62" s="2">
        <f t="shared" ca="1" si="7"/>
        <v>5</v>
      </c>
      <c r="F62" s="2">
        <f ca="1">B62 * Turn1</f>
        <v>0</v>
      </c>
      <c r="G62" s="2">
        <f ca="1">C62 * Turn2</f>
        <v>780</v>
      </c>
      <c r="H62" s="2">
        <f ca="1" xml:space="preserve"> D62 * Turn3</f>
        <v>120</v>
      </c>
      <c r="I62" s="2">
        <f ca="1" xml:space="preserve"> E62 * Turn4</f>
        <v>300</v>
      </c>
      <c r="J62" s="2">
        <f t="shared" ca="1" si="8"/>
        <v>1200</v>
      </c>
      <c r="K62" s="2">
        <f ca="1">MIN(C62, D62) * Turn2</f>
        <v>120</v>
      </c>
      <c r="L62" s="26">
        <f t="shared" ca="1" si="9"/>
        <v>22</v>
      </c>
      <c r="M62" s="6">
        <f t="shared" ca="1" si="10"/>
        <v>1.7</v>
      </c>
      <c r="N62" s="26">
        <f ca="1">L62 + M62</f>
        <v>23.7</v>
      </c>
    </row>
    <row r="63" spans="1:14">
      <c r="A63" s="2">
        <v>54</v>
      </c>
      <c r="B63" s="2">
        <f t="shared" ca="1" si="4"/>
        <v>0</v>
      </c>
      <c r="C63" s="2">
        <f t="shared" ca="1" si="5"/>
        <v>15</v>
      </c>
      <c r="D63" s="2">
        <f t="shared" ca="1" si="6"/>
        <v>2</v>
      </c>
      <c r="E63" s="2">
        <f t="shared" ca="1" si="7"/>
        <v>2</v>
      </c>
      <c r="F63" s="2">
        <f ca="1">B63 * Turn1</f>
        <v>0</v>
      </c>
      <c r="G63" s="2">
        <f ca="1">C63 * Turn2</f>
        <v>900</v>
      </c>
      <c r="H63" s="2">
        <f ca="1" xml:space="preserve"> D63 * Turn3</f>
        <v>120</v>
      </c>
      <c r="I63" s="2">
        <f ca="1" xml:space="preserve"> E63 * Turn4</f>
        <v>120</v>
      </c>
      <c r="J63" s="2">
        <f t="shared" ca="1" si="8"/>
        <v>1140</v>
      </c>
      <c r="K63" s="2">
        <f ca="1">MIN(C63, D63) * Turn2</f>
        <v>120</v>
      </c>
      <c r="L63" s="26">
        <f t="shared" ca="1" si="9"/>
        <v>21</v>
      </c>
      <c r="M63" s="6">
        <f t="shared" ca="1" si="10"/>
        <v>-0.8</v>
      </c>
      <c r="N63" s="26">
        <f ca="1">L63 + M63</f>
        <v>20.2</v>
      </c>
    </row>
    <row r="64" spans="1:14">
      <c r="A64" s="2">
        <v>55</v>
      </c>
      <c r="B64" s="2">
        <f t="shared" ca="1" si="4"/>
        <v>0</v>
      </c>
      <c r="C64" s="2">
        <f t="shared" ca="1" si="5"/>
        <v>16</v>
      </c>
      <c r="D64" s="2">
        <f t="shared" ca="1" si="6"/>
        <v>3</v>
      </c>
      <c r="E64" s="2">
        <f t="shared" ca="1" si="7"/>
        <v>4</v>
      </c>
      <c r="F64" s="2">
        <f ca="1">B64 * Turn1</f>
        <v>0</v>
      </c>
      <c r="G64" s="2">
        <f ca="1">C64 * Turn2</f>
        <v>960</v>
      </c>
      <c r="H64" s="2">
        <f ca="1" xml:space="preserve"> D64 * Turn3</f>
        <v>180</v>
      </c>
      <c r="I64" s="2">
        <f ca="1" xml:space="preserve"> E64 * Turn4</f>
        <v>240</v>
      </c>
      <c r="J64" s="2">
        <f t="shared" ca="1" si="8"/>
        <v>1380</v>
      </c>
      <c r="K64" s="2">
        <f ca="1">MIN(C64, D64) * Turn2</f>
        <v>180</v>
      </c>
      <c r="L64" s="26">
        <f t="shared" ca="1" si="9"/>
        <v>26</v>
      </c>
      <c r="M64" s="6">
        <f t="shared" ca="1" si="10"/>
        <v>-0.7</v>
      </c>
      <c r="N64" s="26">
        <f ca="1">L64 + M64</f>
        <v>25.3</v>
      </c>
    </row>
    <row r="65" spans="1:14">
      <c r="A65" s="2">
        <v>56</v>
      </c>
      <c r="B65" s="2">
        <f t="shared" ca="1" si="4"/>
        <v>0</v>
      </c>
      <c r="C65" s="2">
        <f t="shared" ca="1" si="5"/>
        <v>14</v>
      </c>
      <c r="D65" s="2">
        <f t="shared" ca="1" si="6"/>
        <v>2</v>
      </c>
      <c r="E65" s="2">
        <f t="shared" ca="1" si="7"/>
        <v>4</v>
      </c>
      <c r="F65" s="2">
        <f ca="1">B65 * Turn1</f>
        <v>0</v>
      </c>
      <c r="G65" s="2">
        <f ca="1">C65 * Turn2</f>
        <v>840</v>
      </c>
      <c r="H65" s="2">
        <f ca="1" xml:space="preserve"> D65 * Turn3</f>
        <v>120</v>
      </c>
      <c r="I65" s="2">
        <f ca="1" xml:space="preserve"> E65 * Turn4</f>
        <v>240</v>
      </c>
      <c r="J65" s="2">
        <f t="shared" ca="1" si="8"/>
        <v>1200</v>
      </c>
      <c r="K65" s="2">
        <f ca="1">MIN(C65, D65) * Turn2</f>
        <v>120</v>
      </c>
      <c r="L65" s="26">
        <f t="shared" ca="1" si="9"/>
        <v>22</v>
      </c>
      <c r="M65" s="6">
        <f t="shared" ca="1" si="10"/>
        <v>-0.8</v>
      </c>
      <c r="N65" s="26">
        <f ca="1">L65 + M65</f>
        <v>21.2</v>
      </c>
    </row>
    <row r="66" spans="1:14">
      <c r="A66" s="2">
        <v>57</v>
      </c>
      <c r="B66" s="2">
        <f t="shared" ca="1" si="4"/>
        <v>0</v>
      </c>
      <c r="C66" s="2">
        <f t="shared" ca="1" si="5"/>
        <v>15</v>
      </c>
      <c r="D66" s="2">
        <f t="shared" ca="1" si="6"/>
        <v>1</v>
      </c>
      <c r="E66" s="2">
        <f t="shared" ca="1" si="7"/>
        <v>4</v>
      </c>
      <c r="F66" s="2">
        <f ca="1">B66 * Turn1</f>
        <v>0</v>
      </c>
      <c r="G66" s="2">
        <f ca="1">C66 * Turn2</f>
        <v>900</v>
      </c>
      <c r="H66" s="2">
        <f ca="1" xml:space="preserve"> D66 * Turn3</f>
        <v>60</v>
      </c>
      <c r="I66" s="2">
        <f ca="1" xml:space="preserve"> E66 * Turn4</f>
        <v>240</v>
      </c>
      <c r="J66" s="2">
        <f t="shared" ca="1" si="8"/>
        <v>1200</v>
      </c>
      <c r="K66" s="2">
        <f ca="1">MIN(C66, D66) * Turn2</f>
        <v>60</v>
      </c>
      <c r="L66" s="26">
        <f t="shared" ca="1" si="9"/>
        <v>21</v>
      </c>
      <c r="M66" s="6">
        <f t="shared" ca="1" si="10"/>
        <v>0.2</v>
      </c>
      <c r="N66" s="26">
        <f ca="1">L66 + M66</f>
        <v>21.2</v>
      </c>
    </row>
    <row r="67" spans="1:14">
      <c r="A67" s="2">
        <v>58</v>
      </c>
      <c r="B67" s="2">
        <f t="shared" ca="1" si="4"/>
        <v>0</v>
      </c>
      <c r="C67" s="2">
        <f t="shared" ca="1" si="5"/>
        <v>14</v>
      </c>
      <c r="D67" s="2">
        <f t="shared" ca="1" si="6"/>
        <v>0</v>
      </c>
      <c r="E67" s="2">
        <f t="shared" ca="1" si="7"/>
        <v>2</v>
      </c>
      <c r="F67" s="2">
        <f ca="1">B67 * Turn1</f>
        <v>0</v>
      </c>
      <c r="G67" s="2">
        <f ca="1">C67 * Turn2</f>
        <v>840</v>
      </c>
      <c r="H67" s="2">
        <f ca="1" xml:space="preserve"> D67 * Turn3</f>
        <v>0</v>
      </c>
      <c r="I67" s="2">
        <f ca="1" xml:space="preserve"> E67 * Turn4</f>
        <v>120</v>
      </c>
      <c r="J67" s="2">
        <f t="shared" ca="1" si="8"/>
        <v>960</v>
      </c>
      <c r="K67" s="2">
        <f ca="1">MIN(C67, D67) * Turn2</f>
        <v>0</v>
      </c>
      <c r="L67" s="26">
        <f t="shared" ca="1" si="9"/>
        <v>16</v>
      </c>
      <c r="M67" s="6">
        <f t="shared" ca="1" si="10"/>
        <v>-0.1</v>
      </c>
      <c r="N67" s="26">
        <f ca="1">L67 + M67</f>
        <v>15.9</v>
      </c>
    </row>
    <row r="68" spans="1:14">
      <c r="A68" s="2">
        <v>59</v>
      </c>
      <c r="B68" s="2">
        <f t="shared" ca="1" si="4"/>
        <v>0</v>
      </c>
      <c r="C68" s="2">
        <f t="shared" ca="1" si="5"/>
        <v>14</v>
      </c>
      <c r="D68" s="2">
        <f t="shared" ca="1" si="6"/>
        <v>1</v>
      </c>
      <c r="E68" s="2">
        <f t="shared" ca="1" si="7"/>
        <v>2</v>
      </c>
      <c r="F68" s="2">
        <f ca="1">B68 * Turn1</f>
        <v>0</v>
      </c>
      <c r="G68" s="2">
        <f ca="1">C68 * Turn2</f>
        <v>840</v>
      </c>
      <c r="H68" s="2">
        <f ca="1" xml:space="preserve"> D68 * Turn3</f>
        <v>60</v>
      </c>
      <c r="I68" s="2">
        <f ca="1" xml:space="preserve"> E68 * Turn4</f>
        <v>120</v>
      </c>
      <c r="J68" s="2">
        <f t="shared" ca="1" si="8"/>
        <v>1020</v>
      </c>
      <c r="K68" s="2">
        <f ca="1">MIN(C68, D68) * Turn2</f>
        <v>60</v>
      </c>
      <c r="L68" s="26">
        <f t="shared" ca="1" si="9"/>
        <v>18</v>
      </c>
      <c r="M68" s="6">
        <f t="shared" ca="1" si="10"/>
        <v>-0.3</v>
      </c>
      <c r="N68" s="26">
        <f ca="1">L68 + M68</f>
        <v>17.7</v>
      </c>
    </row>
    <row r="69" spans="1:14">
      <c r="A69" s="2">
        <v>60</v>
      </c>
      <c r="B69" s="2">
        <f t="shared" ca="1" si="4"/>
        <v>0</v>
      </c>
      <c r="C69" s="2">
        <f t="shared" ca="1" si="5"/>
        <v>14</v>
      </c>
      <c r="D69" s="2">
        <f t="shared" ca="1" si="6"/>
        <v>1</v>
      </c>
      <c r="E69" s="2">
        <f t="shared" ca="1" si="7"/>
        <v>1</v>
      </c>
      <c r="F69" s="2">
        <f ca="1">B69 * Turn1</f>
        <v>0</v>
      </c>
      <c r="G69" s="2">
        <f ca="1">C69 * Turn2</f>
        <v>840</v>
      </c>
      <c r="H69" s="2">
        <f ca="1" xml:space="preserve"> D69 * Turn3</f>
        <v>60</v>
      </c>
      <c r="I69" s="2">
        <f ca="1" xml:space="preserve"> E69 * Turn4</f>
        <v>60</v>
      </c>
      <c r="J69" s="2">
        <f t="shared" ca="1" si="8"/>
        <v>960</v>
      </c>
      <c r="K69" s="2">
        <f ca="1">MIN(C69, D69) * Turn2</f>
        <v>60</v>
      </c>
      <c r="L69" s="26">
        <f t="shared" ca="1" si="9"/>
        <v>17</v>
      </c>
      <c r="M69" s="6">
        <f t="shared" ca="1" si="10"/>
        <v>1.9</v>
      </c>
      <c r="N69" s="26">
        <f ca="1">L69 + M69</f>
        <v>18.899999999999999</v>
      </c>
    </row>
    <row r="70" spans="1:14">
      <c r="A70" s="2">
        <v>61</v>
      </c>
      <c r="B70" s="2">
        <f t="shared" ca="1" si="4"/>
        <v>0</v>
      </c>
      <c r="C70" s="2">
        <f t="shared" ca="1" si="5"/>
        <v>17</v>
      </c>
      <c r="D70" s="2">
        <f t="shared" ca="1" si="6"/>
        <v>0</v>
      </c>
      <c r="E70" s="2">
        <f t="shared" ca="1" si="7"/>
        <v>2</v>
      </c>
      <c r="F70" s="2">
        <f ca="1">B70 * Turn1</f>
        <v>0</v>
      </c>
      <c r="G70" s="2">
        <f ca="1">C70 * Turn2</f>
        <v>1020</v>
      </c>
      <c r="H70" s="2">
        <f ca="1" xml:space="preserve"> D70 * Turn3</f>
        <v>0</v>
      </c>
      <c r="I70" s="2">
        <f ca="1" xml:space="preserve"> E70 * Turn4</f>
        <v>120</v>
      </c>
      <c r="J70" s="2">
        <f t="shared" ca="1" si="8"/>
        <v>1140</v>
      </c>
      <c r="K70" s="2">
        <f ca="1">MIN(C70, D70) * Turn2</f>
        <v>0</v>
      </c>
      <c r="L70" s="26">
        <f t="shared" ca="1" si="9"/>
        <v>19</v>
      </c>
      <c r="M70" s="6">
        <f t="shared" ca="1" si="10"/>
        <v>-0.4</v>
      </c>
      <c r="N70" s="26">
        <f ca="1">L70 + M70</f>
        <v>18.600000000000001</v>
      </c>
    </row>
    <row r="71" spans="1:14">
      <c r="A71" s="2">
        <v>62</v>
      </c>
      <c r="B71" s="2">
        <f t="shared" ca="1" si="4"/>
        <v>1</v>
      </c>
      <c r="C71" s="2">
        <f t="shared" ca="1" si="5"/>
        <v>14</v>
      </c>
      <c r="D71" s="2">
        <f t="shared" ca="1" si="6"/>
        <v>0</v>
      </c>
      <c r="E71" s="2">
        <f t="shared" ca="1" si="7"/>
        <v>4</v>
      </c>
      <c r="F71" s="2">
        <f ca="1">B71 * Turn1</f>
        <v>240</v>
      </c>
      <c r="G71" s="2">
        <f ca="1">C71 * Turn2</f>
        <v>840</v>
      </c>
      <c r="H71" s="2">
        <f ca="1" xml:space="preserve"> D71 * Turn3</f>
        <v>0</v>
      </c>
      <c r="I71" s="2">
        <f ca="1" xml:space="preserve"> E71 * Turn4</f>
        <v>240</v>
      </c>
      <c r="J71" s="2">
        <f t="shared" ca="1" si="8"/>
        <v>1320</v>
      </c>
      <c r="K71" s="2">
        <f ca="1">MIN(C71, D71) * Turn2</f>
        <v>0</v>
      </c>
      <c r="L71" s="26">
        <f t="shared" ca="1" si="9"/>
        <v>22</v>
      </c>
      <c r="M71" s="6">
        <f t="shared" ca="1" si="10"/>
        <v>1.6</v>
      </c>
      <c r="N71" s="26">
        <f ca="1">L71 + M71</f>
        <v>23.6</v>
      </c>
    </row>
    <row r="72" spans="1:14">
      <c r="A72" s="2">
        <v>63</v>
      </c>
      <c r="B72" s="2">
        <f t="shared" ca="1" si="4"/>
        <v>0</v>
      </c>
      <c r="C72" s="2">
        <f t="shared" ca="1" si="5"/>
        <v>12</v>
      </c>
      <c r="D72" s="2">
        <f t="shared" ca="1" si="6"/>
        <v>1</v>
      </c>
      <c r="E72" s="2">
        <f t="shared" ca="1" si="7"/>
        <v>3</v>
      </c>
      <c r="F72" s="2">
        <f ca="1">B72 * Turn1</f>
        <v>0</v>
      </c>
      <c r="G72" s="2">
        <f ca="1">C72 * Turn2</f>
        <v>720</v>
      </c>
      <c r="H72" s="2">
        <f ca="1" xml:space="preserve"> D72 * Turn3</f>
        <v>60</v>
      </c>
      <c r="I72" s="2">
        <f ca="1" xml:space="preserve"> E72 * Turn4</f>
        <v>180</v>
      </c>
      <c r="J72" s="2">
        <f t="shared" ca="1" si="8"/>
        <v>960</v>
      </c>
      <c r="K72" s="2">
        <f ca="1">MIN(C72, D72) * Turn2</f>
        <v>60</v>
      </c>
      <c r="L72" s="26">
        <f t="shared" ca="1" si="9"/>
        <v>17</v>
      </c>
      <c r="M72" s="6">
        <f t="shared" ca="1" si="10"/>
        <v>1.1000000000000001</v>
      </c>
      <c r="N72" s="26">
        <f ca="1">L72 + M72</f>
        <v>18.100000000000001</v>
      </c>
    </row>
    <row r="73" spans="1:14">
      <c r="A73" s="2">
        <v>64</v>
      </c>
      <c r="B73" s="2">
        <f t="shared" ca="1" si="4"/>
        <v>0</v>
      </c>
      <c r="C73" s="2">
        <f t="shared" ca="1" si="5"/>
        <v>15</v>
      </c>
      <c r="D73" s="2">
        <f t="shared" ca="1" si="6"/>
        <v>1</v>
      </c>
      <c r="E73" s="2">
        <f t="shared" ca="1" si="7"/>
        <v>4</v>
      </c>
      <c r="F73" s="2">
        <f ca="1">B73 * Turn1</f>
        <v>0</v>
      </c>
      <c r="G73" s="2">
        <f ca="1">C73 * Turn2</f>
        <v>900</v>
      </c>
      <c r="H73" s="2">
        <f ca="1" xml:space="preserve"> D73 * Turn3</f>
        <v>60</v>
      </c>
      <c r="I73" s="2">
        <f ca="1" xml:space="preserve"> E73 * Turn4</f>
        <v>240</v>
      </c>
      <c r="J73" s="2">
        <f t="shared" ca="1" si="8"/>
        <v>1200</v>
      </c>
      <c r="K73" s="2">
        <f ca="1">MIN(C73, D73) * Turn2</f>
        <v>60</v>
      </c>
      <c r="L73" s="26">
        <f t="shared" ca="1" si="9"/>
        <v>21</v>
      </c>
      <c r="M73" s="6">
        <f t="shared" ca="1" si="10"/>
        <v>0.2</v>
      </c>
      <c r="N73" s="26">
        <f ca="1">L73 + M73</f>
        <v>21.2</v>
      </c>
    </row>
    <row r="74" spans="1:14">
      <c r="A74" s="2">
        <v>65</v>
      </c>
      <c r="B74" s="2">
        <f t="shared" ca="1" si="4"/>
        <v>0</v>
      </c>
      <c r="C74" s="2">
        <f t="shared" ca="1" si="5"/>
        <v>14</v>
      </c>
      <c r="D74" s="2">
        <f t="shared" ca="1" si="6"/>
        <v>2</v>
      </c>
      <c r="E74" s="2">
        <f t="shared" ca="1" si="7"/>
        <v>2</v>
      </c>
      <c r="F74" s="2">
        <f ca="1">B74 * Turn1</f>
        <v>0</v>
      </c>
      <c r="G74" s="2">
        <f ca="1">C74 * Turn2</f>
        <v>840</v>
      </c>
      <c r="H74" s="2">
        <f ca="1" xml:space="preserve"> D74 * Turn3</f>
        <v>120</v>
      </c>
      <c r="I74" s="2">
        <f ca="1" xml:space="preserve"> E74 * Turn4</f>
        <v>120</v>
      </c>
      <c r="J74" s="2">
        <f t="shared" ca="1" si="8"/>
        <v>1080</v>
      </c>
      <c r="K74" s="2">
        <f ca="1">MIN(C74, D74) * Turn2</f>
        <v>120</v>
      </c>
      <c r="L74" s="26">
        <f t="shared" ca="1" si="9"/>
        <v>20</v>
      </c>
      <c r="M74" s="6">
        <f t="shared" ca="1" si="10"/>
        <v>-1.8</v>
      </c>
      <c r="N74" s="26">
        <f ca="1">L74 + M74</f>
        <v>18.2</v>
      </c>
    </row>
    <row r="75" spans="1:14">
      <c r="A75" s="2">
        <v>66</v>
      </c>
      <c r="B75" s="2">
        <f t="shared" ref="B75:B138" ca="1" si="11">IF(RAND() &lt; 0.06, 1,0)</f>
        <v>0</v>
      </c>
      <c r="C75" s="2">
        <f t="shared" ref="C75:C138" ca="1" si="12">IF(RAND() &lt; 0.4, 1,0) + IF(RAND() &lt; 0.4, 1, 0) + IF(RAND() &lt; 0.4, 1, 0) + IF(RAND() &lt; 0.4, 1, 0) + IF(RAND() &lt; 0.4, 1, 0) + IF(RAND() &lt; 0.4, 1, 0) +  IF(RAND() &lt; 0.4, 1, 0) + 12</f>
        <v>15</v>
      </c>
      <c r="D75" s="2">
        <f t="shared" ref="D75:D138" ca="1" si="13">IF(RAND() &lt; 0.4, 1,0) + IF(RAND() &lt; 0.4, 1, 0) + IF(RAND() &lt; 0.4, 1, 0)</f>
        <v>1</v>
      </c>
      <c r="E75" s="2">
        <f t="shared" ref="E75:E138" ca="1" si="14">IF(RAND() &lt; 0.5, 1,0) + IF(RAND() &lt; 0.5, 1, 0) + IF(RAND() &lt; 0.5, 1, 0) + IF(RAND() &lt; 0.5, 1, 0) + IF(RAND() &lt; 0.5, 1, 0)</f>
        <v>2</v>
      </c>
      <c r="F75" s="2">
        <f ca="1">B75 * Turn1</f>
        <v>0</v>
      </c>
      <c r="G75" s="2">
        <f ca="1">C75 * Turn2</f>
        <v>900</v>
      </c>
      <c r="H75" s="2">
        <f ca="1" xml:space="preserve"> D75 * Turn3</f>
        <v>60</v>
      </c>
      <c r="I75" s="2">
        <f ca="1" xml:space="preserve"> E75 * Turn4</f>
        <v>120</v>
      </c>
      <c r="J75" s="2">
        <f t="shared" ref="J75:J138" ca="1" si="15">F75 + G75 + H75 + I75</f>
        <v>1080</v>
      </c>
      <c r="K75" s="2">
        <f ca="1">MIN(C75, D75) * Turn2</f>
        <v>60</v>
      </c>
      <c r="L75" s="26">
        <f t="shared" ref="L75:L138" ca="1" si="16">ROUND((J75 + K75)/60,1)</f>
        <v>19</v>
      </c>
      <c r="M75" s="6">
        <f t="shared" ref="M75:M138" ca="1" si="17">ROUND((RAND() - 0.5) * 4,1)</f>
        <v>1</v>
      </c>
      <c r="N75" s="26">
        <f ca="1">L75 + M75</f>
        <v>20</v>
      </c>
    </row>
    <row r="76" spans="1:14">
      <c r="A76" s="2">
        <v>67</v>
      </c>
      <c r="B76" s="2">
        <f t="shared" ca="1" si="11"/>
        <v>0</v>
      </c>
      <c r="C76" s="2">
        <f t="shared" ca="1" si="12"/>
        <v>14</v>
      </c>
      <c r="D76" s="2">
        <f t="shared" ca="1" si="13"/>
        <v>1</v>
      </c>
      <c r="E76" s="2">
        <f t="shared" ca="1" si="14"/>
        <v>4</v>
      </c>
      <c r="F76" s="2">
        <f ca="1">B76 * Turn1</f>
        <v>0</v>
      </c>
      <c r="G76" s="2">
        <f ca="1">C76 * Turn2</f>
        <v>840</v>
      </c>
      <c r="H76" s="2">
        <f ca="1" xml:space="preserve"> D76 * Turn3</f>
        <v>60</v>
      </c>
      <c r="I76" s="2">
        <f ca="1" xml:space="preserve"> E76 * Turn4</f>
        <v>240</v>
      </c>
      <c r="J76" s="2">
        <f t="shared" ca="1" si="15"/>
        <v>1140</v>
      </c>
      <c r="K76" s="2">
        <f ca="1">MIN(C76, D76) * Turn2</f>
        <v>60</v>
      </c>
      <c r="L76" s="26">
        <f t="shared" ca="1" si="16"/>
        <v>20</v>
      </c>
      <c r="M76" s="6">
        <f t="shared" ca="1" si="17"/>
        <v>-1.4</v>
      </c>
      <c r="N76" s="26">
        <f ca="1">L76 + M76</f>
        <v>18.600000000000001</v>
      </c>
    </row>
    <row r="77" spans="1:14">
      <c r="A77" s="2">
        <v>68</v>
      </c>
      <c r="B77" s="2">
        <f t="shared" ca="1" si="11"/>
        <v>0</v>
      </c>
      <c r="C77" s="2">
        <f t="shared" ca="1" si="12"/>
        <v>15</v>
      </c>
      <c r="D77" s="2">
        <f t="shared" ca="1" si="13"/>
        <v>0</v>
      </c>
      <c r="E77" s="2">
        <f t="shared" ca="1" si="14"/>
        <v>1</v>
      </c>
      <c r="F77" s="2">
        <f ca="1">B77 * Turn1</f>
        <v>0</v>
      </c>
      <c r="G77" s="2">
        <f ca="1">C77 * Turn2</f>
        <v>900</v>
      </c>
      <c r="H77" s="2">
        <f ca="1" xml:space="preserve"> D77 * Turn3</f>
        <v>0</v>
      </c>
      <c r="I77" s="2">
        <f ca="1" xml:space="preserve"> E77 * Turn4</f>
        <v>60</v>
      </c>
      <c r="J77" s="2">
        <f t="shared" ca="1" si="15"/>
        <v>960</v>
      </c>
      <c r="K77" s="2">
        <f ca="1">MIN(C77, D77) * Turn2</f>
        <v>0</v>
      </c>
      <c r="L77" s="26">
        <f t="shared" ca="1" si="16"/>
        <v>16</v>
      </c>
      <c r="M77" s="6">
        <f t="shared" ca="1" si="17"/>
        <v>0.5</v>
      </c>
      <c r="N77" s="26">
        <f ca="1">L77 + M77</f>
        <v>16.5</v>
      </c>
    </row>
    <row r="78" spans="1:14">
      <c r="A78" s="2">
        <v>69</v>
      </c>
      <c r="B78" s="2">
        <f t="shared" ca="1" si="11"/>
        <v>0</v>
      </c>
      <c r="C78" s="2">
        <f t="shared" ca="1" si="12"/>
        <v>14</v>
      </c>
      <c r="D78" s="2">
        <f t="shared" ca="1" si="13"/>
        <v>2</v>
      </c>
      <c r="E78" s="2">
        <f t="shared" ca="1" si="14"/>
        <v>0</v>
      </c>
      <c r="F78" s="2">
        <f ca="1">B78 * Turn1</f>
        <v>0</v>
      </c>
      <c r="G78" s="2">
        <f ca="1">C78 * Turn2</f>
        <v>840</v>
      </c>
      <c r="H78" s="2">
        <f ca="1" xml:space="preserve"> D78 * Turn3</f>
        <v>120</v>
      </c>
      <c r="I78" s="2">
        <f ca="1" xml:space="preserve"> E78 * Turn4</f>
        <v>0</v>
      </c>
      <c r="J78" s="2">
        <f t="shared" ca="1" si="15"/>
        <v>960</v>
      </c>
      <c r="K78" s="2">
        <f ca="1">MIN(C78, D78) * Turn2</f>
        <v>120</v>
      </c>
      <c r="L78" s="26">
        <f t="shared" ca="1" si="16"/>
        <v>18</v>
      </c>
      <c r="M78" s="6">
        <f t="shared" ca="1" si="17"/>
        <v>1.9</v>
      </c>
      <c r="N78" s="26">
        <f ca="1">L78 + M78</f>
        <v>19.899999999999999</v>
      </c>
    </row>
    <row r="79" spans="1:14">
      <c r="A79" s="2">
        <v>70</v>
      </c>
      <c r="B79" s="2">
        <f t="shared" ca="1" si="11"/>
        <v>0</v>
      </c>
      <c r="C79" s="2">
        <f t="shared" ca="1" si="12"/>
        <v>14</v>
      </c>
      <c r="D79" s="2">
        <f t="shared" ca="1" si="13"/>
        <v>1</v>
      </c>
      <c r="E79" s="2">
        <f t="shared" ca="1" si="14"/>
        <v>4</v>
      </c>
      <c r="F79" s="2">
        <f ca="1">B79 * Turn1</f>
        <v>0</v>
      </c>
      <c r="G79" s="2">
        <f ca="1">C79 * Turn2</f>
        <v>840</v>
      </c>
      <c r="H79" s="2">
        <f ca="1" xml:space="preserve"> D79 * Turn3</f>
        <v>60</v>
      </c>
      <c r="I79" s="2">
        <f ca="1" xml:space="preserve"> E79 * Turn4</f>
        <v>240</v>
      </c>
      <c r="J79" s="2">
        <f t="shared" ca="1" si="15"/>
        <v>1140</v>
      </c>
      <c r="K79" s="2">
        <f ca="1">MIN(C79, D79) * Turn2</f>
        <v>60</v>
      </c>
      <c r="L79" s="26">
        <f t="shared" ca="1" si="16"/>
        <v>20</v>
      </c>
      <c r="M79" s="6">
        <f t="shared" ca="1" si="17"/>
        <v>-1.2</v>
      </c>
      <c r="N79" s="26">
        <f ca="1">L79 + M79</f>
        <v>18.8</v>
      </c>
    </row>
    <row r="80" spans="1:14">
      <c r="A80" s="2">
        <v>71</v>
      </c>
      <c r="B80" s="2">
        <f t="shared" ca="1" si="11"/>
        <v>0</v>
      </c>
      <c r="C80" s="2">
        <f t="shared" ca="1" si="12"/>
        <v>16</v>
      </c>
      <c r="D80" s="2">
        <f t="shared" ca="1" si="13"/>
        <v>0</v>
      </c>
      <c r="E80" s="2">
        <f t="shared" ca="1" si="14"/>
        <v>3</v>
      </c>
      <c r="F80" s="2">
        <f ca="1">B80 * Turn1</f>
        <v>0</v>
      </c>
      <c r="G80" s="2">
        <f ca="1">C80 * Turn2</f>
        <v>960</v>
      </c>
      <c r="H80" s="2">
        <f ca="1" xml:space="preserve"> D80 * Turn3</f>
        <v>0</v>
      </c>
      <c r="I80" s="2">
        <f ca="1" xml:space="preserve"> E80 * Turn4</f>
        <v>180</v>
      </c>
      <c r="J80" s="2">
        <f t="shared" ca="1" si="15"/>
        <v>1140</v>
      </c>
      <c r="K80" s="2">
        <f ca="1">MIN(C80, D80) * Turn2</f>
        <v>0</v>
      </c>
      <c r="L80" s="26">
        <f t="shared" ca="1" si="16"/>
        <v>19</v>
      </c>
      <c r="M80" s="6">
        <f t="shared" ca="1" si="17"/>
        <v>-0.6</v>
      </c>
      <c r="N80" s="26">
        <f ca="1">L80 + M80</f>
        <v>18.399999999999999</v>
      </c>
    </row>
    <row r="81" spans="1:14">
      <c r="A81" s="2">
        <v>72</v>
      </c>
      <c r="B81" s="2">
        <f t="shared" ca="1" si="11"/>
        <v>0</v>
      </c>
      <c r="C81" s="2">
        <f t="shared" ca="1" si="12"/>
        <v>15</v>
      </c>
      <c r="D81" s="2">
        <f t="shared" ca="1" si="13"/>
        <v>0</v>
      </c>
      <c r="E81" s="2">
        <f t="shared" ca="1" si="14"/>
        <v>3</v>
      </c>
      <c r="F81" s="2">
        <f ca="1">B81 * Turn1</f>
        <v>0</v>
      </c>
      <c r="G81" s="2">
        <f ca="1">C81 * Turn2</f>
        <v>900</v>
      </c>
      <c r="H81" s="2">
        <f ca="1" xml:space="preserve"> D81 * Turn3</f>
        <v>0</v>
      </c>
      <c r="I81" s="2">
        <f ca="1" xml:space="preserve"> E81 * Turn4</f>
        <v>180</v>
      </c>
      <c r="J81" s="2">
        <f t="shared" ca="1" si="15"/>
        <v>1080</v>
      </c>
      <c r="K81" s="2">
        <f ca="1">MIN(C81, D81) * Turn2</f>
        <v>0</v>
      </c>
      <c r="L81" s="26">
        <f t="shared" ca="1" si="16"/>
        <v>18</v>
      </c>
      <c r="M81" s="6">
        <f t="shared" ca="1" si="17"/>
        <v>-1.7</v>
      </c>
      <c r="N81" s="26">
        <f ca="1">L81 + M81</f>
        <v>16.3</v>
      </c>
    </row>
    <row r="82" spans="1:14">
      <c r="A82" s="2">
        <v>73</v>
      </c>
      <c r="B82" s="2">
        <f t="shared" ca="1" si="11"/>
        <v>0</v>
      </c>
      <c r="C82" s="2">
        <f t="shared" ca="1" si="12"/>
        <v>13</v>
      </c>
      <c r="D82" s="2">
        <f t="shared" ca="1" si="13"/>
        <v>2</v>
      </c>
      <c r="E82" s="2">
        <f t="shared" ca="1" si="14"/>
        <v>2</v>
      </c>
      <c r="F82" s="2">
        <f ca="1">B82 * Turn1</f>
        <v>0</v>
      </c>
      <c r="G82" s="2">
        <f ca="1">C82 * Turn2</f>
        <v>780</v>
      </c>
      <c r="H82" s="2">
        <f ca="1" xml:space="preserve"> D82 * Turn3</f>
        <v>120</v>
      </c>
      <c r="I82" s="2">
        <f ca="1" xml:space="preserve"> E82 * Turn4</f>
        <v>120</v>
      </c>
      <c r="J82" s="2">
        <f t="shared" ca="1" si="15"/>
        <v>1020</v>
      </c>
      <c r="K82" s="2">
        <f ca="1">MIN(C82, D82) * Turn2</f>
        <v>120</v>
      </c>
      <c r="L82" s="26">
        <f t="shared" ca="1" si="16"/>
        <v>19</v>
      </c>
      <c r="M82" s="6">
        <f t="shared" ca="1" si="17"/>
        <v>-0.3</v>
      </c>
      <c r="N82" s="26">
        <f ca="1">L82 + M82</f>
        <v>18.7</v>
      </c>
    </row>
    <row r="83" spans="1:14">
      <c r="A83" s="2">
        <v>74</v>
      </c>
      <c r="B83" s="2">
        <f t="shared" ca="1" si="11"/>
        <v>0</v>
      </c>
      <c r="C83" s="2">
        <f t="shared" ca="1" si="12"/>
        <v>13</v>
      </c>
      <c r="D83" s="2">
        <f t="shared" ca="1" si="13"/>
        <v>1</v>
      </c>
      <c r="E83" s="2">
        <f t="shared" ca="1" si="14"/>
        <v>4</v>
      </c>
      <c r="F83" s="2">
        <f ca="1">B83 * Turn1</f>
        <v>0</v>
      </c>
      <c r="G83" s="2">
        <f ca="1">C83 * Turn2</f>
        <v>780</v>
      </c>
      <c r="H83" s="2">
        <f ca="1" xml:space="preserve"> D83 * Turn3</f>
        <v>60</v>
      </c>
      <c r="I83" s="2">
        <f ca="1" xml:space="preserve"> E83 * Turn4</f>
        <v>240</v>
      </c>
      <c r="J83" s="2">
        <f t="shared" ca="1" si="15"/>
        <v>1080</v>
      </c>
      <c r="K83" s="2">
        <f ca="1">MIN(C83, D83) * Turn2</f>
        <v>60</v>
      </c>
      <c r="L83" s="26">
        <f t="shared" ca="1" si="16"/>
        <v>19</v>
      </c>
      <c r="M83" s="6">
        <f t="shared" ca="1" si="17"/>
        <v>0.6</v>
      </c>
      <c r="N83" s="26">
        <f ca="1">L83 + M83</f>
        <v>19.600000000000001</v>
      </c>
    </row>
    <row r="84" spans="1:14">
      <c r="A84" s="2">
        <v>75</v>
      </c>
      <c r="B84" s="2">
        <f t="shared" ca="1" si="11"/>
        <v>0</v>
      </c>
      <c r="C84" s="2">
        <f t="shared" ca="1" si="12"/>
        <v>13</v>
      </c>
      <c r="D84" s="2">
        <f t="shared" ca="1" si="13"/>
        <v>2</v>
      </c>
      <c r="E84" s="2">
        <f t="shared" ca="1" si="14"/>
        <v>3</v>
      </c>
      <c r="F84" s="2">
        <f ca="1">B84 * Turn1</f>
        <v>0</v>
      </c>
      <c r="G84" s="2">
        <f ca="1">C84 * Turn2</f>
        <v>780</v>
      </c>
      <c r="H84" s="2">
        <f ca="1" xml:space="preserve"> D84 * Turn3</f>
        <v>120</v>
      </c>
      <c r="I84" s="2">
        <f ca="1" xml:space="preserve"> E84 * Turn4</f>
        <v>180</v>
      </c>
      <c r="J84" s="2">
        <f t="shared" ca="1" si="15"/>
        <v>1080</v>
      </c>
      <c r="K84" s="2">
        <f ca="1">MIN(C84, D84) * Turn2</f>
        <v>120</v>
      </c>
      <c r="L84" s="26">
        <f t="shared" ca="1" si="16"/>
        <v>20</v>
      </c>
      <c r="M84" s="6">
        <f t="shared" ca="1" si="17"/>
        <v>-0.1</v>
      </c>
      <c r="N84" s="26">
        <f ca="1">L84 + M84</f>
        <v>19.899999999999999</v>
      </c>
    </row>
    <row r="85" spans="1:14">
      <c r="A85" s="2">
        <v>76</v>
      </c>
      <c r="B85" s="2">
        <f t="shared" ca="1" si="11"/>
        <v>1</v>
      </c>
      <c r="C85" s="2">
        <f t="shared" ca="1" si="12"/>
        <v>16</v>
      </c>
      <c r="D85" s="2">
        <f t="shared" ca="1" si="13"/>
        <v>3</v>
      </c>
      <c r="E85" s="2">
        <f t="shared" ca="1" si="14"/>
        <v>3</v>
      </c>
      <c r="F85" s="2">
        <f ca="1">B85 * Turn1</f>
        <v>240</v>
      </c>
      <c r="G85" s="2">
        <f ca="1">C85 * Turn2</f>
        <v>960</v>
      </c>
      <c r="H85" s="2">
        <f ca="1" xml:space="preserve"> D85 * Turn3</f>
        <v>180</v>
      </c>
      <c r="I85" s="2">
        <f ca="1" xml:space="preserve"> E85 * Turn4</f>
        <v>180</v>
      </c>
      <c r="J85" s="2">
        <f t="shared" ca="1" si="15"/>
        <v>1560</v>
      </c>
      <c r="K85" s="2">
        <f ca="1">MIN(C85, D85) * Turn2</f>
        <v>180</v>
      </c>
      <c r="L85" s="26">
        <f t="shared" ca="1" si="16"/>
        <v>29</v>
      </c>
      <c r="M85" s="6">
        <f t="shared" ca="1" si="17"/>
        <v>-1</v>
      </c>
      <c r="N85" s="26">
        <f ca="1">L85 + M85</f>
        <v>28</v>
      </c>
    </row>
    <row r="86" spans="1:14">
      <c r="A86" s="2">
        <v>77</v>
      </c>
      <c r="B86" s="2">
        <f t="shared" ca="1" si="11"/>
        <v>0</v>
      </c>
      <c r="C86" s="2">
        <f t="shared" ca="1" si="12"/>
        <v>16</v>
      </c>
      <c r="D86" s="2">
        <f t="shared" ca="1" si="13"/>
        <v>1</v>
      </c>
      <c r="E86" s="2">
        <f t="shared" ca="1" si="14"/>
        <v>2</v>
      </c>
      <c r="F86" s="2">
        <f ca="1">B86 * Turn1</f>
        <v>0</v>
      </c>
      <c r="G86" s="2">
        <f ca="1">C86 * Turn2</f>
        <v>960</v>
      </c>
      <c r="H86" s="2">
        <f ca="1" xml:space="preserve"> D86 * Turn3</f>
        <v>60</v>
      </c>
      <c r="I86" s="2">
        <f ca="1" xml:space="preserve"> E86 * Turn4</f>
        <v>120</v>
      </c>
      <c r="J86" s="2">
        <f t="shared" ca="1" si="15"/>
        <v>1140</v>
      </c>
      <c r="K86" s="2">
        <f ca="1">MIN(C86, D86) * Turn2</f>
        <v>60</v>
      </c>
      <c r="L86" s="26">
        <f t="shared" ca="1" si="16"/>
        <v>20</v>
      </c>
      <c r="M86" s="6">
        <f t="shared" ca="1" si="17"/>
        <v>0.4</v>
      </c>
      <c r="N86" s="26">
        <f ca="1">L86 + M86</f>
        <v>20.399999999999999</v>
      </c>
    </row>
    <row r="87" spans="1:14">
      <c r="A87" s="2">
        <v>78</v>
      </c>
      <c r="B87" s="2">
        <f t="shared" ca="1" si="11"/>
        <v>0</v>
      </c>
      <c r="C87" s="2">
        <f t="shared" ca="1" si="12"/>
        <v>14</v>
      </c>
      <c r="D87" s="2">
        <f t="shared" ca="1" si="13"/>
        <v>1</v>
      </c>
      <c r="E87" s="2">
        <f t="shared" ca="1" si="14"/>
        <v>4</v>
      </c>
      <c r="F87" s="2">
        <f ca="1">B87 * Turn1</f>
        <v>0</v>
      </c>
      <c r="G87" s="2">
        <f ca="1">C87 * Turn2</f>
        <v>840</v>
      </c>
      <c r="H87" s="2">
        <f ca="1" xml:space="preserve"> D87 * Turn3</f>
        <v>60</v>
      </c>
      <c r="I87" s="2">
        <f ca="1" xml:space="preserve"> E87 * Turn4</f>
        <v>240</v>
      </c>
      <c r="J87" s="2">
        <f t="shared" ca="1" si="15"/>
        <v>1140</v>
      </c>
      <c r="K87" s="2">
        <f ca="1">MIN(C87, D87) * Turn2</f>
        <v>60</v>
      </c>
      <c r="L87" s="26">
        <f t="shared" ca="1" si="16"/>
        <v>20</v>
      </c>
      <c r="M87" s="6">
        <f t="shared" ca="1" si="17"/>
        <v>0.9</v>
      </c>
      <c r="N87" s="26">
        <f ca="1">L87 + M87</f>
        <v>20.9</v>
      </c>
    </row>
    <row r="88" spans="1:14">
      <c r="A88" s="2">
        <v>79</v>
      </c>
      <c r="B88" s="2">
        <f t="shared" ca="1" si="11"/>
        <v>0</v>
      </c>
      <c r="C88" s="2">
        <f t="shared" ca="1" si="12"/>
        <v>16</v>
      </c>
      <c r="D88" s="2">
        <f t="shared" ca="1" si="13"/>
        <v>1</v>
      </c>
      <c r="E88" s="2">
        <f t="shared" ca="1" si="14"/>
        <v>4</v>
      </c>
      <c r="F88" s="2">
        <f ca="1">B88 * Turn1</f>
        <v>0</v>
      </c>
      <c r="G88" s="2">
        <f ca="1">C88 * Turn2</f>
        <v>960</v>
      </c>
      <c r="H88" s="2">
        <f ca="1" xml:space="preserve"> D88 * Turn3</f>
        <v>60</v>
      </c>
      <c r="I88" s="2">
        <f ca="1" xml:space="preserve"> E88 * Turn4</f>
        <v>240</v>
      </c>
      <c r="J88" s="2">
        <f t="shared" ca="1" si="15"/>
        <v>1260</v>
      </c>
      <c r="K88" s="2">
        <f ca="1">MIN(C88, D88) * Turn2</f>
        <v>60</v>
      </c>
      <c r="L88" s="26">
        <f t="shared" ca="1" si="16"/>
        <v>22</v>
      </c>
      <c r="M88" s="6">
        <f t="shared" ca="1" si="17"/>
        <v>-1.8</v>
      </c>
      <c r="N88" s="26">
        <f ca="1">L88 + M88</f>
        <v>20.2</v>
      </c>
    </row>
    <row r="89" spans="1:14">
      <c r="A89" s="2">
        <v>80</v>
      </c>
      <c r="B89" s="2">
        <f t="shared" ca="1" si="11"/>
        <v>0</v>
      </c>
      <c r="C89" s="2">
        <f t="shared" ca="1" si="12"/>
        <v>13</v>
      </c>
      <c r="D89" s="2">
        <f t="shared" ca="1" si="13"/>
        <v>0</v>
      </c>
      <c r="E89" s="2">
        <f t="shared" ca="1" si="14"/>
        <v>2</v>
      </c>
      <c r="F89" s="2">
        <f ca="1">B89 * Turn1</f>
        <v>0</v>
      </c>
      <c r="G89" s="2">
        <f ca="1">C89 * Turn2</f>
        <v>780</v>
      </c>
      <c r="H89" s="2">
        <f ca="1" xml:space="preserve"> D89 * Turn3</f>
        <v>0</v>
      </c>
      <c r="I89" s="2">
        <f ca="1" xml:space="preserve"> E89 * Turn4</f>
        <v>120</v>
      </c>
      <c r="J89" s="2">
        <f t="shared" ca="1" si="15"/>
        <v>900</v>
      </c>
      <c r="K89" s="2">
        <f ca="1">MIN(C89, D89) * Turn2</f>
        <v>0</v>
      </c>
      <c r="L89" s="26">
        <f t="shared" ca="1" si="16"/>
        <v>15</v>
      </c>
      <c r="M89" s="6">
        <f t="shared" ca="1" si="17"/>
        <v>0.1</v>
      </c>
      <c r="N89" s="26">
        <f ca="1">L89 + M89</f>
        <v>15.1</v>
      </c>
    </row>
    <row r="90" spans="1:14">
      <c r="A90" s="2">
        <v>81</v>
      </c>
      <c r="B90" s="2">
        <f t="shared" ca="1" si="11"/>
        <v>0</v>
      </c>
      <c r="C90" s="2">
        <f t="shared" ca="1" si="12"/>
        <v>15</v>
      </c>
      <c r="D90" s="2">
        <f t="shared" ca="1" si="13"/>
        <v>0</v>
      </c>
      <c r="E90" s="2">
        <f t="shared" ca="1" si="14"/>
        <v>2</v>
      </c>
      <c r="F90" s="2">
        <f ca="1">B90 * Turn1</f>
        <v>0</v>
      </c>
      <c r="G90" s="2">
        <f ca="1">C90 * Turn2</f>
        <v>900</v>
      </c>
      <c r="H90" s="2">
        <f ca="1" xml:space="preserve"> D90 * Turn3</f>
        <v>0</v>
      </c>
      <c r="I90" s="2">
        <f ca="1" xml:space="preserve"> E90 * Turn4</f>
        <v>120</v>
      </c>
      <c r="J90" s="2">
        <f t="shared" ca="1" si="15"/>
        <v>1020</v>
      </c>
      <c r="K90" s="2">
        <f ca="1">MIN(C90, D90) * Turn2</f>
        <v>0</v>
      </c>
      <c r="L90" s="26">
        <f t="shared" ca="1" si="16"/>
        <v>17</v>
      </c>
      <c r="M90" s="6">
        <f t="shared" ca="1" si="17"/>
        <v>1.4</v>
      </c>
      <c r="N90" s="26">
        <f ca="1">L90 + M90</f>
        <v>18.399999999999999</v>
      </c>
    </row>
    <row r="91" spans="1:14">
      <c r="A91" s="2">
        <v>82</v>
      </c>
      <c r="B91" s="2">
        <f t="shared" ca="1" si="11"/>
        <v>0</v>
      </c>
      <c r="C91" s="2">
        <f t="shared" ca="1" si="12"/>
        <v>15</v>
      </c>
      <c r="D91" s="2">
        <f t="shared" ca="1" si="13"/>
        <v>2</v>
      </c>
      <c r="E91" s="2">
        <f t="shared" ca="1" si="14"/>
        <v>3</v>
      </c>
      <c r="F91" s="2">
        <f ca="1">B91 * Turn1</f>
        <v>0</v>
      </c>
      <c r="G91" s="2">
        <f ca="1">C91 * Turn2</f>
        <v>900</v>
      </c>
      <c r="H91" s="2">
        <f ca="1" xml:space="preserve"> D91 * Turn3</f>
        <v>120</v>
      </c>
      <c r="I91" s="2">
        <f ca="1" xml:space="preserve"> E91 * Turn4</f>
        <v>180</v>
      </c>
      <c r="J91" s="2">
        <f t="shared" ca="1" si="15"/>
        <v>1200</v>
      </c>
      <c r="K91" s="2">
        <f ca="1">MIN(C91, D91) * Turn2</f>
        <v>120</v>
      </c>
      <c r="L91" s="26">
        <f t="shared" ca="1" si="16"/>
        <v>22</v>
      </c>
      <c r="M91" s="6">
        <f t="shared" ca="1" si="17"/>
        <v>-1.4</v>
      </c>
      <c r="N91" s="26">
        <f ca="1">L91 + M91</f>
        <v>20.6</v>
      </c>
    </row>
    <row r="92" spans="1:14">
      <c r="A92" s="2">
        <v>83</v>
      </c>
      <c r="B92" s="2">
        <f t="shared" ca="1" si="11"/>
        <v>0</v>
      </c>
      <c r="C92" s="2">
        <f t="shared" ca="1" si="12"/>
        <v>13</v>
      </c>
      <c r="D92" s="2">
        <f t="shared" ca="1" si="13"/>
        <v>0</v>
      </c>
      <c r="E92" s="2">
        <f t="shared" ca="1" si="14"/>
        <v>2</v>
      </c>
      <c r="F92" s="2">
        <f ca="1">B92 * Turn1</f>
        <v>0</v>
      </c>
      <c r="G92" s="2">
        <f ca="1">C92 * Turn2</f>
        <v>780</v>
      </c>
      <c r="H92" s="2">
        <f ca="1" xml:space="preserve"> D92 * Turn3</f>
        <v>0</v>
      </c>
      <c r="I92" s="2">
        <f ca="1" xml:space="preserve"> E92 * Turn4</f>
        <v>120</v>
      </c>
      <c r="J92" s="2">
        <f t="shared" ca="1" si="15"/>
        <v>900</v>
      </c>
      <c r="K92" s="2">
        <f ca="1">MIN(C92, D92) * Turn2</f>
        <v>0</v>
      </c>
      <c r="L92" s="26">
        <f t="shared" ca="1" si="16"/>
        <v>15</v>
      </c>
      <c r="M92" s="6">
        <f t="shared" ca="1" si="17"/>
        <v>-1.4</v>
      </c>
      <c r="N92" s="26">
        <f ca="1">L92 + M92</f>
        <v>13.6</v>
      </c>
    </row>
    <row r="93" spans="1:14">
      <c r="A93" s="2">
        <v>84</v>
      </c>
      <c r="B93" s="2">
        <f t="shared" ca="1" si="11"/>
        <v>0</v>
      </c>
      <c r="C93" s="2">
        <f t="shared" ca="1" si="12"/>
        <v>16</v>
      </c>
      <c r="D93" s="2">
        <f t="shared" ca="1" si="13"/>
        <v>1</v>
      </c>
      <c r="E93" s="2">
        <f t="shared" ca="1" si="14"/>
        <v>1</v>
      </c>
      <c r="F93" s="2">
        <f ca="1">B93 * Turn1</f>
        <v>0</v>
      </c>
      <c r="G93" s="2">
        <f ca="1">C93 * Turn2</f>
        <v>960</v>
      </c>
      <c r="H93" s="2">
        <f ca="1" xml:space="preserve"> D93 * Turn3</f>
        <v>60</v>
      </c>
      <c r="I93" s="2">
        <f ca="1" xml:space="preserve"> E93 * Turn4</f>
        <v>60</v>
      </c>
      <c r="J93" s="2">
        <f t="shared" ca="1" si="15"/>
        <v>1080</v>
      </c>
      <c r="K93" s="2">
        <f ca="1">MIN(C93, D93) * Turn2</f>
        <v>60</v>
      </c>
      <c r="L93" s="26">
        <f t="shared" ca="1" si="16"/>
        <v>19</v>
      </c>
      <c r="M93" s="6">
        <f t="shared" ca="1" si="17"/>
        <v>0</v>
      </c>
      <c r="N93" s="26">
        <f ca="1">L93 + M93</f>
        <v>19</v>
      </c>
    </row>
    <row r="94" spans="1:14">
      <c r="A94" s="2">
        <v>85</v>
      </c>
      <c r="B94" s="2">
        <f t="shared" ca="1" si="11"/>
        <v>0</v>
      </c>
      <c r="C94" s="2">
        <f t="shared" ca="1" si="12"/>
        <v>15</v>
      </c>
      <c r="D94" s="2">
        <f t="shared" ca="1" si="13"/>
        <v>1</v>
      </c>
      <c r="E94" s="2">
        <f t="shared" ca="1" si="14"/>
        <v>2</v>
      </c>
      <c r="F94" s="2">
        <f ca="1">B94 * Turn1</f>
        <v>0</v>
      </c>
      <c r="G94" s="2">
        <f ca="1">C94 * Turn2</f>
        <v>900</v>
      </c>
      <c r="H94" s="2">
        <f ca="1" xml:space="preserve"> D94 * Turn3</f>
        <v>60</v>
      </c>
      <c r="I94" s="2">
        <f ca="1" xml:space="preserve"> E94 * Turn4</f>
        <v>120</v>
      </c>
      <c r="J94" s="2">
        <f t="shared" ca="1" si="15"/>
        <v>1080</v>
      </c>
      <c r="K94" s="2">
        <f ca="1">MIN(C94, D94) * Turn2</f>
        <v>60</v>
      </c>
      <c r="L94" s="26">
        <f t="shared" ca="1" si="16"/>
        <v>19</v>
      </c>
      <c r="M94" s="6">
        <f t="shared" ca="1" si="17"/>
        <v>0.8</v>
      </c>
      <c r="N94" s="26">
        <f ca="1">L94 + M94</f>
        <v>19.8</v>
      </c>
    </row>
    <row r="95" spans="1:14">
      <c r="A95" s="2">
        <v>86</v>
      </c>
      <c r="B95" s="2">
        <f t="shared" ca="1" si="11"/>
        <v>0</v>
      </c>
      <c r="C95" s="2">
        <f t="shared" ca="1" si="12"/>
        <v>15</v>
      </c>
      <c r="D95" s="2">
        <f t="shared" ca="1" si="13"/>
        <v>0</v>
      </c>
      <c r="E95" s="2">
        <f t="shared" ca="1" si="14"/>
        <v>1</v>
      </c>
      <c r="F95" s="2">
        <f ca="1">B95 * Turn1</f>
        <v>0</v>
      </c>
      <c r="G95" s="2">
        <f ca="1">C95 * Turn2</f>
        <v>900</v>
      </c>
      <c r="H95" s="2">
        <f ca="1" xml:space="preserve"> D95 * Turn3</f>
        <v>0</v>
      </c>
      <c r="I95" s="2">
        <f ca="1" xml:space="preserve"> E95 * Turn4</f>
        <v>60</v>
      </c>
      <c r="J95" s="2">
        <f t="shared" ca="1" si="15"/>
        <v>960</v>
      </c>
      <c r="K95" s="2">
        <f ca="1">MIN(C95, D95) * Turn2</f>
        <v>0</v>
      </c>
      <c r="L95" s="26">
        <f t="shared" ca="1" si="16"/>
        <v>16</v>
      </c>
      <c r="M95" s="6">
        <f t="shared" ca="1" si="17"/>
        <v>1.2</v>
      </c>
      <c r="N95" s="26">
        <f ca="1">L95 + M95</f>
        <v>17.2</v>
      </c>
    </row>
    <row r="96" spans="1:14">
      <c r="A96" s="2">
        <v>87</v>
      </c>
      <c r="B96" s="2">
        <f t="shared" ca="1" si="11"/>
        <v>0</v>
      </c>
      <c r="C96" s="2">
        <f t="shared" ca="1" si="12"/>
        <v>17</v>
      </c>
      <c r="D96" s="2">
        <f t="shared" ca="1" si="13"/>
        <v>0</v>
      </c>
      <c r="E96" s="2">
        <f t="shared" ca="1" si="14"/>
        <v>3</v>
      </c>
      <c r="F96" s="2">
        <f ca="1">B96 * Turn1</f>
        <v>0</v>
      </c>
      <c r="G96" s="2">
        <f ca="1">C96 * Turn2</f>
        <v>1020</v>
      </c>
      <c r="H96" s="2">
        <f ca="1" xml:space="preserve"> D96 * Turn3</f>
        <v>0</v>
      </c>
      <c r="I96" s="2">
        <f ca="1" xml:space="preserve"> E96 * Turn4</f>
        <v>180</v>
      </c>
      <c r="J96" s="2">
        <f t="shared" ca="1" si="15"/>
        <v>1200</v>
      </c>
      <c r="K96" s="2">
        <f ca="1">MIN(C96, D96) * Turn2</f>
        <v>0</v>
      </c>
      <c r="L96" s="26">
        <f t="shared" ca="1" si="16"/>
        <v>20</v>
      </c>
      <c r="M96" s="6">
        <f t="shared" ca="1" si="17"/>
        <v>-0.9</v>
      </c>
      <c r="N96" s="26">
        <f ca="1">L96 + M96</f>
        <v>19.100000000000001</v>
      </c>
    </row>
    <row r="97" spans="1:14">
      <c r="A97" s="2">
        <v>88</v>
      </c>
      <c r="B97" s="2">
        <f t="shared" ca="1" si="11"/>
        <v>0</v>
      </c>
      <c r="C97" s="2">
        <f t="shared" ca="1" si="12"/>
        <v>14</v>
      </c>
      <c r="D97" s="2">
        <f t="shared" ca="1" si="13"/>
        <v>0</v>
      </c>
      <c r="E97" s="2">
        <f t="shared" ca="1" si="14"/>
        <v>3</v>
      </c>
      <c r="F97" s="2">
        <f ca="1">B97 * Turn1</f>
        <v>0</v>
      </c>
      <c r="G97" s="2">
        <f ca="1">C97 * Turn2</f>
        <v>840</v>
      </c>
      <c r="H97" s="2">
        <f ca="1" xml:space="preserve"> D97 * Turn3</f>
        <v>0</v>
      </c>
      <c r="I97" s="2">
        <f ca="1" xml:space="preserve"> E97 * Turn4</f>
        <v>180</v>
      </c>
      <c r="J97" s="2">
        <f t="shared" ca="1" si="15"/>
        <v>1020</v>
      </c>
      <c r="K97" s="2">
        <f ca="1">MIN(C97, D97) * Turn2</f>
        <v>0</v>
      </c>
      <c r="L97" s="26">
        <f t="shared" ca="1" si="16"/>
        <v>17</v>
      </c>
      <c r="M97" s="6">
        <f t="shared" ca="1" si="17"/>
        <v>1</v>
      </c>
      <c r="N97" s="26">
        <f ca="1">L97 + M97</f>
        <v>18</v>
      </c>
    </row>
    <row r="98" spans="1:14">
      <c r="A98" s="2">
        <v>89</v>
      </c>
      <c r="B98" s="2">
        <f t="shared" ca="1" si="11"/>
        <v>0</v>
      </c>
      <c r="C98" s="2">
        <f t="shared" ca="1" si="12"/>
        <v>14</v>
      </c>
      <c r="D98" s="2">
        <f t="shared" ca="1" si="13"/>
        <v>3</v>
      </c>
      <c r="E98" s="2">
        <f t="shared" ca="1" si="14"/>
        <v>2</v>
      </c>
      <c r="F98" s="2">
        <f ca="1">B98 * Turn1</f>
        <v>0</v>
      </c>
      <c r="G98" s="2">
        <f ca="1">C98 * Turn2</f>
        <v>840</v>
      </c>
      <c r="H98" s="2">
        <f ca="1" xml:space="preserve"> D98 * Turn3</f>
        <v>180</v>
      </c>
      <c r="I98" s="2">
        <f ca="1" xml:space="preserve"> E98 * Turn4</f>
        <v>120</v>
      </c>
      <c r="J98" s="2">
        <f t="shared" ca="1" si="15"/>
        <v>1140</v>
      </c>
      <c r="K98" s="2">
        <f ca="1">MIN(C98, D98) * Turn2</f>
        <v>180</v>
      </c>
      <c r="L98" s="26">
        <f t="shared" ca="1" si="16"/>
        <v>22</v>
      </c>
      <c r="M98" s="6">
        <f t="shared" ca="1" si="17"/>
        <v>0.1</v>
      </c>
      <c r="N98" s="26">
        <f ca="1">L98 + M98</f>
        <v>22.1</v>
      </c>
    </row>
    <row r="99" spans="1:14">
      <c r="A99" s="2">
        <v>90</v>
      </c>
      <c r="B99" s="2">
        <f t="shared" ca="1" si="11"/>
        <v>0</v>
      </c>
      <c r="C99" s="2">
        <f t="shared" ca="1" si="12"/>
        <v>14</v>
      </c>
      <c r="D99" s="2">
        <f t="shared" ca="1" si="13"/>
        <v>2</v>
      </c>
      <c r="E99" s="2">
        <f t="shared" ca="1" si="14"/>
        <v>3</v>
      </c>
      <c r="F99" s="2">
        <f ca="1">B99 * Turn1</f>
        <v>0</v>
      </c>
      <c r="G99" s="2">
        <f ca="1">C99 * Turn2</f>
        <v>840</v>
      </c>
      <c r="H99" s="2">
        <f ca="1" xml:space="preserve"> D99 * Turn3</f>
        <v>120</v>
      </c>
      <c r="I99" s="2">
        <f ca="1" xml:space="preserve"> E99 * Turn4</f>
        <v>180</v>
      </c>
      <c r="J99" s="2">
        <f t="shared" ca="1" si="15"/>
        <v>1140</v>
      </c>
      <c r="K99" s="2">
        <f ca="1">MIN(C99, D99) * Turn2</f>
        <v>120</v>
      </c>
      <c r="L99" s="26">
        <f t="shared" ca="1" si="16"/>
        <v>21</v>
      </c>
      <c r="M99" s="6">
        <f t="shared" ca="1" si="17"/>
        <v>0.2</v>
      </c>
      <c r="N99" s="26">
        <f ca="1">L99 + M99</f>
        <v>21.2</v>
      </c>
    </row>
    <row r="100" spans="1:14">
      <c r="A100" s="2">
        <v>91</v>
      </c>
      <c r="B100" s="2">
        <f t="shared" ca="1" si="11"/>
        <v>0</v>
      </c>
      <c r="C100" s="2">
        <f t="shared" ca="1" si="12"/>
        <v>15</v>
      </c>
      <c r="D100" s="2">
        <f t="shared" ca="1" si="13"/>
        <v>1</v>
      </c>
      <c r="E100" s="2">
        <f t="shared" ca="1" si="14"/>
        <v>3</v>
      </c>
      <c r="F100" s="2">
        <f ca="1">B100 * Turn1</f>
        <v>0</v>
      </c>
      <c r="G100" s="2">
        <f ca="1">C100 * Turn2</f>
        <v>900</v>
      </c>
      <c r="H100" s="2">
        <f ca="1" xml:space="preserve"> D100 * Turn3</f>
        <v>60</v>
      </c>
      <c r="I100" s="2">
        <f ca="1" xml:space="preserve"> E100 * Turn4</f>
        <v>180</v>
      </c>
      <c r="J100" s="2">
        <f t="shared" ca="1" si="15"/>
        <v>1140</v>
      </c>
      <c r="K100" s="2">
        <f ca="1">MIN(C100, D100) * Turn2</f>
        <v>60</v>
      </c>
      <c r="L100" s="26">
        <f t="shared" ca="1" si="16"/>
        <v>20</v>
      </c>
      <c r="M100" s="6">
        <f t="shared" ca="1" si="17"/>
        <v>-1.3</v>
      </c>
      <c r="N100" s="26">
        <f ca="1">L100 + M100</f>
        <v>18.7</v>
      </c>
    </row>
    <row r="101" spans="1:14">
      <c r="A101" s="2">
        <v>92</v>
      </c>
      <c r="B101" s="2">
        <f t="shared" ca="1" si="11"/>
        <v>0</v>
      </c>
      <c r="C101" s="2">
        <f t="shared" ca="1" si="12"/>
        <v>14</v>
      </c>
      <c r="D101" s="2">
        <f t="shared" ca="1" si="13"/>
        <v>2</v>
      </c>
      <c r="E101" s="2">
        <f t="shared" ca="1" si="14"/>
        <v>2</v>
      </c>
      <c r="F101" s="2">
        <f ca="1">B101 * Turn1</f>
        <v>0</v>
      </c>
      <c r="G101" s="2">
        <f ca="1">C101 * Turn2</f>
        <v>840</v>
      </c>
      <c r="H101" s="2">
        <f ca="1" xml:space="preserve"> D101 * Turn3</f>
        <v>120</v>
      </c>
      <c r="I101" s="2">
        <f ca="1" xml:space="preserve"> E101 * Turn4</f>
        <v>120</v>
      </c>
      <c r="J101" s="2">
        <f t="shared" ca="1" si="15"/>
        <v>1080</v>
      </c>
      <c r="K101" s="2">
        <f ca="1">MIN(C101, D101) * Turn2</f>
        <v>120</v>
      </c>
      <c r="L101" s="26">
        <f t="shared" ca="1" si="16"/>
        <v>20</v>
      </c>
      <c r="M101" s="6">
        <f t="shared" ca="1" si="17"/>
        <v>-1.6</v>
      </c>
      <c r="N101" s="26">
        <f ca="1">L101 + M101</f>
        <v>18.399999999999999</v>
      </c>
    </row>
    <row r="102" spans="1:14">
      <c r="A102" s="2">
        <v>93</v>
      </c>
      <c r="B102" s="2">
        <f t="shared" ca="1" si="11"/>
        <v>0</v>
      </c>
      <c r="C102" s="2">
        <f t="shared" ca="1" si="12"/>
        <v>15</v>
      </c>
      <c r="D102" s="2">
        <f t="shared" ca="1" si="13"/>
        <v>2</v>
      </c>
      <c r="E102" s="2">
        <f t="shared" ca="1" si="14"/>
        <v>3</v>
      </c>
      <c r="F102" s="2">
        <f ca="1">B102 * Turn1</f>
        <v>0</v>
      </c>
      <c r="G102" s="2">
        <f ca="1">C102 * Turn2</f>
        <v>900</v>
      </c>
      <c r="H102" s="2">
        <f ca="1" xml:space="preserve"> D102 * Turn3</f>
        <v>120</v>
      </c>
      <c r="I102" s="2">
        <f ca="1" xml:space="preserve"> E102 * Turn4</f>
        <v>180</v>
      </c>
      <c r="J102" s="2">
        <f t="shared" ca="1" si="15"/>
        <v>1200</v>
      </c>
      <c r="K102" s="2">
        <f ca="1">MIN(C102, D102) * Turn2</f>
        <v>120</v>
      </c>
      <c r="L102" s="26">
        <f t="shared" ca="1" si="16"/>
        <v>22</v>
      </c>
      <c r="M102" s="6">
        <f t="shared" ca="1" si="17"/>
        <v>0.1</v>
      </c>
      <c r="N102" s="26">
        <f ca="1">L102 + M102</f>
        <v>22.1</v>
      </c>
    </row>
    <row r="103" spans="1:14">
      <c r="A103" s="2">
        <v>94</v>
      </c>
      <c r="B103" s="2">
        <f t="shared" ca="1" si="11"/>
        <v>0</v>
      </c>
      <c r="C103" s="2">
        <f t="shared" ca="1" si="12"/>
        <v>15</v>
      </c>
      <c r="D103" s="2">
        <f t="shared" ca="1" si="13"/>
        <v>2</v>
      </c>
      <c r="E103" s="2">
        <f t="shared" ca="1" si="14"/>
        <v>1</v>
      </c>
      <c r="F103" s="2">
        <f ca="1">B103 * Turn1</f>
        <v>0</v>
      </c>
      <c r="G103" s="2">
        <f ca="1">C103 * Turn2</f>
        <v>900</v>
      </c>
      <c r="H103" s="2">
        <f ca="1" xml:space="preserve"> D103 * Turn3</f>
        <v>120</v>
      </c>
      <c r="I103" s="2">
        <f ca="1" xml:space="preserve"> E103 * Turn4</f>
        <v>60</v>
      </c>
      <c r="J103" s="2">
        <f t="shared" ca="1" si="15"/>
        <v>1080</v>
      </c>
      <c r="K103" s="2">
        <f ca="1">MIN(C103, D103) * Turn2</f>
        <v>120</v>
      </c>
      <c r="L103" s="26">
        <f t="shared" ca="1" si="16"/>
        <v>20</v>
      </c>
      <c r="M103" s="6">
        <f t="shared" ca="1" si="17"/>
        <v>0.1</v>
      </c>
      <c r="N103" s="26">
        <f ca="1">L103 + M103</f>
        <v>20.100000000000001</v>
      </c>
    </row>
    <row r="104" spans="1:14">
      <c r="A104" s="2">
        <v>95</v>
      </c>
      <c r="B104" s="2">
        <f t="shared" ca="1" si="11"/>
        <v>0</v>
      </c>
      <c r="C104" s="2">
        <f t="shared" ca="1" si="12"/>
        <v>14</v>
      </c>
      <c r="D104" s="2">
        <f t="shared" ca="1" si="13"/>
        <v>0</v>
      </c>
      <c r="E104" s="2">
        <f t="shared" ca="1" si="14"/>
        <v>3</v>
      </c>
      <c r="F104" s="2">
        <f ca="1">B104 * Turn1</f>
        <v>0</v>
      </c>
      <c r="G104" s="2">
        <f ca="1">C104 * Turn2</f>
        <v>840</v>
      </c>
      <c r="H104" s="2">
        <f ca="1" xml:space="preserve"> D104 * Turn3</f>
        <v>0</v>
      </c>
      <c r="I104" s="2">
        <f ca="1" xml:space="preserve"> E104 * Turn4</f>
        <v>180</v>
      </c>
      <c r="J104" s="2">
        <f t="shared" ca="1" si="15"/>
        <v>1020</v>
      </c>
      <c r="K104" s="2">
        <f ca="1">MIN(C104, D104) * Turn2</f>
        <v>0</v>
      </c>
      <c r="L104" s="26">
        <f t="shared" ca="1" si="16"/>
        <v>17</v>
      </c>
      <c r="M104" s="6">
        <f t="shared" ca="1" si="17"/>
        <v>0.5</v>
      </c>
      <c r="N104" s="26">
        <f ca="1">L104 + M104</f>
        <v>17.5</v>
      </c>
    </row>
    <row r="105" spans="1:14">
      <c r="A105" s="2">
        <v>96</v>
      </c>
      <c r="B105" s="2">
        <f t="shared" ca="1" si="11"/>
        <v>0</v>
      </c>
      <c r="C105" s="2">
        <f t="shared" ca="1" si="12"/>
        <v>15</v>
      </c>
      <c r="D105" s="2">
        <f t="shared" ca="1" si="13"/>
        <v>2</v>
      </c>
      <c r="E105" s="2">
        <f t="shared" ca="1" si="14"/>
        <v>2</v>
      </c>
      <c r="F105" s="2">
        <f ca="1">B105 * Turn1</f>
        <v>0</v>
      </c>
      <c r="G105" s="2">
        <f ca="1">C105 * Turn2</f>
        <v>900</v>
      </c>
      <c r="H105" s="2">
        <f ca="1" xml:space="preserve"> D105 * Turn3</f>
        <v>120</v>
      </c>
      <c r="I105" s="2">
        <f ca="1" xml:space="preserve"> E105 * Turn4</f>
        <v>120</v>
      </c>
      <c r="J105" s="2">
        <f t="shared" ca="1" si="15"/>
        <v>1140</v>
      </c>
      <c r="K105" s="2">
        <f ca="1">MIN(C105, D105) * Turn2</f>
        <v>120</v>
      </c>
      <c r="L105" s="26">
        <f t="shared" ca="1" si="16"/>
        <v>21</v>
      </c>
      <c r="M105" s="6">
        <f t="shared" ca="1" si="17"/>
        <v>0.8</v>
      </c>
      <c r="N105" s="26">
        <f ca="1">L105 + M105</f>
        <v>21.8</v>
      </c>
    </row>
    <row r="106" spans="1:14">
      <c r="A106" s="2">
        <v>97</v>
      </c>
      <c r="B106" s="2">
        <f t="shared" ca="1" si="11"/>
        <v>0</v>
      </c>
      <c r="C106" s="2">
        <f t="shared" ca="1" si="12"/>
        <v>15</v>
      </c>
      <c r="D106" s="2">
        <f t="shared" ca="1" si="13"/>
        <v>1</v>
      </c>
      <c r="E106" s="2">
        <f t="shared" ca="1" si="14"/>
        <v>3</v>
      </c>
      <c r="F106" s="2">
        <f ca="1">B106 * Turn1</f>
        <v>0</v>
      </c>
      <c r="G106" s="2">
        <f ca="1">C106 * Turn2</f>
        <v>900</v>
      </c>
      <c r="H106" s="2">
        <f ca="1" xml:space="preserve"> D106 * Turn3</f>
        <v>60</v>
      </c>
      <c r="I106" s="2">
        <f ca="1" xml:space="preserve"> E106 * Turn4</f>
        <v>180</v>
      </c>
      <c r="J106" s="2">
        <f t="shared" ca="1" si="15"/>
        <v>1140</v>
      </c>
      <c r="K106" s="2">
        <f ca="1">MIN(C106, D106) * Turn2</f>
        <v>60</v>
      </c>
      <c r="L106" s="26">
        <f t="shared" ca="1" si="16"/>
        <v>20</v>
      </c>
      <c r="M106" s="6">
        <f t="shared" ca="1" si="17"/>
        <v>0.5</v>
      </c>
      <c r="N106" s="26">
        <f ca="1">L106 + M106</f>
        <v>20.5</v>
      </c>
    </row>
    <row r="107" spans="1:14">
      <c r="A107" s="2">
        <v>98</v>
      </c>
      <c r="B107" s="2">
        <f t="shared" ca="1" si="11"/>
        <v>0</v>
      </c>
      <c r="C107" s="2">
        <f t="shared" ca="1" si="12"/>
        <v>14</v>
      </c>
      <c r="D107" s="2">
        <f t="shared" ca="1" si="13"/>
        <v>3</v>
      </c>
      <c r="E107" s="2">
        <f t="shared" ca="1" si="14"/>
        <v>0</v>
      </c>
      <c r="F107" s="2">
        <f ca="1">B107 * Turn1</f>
        <v>0</v>
      </c>
      <c r="G107" s="2">
        <f ca="1">C107 * Turn2</f>
        <v>840</v>
      </c>
      <c r="H107" s="2">
        <f ca="1" xml:space="preserve"> D107 * Turn3</f>
        <v>180</v>
      </c>
      <c r="I107" s="2">
        <f ca="1" xml:space="preserve"> E107 * Turn4</f>
        <v>0</v>
      </c>
      <c r="J107" s="2">
        <f t="shared" ca="1" si="15"/>
        <v>1020</v>
      </c>
      <c r="K107" s="2">
        <f ca="1">MIN(C107, D107) * Turn2</f>
        <v>180</v>
      </c>
      <c r="L107" s="26">
        <f t="shared" ca="1" si="16"/>
        <v>20</v>
      </c>
      <c r="M107" s="6">
        <f t="shared" ca="1" si="17"/>
        <v>-0.6</v>
      </c>
      <c r="N107" s="26">
        <f ca="1">L107 + M107</f>
        <v>19.399999999999999</v>
      </c>
    </row>
    <row r="108" spans="1:14">
      <c r="A108" s="2">
        <v>99</v>
      </c>
      <c r="B108" s="2">
        <f t="shared" ca="1" si="11"/>
        <v>0</v>
      </c>
      <c r="C108" s="2">
        <f t="shared" ca="1" si="12"/>
        <v>12</v>
      </c>
      <c r="D108" s="2">
        <f t="shared" ca="1" si="13"/>
        <v>1</v>
      </c>
      <c r="E108" s="2">
        <f t="shared" ca="1" si="14"/>
        <v>5</v>
      </c>
      <c r="F108" s="2">
        <f ca="1">B108 * Turn1</f>
        <v>0</v>
      </c>
      <c r="G108" s="2">
        <f ca="1">C108 * Turn2</f>
        <v>720</v>
      </c>
      <c r="H108" s="2">
        <f ca="1" xml:space="preserve"> D108 * Turn3</f>
        <v>60</v>
      </c>
      <c r="I108" s="2">
        <f ca="1" xml:space="preserve"> E108 * Turn4</f>
        <v>300</v>
      </c>
      <c r="J108" s="2">
        <f t="shared" ca="1" si="15"/>
        <v>1080</v>
      </c>
      <c r="K108" s="2">
        <f ca="1">MIN(C108, D108) * Turn2</f>
        <v>60</v>
      </c>
      <c r="L108" s="26">
        <f t="shared" ca="1" si="16"/>
        <v>19</v>
      </c>
      <c r="M108" s="6">
        <f t="shared" ca="1" si="17"/>
        <v>-1.9</v>
      </c>
      <c r="N108" s="26">
        <f ca="1">L108 + M108</f>
        <v>17.100000000000001</v>
      </c>
    </row>
    <row r="109" spans="1:14">
      <c r="A109" s="2">
        <v>100</v>
      </c>
      <c r="B109" s="2">
        <f t="shared" ca="1" si="11"/>
        <v>0</v>
      </c>
      <c r="C109" s="2">
        <f t="shared" ca="1" si="12"/>
        <v>15</v>
      </c>
      <c r="D109" s="2">
        <f t="shared" ca="1" si="13"/>
        <v>2</v>
      </c>
      <c r="E109" s="2">
        <f t="shared" ca="1" si="14"/>
        <v>0</v>
      </c>
      <c r="F109" s="2">
        <f ca="1">B109 * Turn1</f>
        <v>0</v>
      </c>
      <c r="G109" s="2">
        <f ca="1">C109 * Turn2</f>
        <v>900</v>
      </c>
      <c r="H109" s="2">
        <f ca="1" xml:space="preserve"> D109 * Turn3</f>
        <v>120</v>
      </c>
      <c r="I109" s="2">
        <f ca="1" xml:space="preserve"> E109 * Turn4</f>
        <v>0</v>
      </c>
      <c r="J109" s="2">
        <f t="shared" ca="1" si="15"/>
        <v>1020</v>
      </c>
      <c r="K109" s="2">
        <f ca="1">MIN(C109, D109) * Turn2</f>
        <v>120</v>
      </c>
      <c r="L109" s="26">
        <f t="shared" ca="1" si="16"/>
        <v>19</v>
      </c>
      <c r="M109" s="6">
        <f t="shared" ca="1" si="17"/>
        <v>-0.5</v>
      </c>
      <c r="N109" s="26">
        <f ca="1">L109 + M109</f>
        <v>18.5</v>
      </c>
    </row>
    <row r="110" spans="1:14">
      <c r="A110" s="2">
        <v>101</v>
      </c>
      <c r="B110" s="2">
        <f t="shared" ca="1" si="11"/>
        <v>1</v>
      </c>
      <c r="C110" s="2">
        <f t="shared" ca="1" si="12"/>
        <v>14</v>
      </c>
      <c r="D110" s="2">
        <f t="shared" ca="1" si="13"/>
        <v>2</v>
      </c>
      <c r="E110" s="2">
        <f t="shared" ca="1" si="14"/>
        <v>2</v>
      </c>
      <c r="F110" s="2">
        <f ca="1">B110 * Turn1</f>
        <v>240</v>
      </c>
      <c r="G110" s="2">
        <f ca="1">C110 * Turn2</f>
        <v>840</v>
      </c>
      <c r="H110" s="2">
        <f ca="1" xml:space="preserve"> D110 * Turn3</f>
        <v>120</v>
      </c>
      <c r="I110" s="2">
        <f ca="1" xml:space="preserve"> E110 * Turn4</f>
        <v>120</v>
      </c>
      <c r="J110" s="2">
        <f t="shared" ca="1" si="15"/>
        <v>1320</v>
      </c>
      <c r="K110" s="2">
        <f ca="1">MIN(C110, D110) * Turn2</f>
        <v>120</v>
      </c>
      <c r="L110" s="26">
        <f t="shared" ca="1" si="16"/>
        <v>24</v>
      </c>
      <c r="M110" s="6">
        <f t="shared" ca="1" si="17"/>
        <v>1.6</v>
      </c>
      <c r="N110" s="26">
        <f ca="1">L110 + M110</f>
        <v>25.6</v>
      </c>
    </row>
    <row r="111" spans="1:14">
      <c r="A111" s="2">
        <v>102</v>
      </c>
      <c r="B111" s="2">
        <f t="shared" ca="1" si="11"/>
        <v>0</v>
      </c>
      <c r="C111" s="2">
        <f t="shared" ca="1" si="12"/>
        <v>16</v>
      </c>
      <c r="D111" s="2">
        <f t="shared" ca="1" si="13"/>
        <v>1</v>
      </c>
      <c r="E111" s="2">
        <f t="shared" ca="1" si="14"/>
        <v>4</v>
      </c>
      <c r="F111" s="2">
        <f ca="1">B111 * Turn1</f>
        <v>0</v>
      </c>
      <c r="G111" s="2">
        <f ca="1">C111 * Turn2</f>
        <v>960</v>
      </c>
      <c r="H111" s="2">
        <f ca="1" xml:space="preserve"> D111 * Turn3</f>
        <v>60</v>
      </c>
      <c r="I111" s="2">
        <f ca="1" xml:space="preserve"> E111 * Turn4</f>
        <v>240</v>
      </c>
      <c r="J111" s="2">
        <f t="shared" ca="1" si="15"/>
        <v>1260</v>
      </c>
      <c r="K111" s="2">
        <f ca="1">MIN(C111, D111) * Turn2</f>
        <v>60</v>
      </c>
      <c r="L111" s="26">
        <f t="shared" ca="1" si="16"/>
        <v>22</v>
      </c>
      <c r="M111" s="6">
        <f t="shared" ca="1" si="17"/>
        <v>0.9</v>
      </c>
      <c r="N111" s="26">
        <f ca="1">L111 + M111</f>
        <v>22.9</v>
      </c>
    </row>
    <row r="112" spans="1:14">
      <c r="A112" s="2">
        <v>103</v>
      </c>
      <c r="B112" s="2">
        <f t="shared" ca="1" si="11"/>
        <v>0</v>
      </c>
      <c r="C112" s="2">
        <f t="shared" ca="1" si="12"/>
        <v>14</v>
      </c>
      <c r="D112" s="2">
        <f t="shared" ca="1" si="13"/>
        <v>2</v>
      </c>
      <c r="E112" s="2">
        <f t="shared" ca="1" si="14"/>
        <v>3</v>
      </c>
      <c r="F112" s="2">
        <f ca="1">B112 * Turn1</f>
        <v>0</v>
      </c>
      <c r="G112" s="2">
        <f ca="1">C112 * Turn2</f>
        <v>840</v>
      </c>
      <c r="H112" s="2">
        <f ca="1" xml:space="preserve"> D112 * Turn3</f>
        <v>120</v>
      </c>
      <c r="I112" s="2">
        <f ca="1" xml:space="preserve"> E112 * Turn4</f>
        <v>180</v>
      </c>
      <c r="J112" s="2">
        <f t="shared" ca="1" si="15"/>
        <v>1140</v>
      </c>
      <c r="K112" s="2">
        <f ca="1">MIN(C112, D112) * Turn2</f>
        <v>120</v>
      </c>
      <c r="L112" s="26">
        <f t="shared" ca="1" si="16"/>
        <v>21</v>
      </c>
      <c r="M112" s="6">
        <f t="shared" ca="1" si="17"/>
        <v>1.8</v>
      </c>
      <c r="N112" s="26">
        <f ca="1">L112 + M112</f>
        <v>22.8</v>
      </c>
    </row>
    <row r="113" spans="1:14">
      <c r="A113" s="2">
        <v>104</v>
      </c>
      <c r="B113" s="2">
        <f t="shared" ca="1" si="11"/>
        <v>0</v>
      </c>
      <c r="C113" s="2">
        <f t="shared" ca="1" si="12"/>
        <v>15</v>
      </c>
      <c r="D113" s="2">
        <f t="shared" ca="1" si="13"/>
        <v>0</v>
      </c>
      <c r="E113" s="2">
        <f t="shared" ca="1" si="14"/>
        <v>3</v>
      </c>
      <c r="F113" s="2">
        <f ca="1">B113 * Turn1</f>
        <v>0</v>
      </c>
      <c r="G113" s="2">
        <f ca="1">C113 * Turn2</f>
        <v>900</v>
      </c>
      <c r="H113" s="2">
        <f ca="1" xml:space="preserve"> D113 * Turn3</f>
        <v>0</v>
      </c>
      <c r="I113" s="2">
        <f ca="1" xml:space="preserve"> E113 * Turn4</f>
        <v>180</v>
      </c>
      <c r="J113" s="2">
        <f t="shared" ca="1" si="15"/>
        <v>1080</v>
      </c>
      <c r="K113" s="2">
        <f ca="1">MIN(C113, D113) * Turn2</f>
        <v>0</v>
      </c>
      <c r="L113" s="26">
        <f t="shared" ca="1" si="16"/>
        <v>18</v>
      </c>
      <c r="M113" s="6">
        <f t="shared" ca="1" si="17"/>
        <v>-1.2</v>
      </c>
      <c r="N113" s="26">
        <f ca="1">L113 + M113</f>
        <v>16.8</v>
      </c>
    </row>
    <row r="114" spans="1:14">
      <c r="A114" s="2">
        <v>105</v>
      </c>
      <c r="B114" s="2">
        <f t="shared" ca="1" si="11"/>
        <v>0</v>
      </c>
      <c r="C114" s="2">
        <f t="shared" ca="1" si="12"/>
        <v>13</v>
      </c>
      <c r="D114" s="2">
        <f t="shared" ca="1" si="13"/>
        <v>1</v>
      </c>
      <c r="E114" s="2">
        <f t="shared" ca="1" si="14"/>
        <v>1</v>
      </c>
      <c r="F114" s="2">
        <f ca="1">B114 * Turn1</f>
        <v>0</v>
      </c>
      <c r="G114" s="2">
        <f ca="1">C114 * Turn2</f>
        <v>780</v>
      </c>
      <c r="H114" s="2">
        <f ca="1" xml:space="preserve"> D114 * Turn3</f>
        <v>60</v>
      </c>
      <c r="I114" s="2">
        <f ca="1" xml:space="preserve"> E114 * Turn4</f>
        <v>60</v>
      </c>
      <c r="J114" s="2">
        <f t="shared" ca="1" si="15"/>
        <v>900</v>
      </c>
      <c r="K114" s="2">
        <f ca="1">MIN(C114, D114) * Turn2</f>
        <v>60</v>
      </c>
      <c r="L114" s="26">
        <f t="shared" ca="1" si="16"/>
        <v>16</v>
      </c>
      <c r="M114" s="6">
        <f t="shared" ca="1" si="17"/>
        <v>-0.8</v>
      </c>
      <c r="N114" s="26">
        <f ca="1">L114 + M114</f>
        <v>15.2</v>
      </c>
    </row>
    <row r="115" spans="1:14">
      <c r="A115" s="2">
        <v>106</v>
      </c>
      <c r="B115" s="2">
        <f t="shared" ca="1" si="11"/>
        <v>0</v>
      </c>
      <c r="C115" s="2">
        <f t="shared" ca="1" si="12"/>
        <v>15</v>
      </c>
      <c r="D115" s="2">
        <f t="shared" ca="1" si="13"/>
        <v>2</v>
      </c>
      <c r="E115" s="2">
        <f t="shared" ca="1" si="14"/>
        <v>3</v>
      </c>
      <c r="F115" s="2">
        <f ca="1">B115 * Turn1</f>
        <v>0</v>
      </c>
      <c r="G115" s="2">
        <f ca="1">C115 * Turn2</f>
        <v>900</v>
      </c>
      <c r="H115" s="2">
        <f ca="1" xml:space="preserve"> D115 * Turn3</f>
        <v>120</v>
      </c>
      <c r="I115" s="2">
        <f ca="1" xml:space="preserve"> E115 * Turn4</f>
        <v>180</v>
      </c>
      <c r="J115" s="2">
        <f t="shared" ca="1" si="15"/>
        <v>1200</v>
      </c>
      <c r="K115" s="2">
        <f ca="1">MIN(C115, D115) * Turn2</f>
        <v>120</v>
      </c>
      <c r="L115" s="26">
        <f t="shared" ca="1" si="16"/>
        <v>22</v>
      </c>
      <c r="M115" s="6">
        <f t="shared" ca="1" si="17"/>
        <v>0.2</v>
      </c>
      <c r="N115" s="26">
        <f ca="1">L115 + M115</f>
        <v>22.2</v>
      </c>
    </row>
    <row r="116" spans="1:14">
      <c r="A116" s="2">
        <v>107</v>
      </c>
      <c r="B116" s="2">
        <f t="shared" ca="1" si="11"/>
        <v>0</v>
      </c>
      <c r="C116" s="2">
        <f t="shared" ca="1" si="12"/>
        <v>15</v>
      </c>
      <c r="D116" s="2">
        <f t="shared" ca="1" si="13"/>
        <v>2</v>
      </c>
      <c r="E116" s="2">
        <f t="shared" ca="1" si="14"/>
        <v>5</v>
      </c>
      <c r="F116" s="2">
        <f ca="1">B116 * Turn1</f>
        <v>0</v>
      </c>
      <c r="G116" s="2">
        <f ca="1">C116 * Turn2</f>
        <v>900</v>
      </c>
      <c r="H116" s="2">
        <f ca="1" xml:space="preserve"> D116 * Turn3</f>
        <v>120</v>
      </c>
      <c r="I116" s="2">
        <f ca="1" xml:space="preserve"> E116 * Turn4</f>
        <v>300</v>
      </c>
      <c r="J116" s="2">
        <f t="shared" ca="1" si="15"/>
        <v>1320</v>
      </c>
      <c r="K116" s="2">
        <f ca="1">MIN(C116, D116) * Turn2</f>
        <v>120</v>
      </c>
      <c r="L116" s="26">
        <f t="shared" ca="1" si="16"/>
        <v>24</v>
      </c>
      <c r="M116" s="6">
        <f t="shared" ca="1" si="17"/>
        <v>1.4</v>
      </c>
      <c r="N116" s="26">
        <f ca="1">L116 + M116</f>
        <v>25.4</v>
      </c>
    </row>
    <row r="117" spans="1:14">
      <c r="A117" s="2">
        <v>108</v>
      </c>
      <c r="B117" s="2">
        <f t="shared" ca="1" si="11"/>
        <v>1</v>
      </c>
      <c r="C117" s="2">
        <f t="shared" ca="1" si="12"/>
        <v>13</v>
      </c>
      <c r="D117" s="2">
        <f t="shared" ca="1" si="13"/>
        <v>1</v>
      </c>
      <c r="E117" s="2">
        <f t="shared" ca="1" si="14"/>
        <v>1</v>
      </c>
      <c r="F117" s="2">
        <f ca="1">B117 * Turn1</f>
        <v>240</v>
      </c>
      <c r="G117" s="2">
        <f ca="1">C117 * Turn2</f>
        <v>780</v>
      </c>
      <c r="H117" s="2">
        <f ca="1" xml:space="preserve"> D117 * Turn3</f>
        <v>60</v>
      </c>
      <c r="I117" s="2">
        <f ca="1" xml:space="preserve"> E117 * Turn4</f>
        <v>60</v>
      </c>
      <c r="J117" s="2">
        <f t="shared" ca="1" si="15"/>
        <v>1140</v>
      </c>
      <c r="K117" s="2">
        <f ca="1">MIN(C117, D117) * Turn2</f>
        <v>60</v>
      </c>
      <c r="L117" s="26">
        <f t="shared" ca="1" si="16"/>
        <v>20</v>
      </c>
      <c r="M117" s="6">
        <f t="shared" ca="1" si="17"/>
        <v>-1.6</v>
      </c>
      <c r="N117" s="26">
        <f ca="1">L117 + M117</f>
        <v>18.399999999999999</v>
      </c>
    </row>
    <row r="118" spans="1:14">
      <c r="A118" s="2">
        <v>109</v>
      </c>
      <c r="B118" s="2">
        <f t="shared" ca="1" si="11"/>
        <v>0</v>
      </c>
      <c r="C118" s="2">
        <f t="shared" ca="1" si="12"/>
        <v>14</v>
      </c>
      <c r="D118" s="2">
        <f t="shared" ca="1" si="13"/>
        <v>0</v>
      </c>
      <c r="E118" s="2">
        <f t="shared" ca="1" si="14"/>
        <v>3</v>
      </c>
      <c r="F118" s="2">
        <f ca="1">B118 * Turn1</f>
        <v>0</v>
      </c>
      <c r="G118" s="2">
        <f ca="1">C118 * Turn2</f>
        <v>840</v>
      </c>
      <c r="H118" s="2">
        <f ca="1" xml:space="preserve"> D118 * Turn3</f>
        <v>0</v>
      </c>
      <c r="I118" s="2">
        <f ca="1" xml:space="preserve"> E118 * Turn4</f>
        <v>180</v>
      </c>
      <c r="J118" s="2">
        <f t="shared" ca="1" si="15"/>
        <v>1020</v>
      </c>
      <c r="K118" s="2">
        <f ca="1">MIN(C118, D118) * Turn2</f>
        <v>0</v>
      </c>
      <c r="L118" s="26">
        <f t="shared" ca="1" si="16"/>
        <v>17</v>
      </c>
      <c r="M118" s="6">
        <f t="shared" ca="1" si="17"/>
        <v>1.6</v>
      </c>
      <c r="N118" s="26">
        <f ca="1">L118 + M118</f>
        <v>18.600000000000001</v>
      </c>
    </row>
    <row r="119" spans="1:14">
      <c r="A119" s="2">
        <v>110</v>
      </c>
      <c r="B119" s="2">
        <f t="shared" ca="1" si="11"/>
        <v>0</v>
      </c>
      <c r="C119" s="2">
        <f t="shared" ca="1" si="12"/>
        <v>14</v>
      </c>
      <c r="D119" s="2">
        <f t="shared" ca="1" si="13"/>
        <v>2</v>
      </c>
      <c r="E119" s="2">
        <f t="shared" ca="1" si="14"/>
        <v>3</v>
      </c>
      <c r="F119" s="2">
        <f ca="1">B119 * Turn1</f>
        <v>0</v>
      </c>
      <c r="G119" s="2">
        <f ca="1">C119 * Turn2</f>
        <v>840</v>
      </c>
      <c r="H119" s="2">
        <f ca="1" xml:space="preserve"> D119 * Turn3</f>
        <v>120</v>
      </c>
      <c r="I119" s="2">
        <f ca="1" xml:space="preserve"> E119 * Turn4</f>
        <v>180</v>
      </c>
      <c r="J119" s="2">
        <f t="shared" ca="1" si="15"/>
        <v>1140</v>
      </c>
      <c r="K119" s="2">
        <f ca="1">MIN(C119, D119) * Turn2</f>
        <v>120</v>
      </c>
      <c r="L119" s="26">
        <f t="shared" ca="1" si="16"/>
        <v>21</v>
      </c>
      <c r="M119" s="6">
        <f t="shared" ca="1" si="17"/>
        <v>-1.4</v>
      </c>
      <c r="N119" s="26">
        <f ca="1">L119 + M119</f>
        <v>19.600000000000001</v>
      </c>
    </row>
    <row r="120" spans="1:14">
      <c r="A120" s="2">
        <v>111</v>
      </c>
      <c r="B120" s="2">
        <f t="shared" ca="1" si="11"/>
        <v>0</v>
      </c>
      <c r="C120" s="2">
        <f t="shared" ca="1" si="12"/>
        <v>16</v>
      </c>
      <c r="D120" s="2">
        <f t="shared" ca="1" si="13"/>
        <v>0</v>
      </c>
      <c r="E120" s="2">
        <f t="shared" ca="1" si="14"/>
        <v>2</v>
      </c>
      <c r="F120" s="2">
        <f ca="1">B120 * Turn1</f>
        <v>0</v>
      </c>
      <c r="G120" s="2">
        <f ca="1">C120 * Turn2</f>
        <v>960</v>
      </c>
      <c r="H120" s="2">
        <f ca="1" xml:space="preserve"> D120 * Turn3</f>
        <v>0</v>
      </c>
      <c r="I120" s="2">
        <f ca="1" xml:space="preserve"> E120 * Turn4</f>
        <v>120</v>
      </c>
      <c r="J120" s="2">
        <f t="shared" ca="1" si="15"/>
        <v>1080</v>
      </c>
      <c r="K120" s="2">
        <f ca="1">MIN(C120, D120) * Turn2</f>
        <v>0</v>
      </c>
      <c r="L120" s="26">
        <f t="shared" ca="1" si="16"/>
        <v>18</v>
      </c>
      <c r="M120" s="6">
        <f t="shared" ca="1" si="17"/>
        <v>1.1000000000000001</v>
      </c>
      <c r="N120" s="26">
        <f ca="1">L120 + M120</f>
        <v>19.100000000000001</v>
      </c>
    </row>
    <row r="121" spans="1:14">
      <c r="A121" s="2">
        <v>112</v>
      </c>
      <c r="B121" s="2">
        <f t="shared" ca="1" si="11"/>
        <v>0</v>
      </c>
      <c r="C121" s="2">
        <f t="shared" ca="1" si="12"/>
        <v>16</v>
      </c>
      <c r="D121" s="2">
        <f t="shared" ca="1" si="13"/>
        <v>1</v>
      </c>
      <c r="E121" s="2">
        <f t="shared" ca="1" si="14"/>
        <v>1</v>
      </c>
      <c r="F121" s="2">
        <f ca="1">B121 * Turn1</f>
        <v>0</v>
      </c>
      <c r="G121" s="2">
        <f ca="1">C121 * Turn2</f>
        <v>960</v>
      </c>
      <c r="H121" s="2">
        <f ca="1" xml:space="preserve"> D121 * Turn3</f>
        <v>60</v>
      </c>
      <c r="I121" s="2">
        <f ca="1" xml:space="preserve"> E121 * Turn4</f>
        <v>60</v>
      </c>
      <c r="J121" s="2">
        <f t="shared" ca="1" si="15"/>
        <v>1080</v>
      </c>
      <c r="K121" s="2">
        <f ca="1">MIN(C121, D121) * Turn2</f>
        <v>60</v>
      </c>
      <c r="L121" s="26">
        <f t="shared" ca="1" si="16"/>
        <v>19</v>
      </c>
      <c r="M121" s="6">
        <f t="shared" ca="1" si="17"/>
        <v>-0.1</v>
      </c>
      <c r="N121" s="26">
        <f ca="1">L121 + M121</f>
        <v>18.899999999999999</v>
      </c>
    </row>
    <row r="122" spans="1:14">
      <c r="A122" s="2">
        <v>113</v>
      </c>
      <c r="B122" s="2">
        <f t="shared" ca="1" si="11"/>
        <v>0</v>
      </c>
      <c r="C122" s="2">
        <f t="shared" ca="1" si="12"/>
        <v>16</v>
      </c>
      <c r="D122" s="2">
        <f t="shared" ca="1" si="13"/>
        <v>2</v>
      </c>
      <c r="E122" s="2">
        <f t="shared" ca="1" si="14"/>
        <v>1</v>
      </c>
      <c r="F122" s="2">
        <f ca="1">B122 * Turn1</f>
        <v>0</v>
      </c>
      <c r="G122" s="2">
        <f ca="1">C122 * Turn2</f>
        <v>960</v>
      </c>
      <c r="H122" s="2">
        <f ca="1" xml:space="preserve"> D122 * Turn3</f>
        <v>120</v>
      </c>
      <c r="I122" s="2">
        <f ca="1" xml:space="preserve"> E122 * Turn4</f>
        <v>60</v>
      </c>
      <c r="J122" s="2">
        <f t="shared" ca="1" si="15"/>
        <v>1140</v>
      </c>
      <c r="K122" s="2">
        <f ca="1">MIN(C122, D122) * Turn2</f>
        <v>120</v>
      </c>
      <c r="L122" s="26">
        <f t="shared" ca="1" si="16"/>
        <v>21</v>
      </c>
      <c r="M122" s="6">
        <f t="shared" ca="1" si="17"/>
        <v>-0.1</v>
      </c>
      <c r="N122" s="26">
        <f ca="1">L122 + M122</f>
        <v>20.9</v>
      </c>
    </row>
    <row r="123" spans="1:14">
      <c r="A123" s="2">
        <v>114</v>
      </c>
      <c r="B123" s="2">
        <f t="shared" ca="1" si="11"/>
        <v>0</v>
      </c>
      <c r="C123" s="2">
        <f t="shared" ca="1" si="12"/>
        <v>17</v>
      </c>
      <c r="D123" s="2">
        <f t="shared" ca="1" si="13"/>
        <v>2</v>
      </c>
      <c r="E123" s="2">
        <f t="shared" ca="1" si="14"/>
        <v>3</v>
      </c>
      <c r="F123" s="2">
        <f ca="1">B123 * Turn1</f>
        <v>0</v>
      </c>
      <c r="G123" s="2">
        <f ca="1">C123 * Turn2</f>
        <v>1020</v>
      </c>
      <c r="H123" s="2">
        <f ca="1" xml:space="preserve"> D123 * Turn3</f>
        <v>120</v>
      </c>
      <c r="I123" s="2">
        <f ca="1" xml:space="preserve"> E123 * Turn4</f>
        <v>180</v>
      </c>
      <c r="J123" s="2">
        <f t="shared" ca="1" si="15"/>
        <v>1320</v>
      </c>
      <c r="K123" s="2">
        <f ca="1">MIN(C123, D123) * Turn2</f>
        <v>120</v>
      </c>
      <c r="L123" s="26">
        <f t="shared" ca="1" si="16"/>
        <v>24</v>
      </c>
      <c r="M123" s="6">
        <f t="shared" ca="1" si="17"/>
        <v>0.7</v>
      </c>
      <c r="N123" s="26">
        <f ca="1">L123 + M123</f>
        <v>24.7</v>
      </c>
    </row>
    <row r="124" spans="1:14">
      <c r="A124" s="2">
        <v>115</v>
      </c>
      <c r="B124" s="2">
        <f t="shared" ca="1" si="11"/>
        <v>0</v>
      </c>
      <c r="C124" s="2">
        <f t="shared" ca="1" si="12"/>
        <v>15</v>
      </c>
      <c r="D124" s="2">
        <f t="shared" ca="1" si="13"/>
        <v>1</v>
      </c>
      <c r="E124" s="2">
        <f t="shared" ca="1" si="14"/>
        <v>2</v>
      </c>
      <c r="F124" s="2">
        <f ca="1">B124 * Turn1</f>
        <v>0</v>
      </c>
      <c r="G124" s="2">
        <f ca="1">C124 * Turn2</f>
        <v>900</v>
      </c>
      <c r="H124" s="2">
        <f ca="1" xml:space="preserve"> D124 * Turn3</f>
        <v>60</v>
      </c>
      <c r="I124" s="2">
        <f ca="1" xml:space="preserve"> E124 * Turn4</f>
        <v>120</v>
      </c>
      <c r="J124" s="2">
        <f t="shared" ca="1" si="15"/>
        <v>1080</v>
      </c>
      <c r="K124" s="2">
        <f ca="1">MIN(C124, D124) * Turn2</f>
        <v>60</v>
      </c>
      <c r="L124" s="26">
        <f t="shared" ca="1" si="16"/>
        <v>19</v>
      </c>
      <c r="M124" s="6">
        <f t="shared" ca="1" si="17"/>
        <v>1.2</v>
      </c>
      <c r="N124" s="26">
        <f ca="1">L124 + M124</f>
        <v>20.2</v>
      </c>
    </row>
    <row r="125" spans="1:14">
      <c r="A125" s="2">
        <v>116</v>
      </c>
      <c r="B125" s="2">
        <f t="shared" ca="1" si="11"/>
        <v>0</v>
      </c>
      <c r="C125" s="2">
        <f t="shared" ca="1" si="12"/>
        <v>14</v>
      </c>
      <c r="D125" s="2">
        <f t="shared" ca="1" si="13"/>
        <v>1</v>
      </c>
      <c r="E125" s="2">
        <f t="shared" ca="1" si="14"/>
        <v>2</v>
      </c>
      <c r="F125" s="2">
        <f ca="1">B125 * Turn1</f>
        <v>0</v>
      </c>
      <c r="G125" s="2">
        <f ca="1">C125 * Turn2</f>
        <v>840</v>
      </c>
      <c r="H125" s="2">
        <f ca="1" xml:space="preserve"> D125 * Turn3</f>
        <v>60</v>
      </c>
      <c r="I125" s="2">
        <f ca="1" xml:space="preserve"> E125 * Turn4</f>
        <v>120</v>
      </c>
      <c r="J125" s="2">
        <f t="shared" ca="1" si="15"/>
        <v>1020</v>
      </c>
      <c r="K125" s="2">
        <f ca="1">MIN(C125, D125) * Turn2</f>
        <v>60</v>
      </c>
      <c r="L125" s="26">
        <f t="shared" ca="1" si="16"/>
        <v>18</v>
      </c>
      <c r="M125" s="6">
        <f t="shared" ca="1" si="17"/>
        <v>-1.1000000000000001</v>
      </c>
      <c r="N125" s="26">
        <f ca="1">L125 + M125</f>
        <v>16.899999999999999</v>
      </c>
    </row>
    <row r="126" spans="1:14">
      <c r="A126" s="2">
        <v>117</v>
      </c>
      <c r="B126" s="2">
        <f t="shared" ca="1" si="11"/>
        <v>0</v>
      </c>
      <c r="C126" s="2">
        <f t="shared" ca="1" si="12"/>
        <v>15</v>
      </c>
      <c r="D126" s="2">
        <f t="shared" ca="1" si="13"/>
        <v>1</v>
      </c>
      <c r="E126" s="2">
        <f t="shared" ca="1" si="14"/>
        <v>1</v>
      </c>
      <c r="F126" s="2">
        <f ca="1">B126 * Turn1</f>
        <v>0</v>
      </c>
      <c r="G126" s="2">
        <f ca="1">C126 * Turn2</f>
        <v>900</v>
      </c>
      <c r="H126" s="2">
        <f ca="1" xml:space="preserve"> D126 * Turn3</f>
        <v>60</v>
      </c>
      <c r="I126" s="2">
        <f ca="1" xml:space="preserve"> E126 * Turn4</f>
        <v>60</v>
      </c>
      <c r="J126" s="2">
        <f t="shared" ca="1" si="15"/>
        <v>1020</v>
      </c>
      <c r="K126" s="2">
        <f ca="1">MIN(C126, D126) * Turn2</f>
        <v>60</v>
      </c>
      <c r="L126" s="26">
        <f t="shared" ca="1" si="16"/>
        <v>18</v>
      </c>
      <c r="M126" s="6">
        <f t="shared" ca="1" si="17"/>
        <v>1.2</v>
      </c>
      <c r="N126" s="26">
        <f ca="1">L126 + M126</f>
        <v>19.2</v>
      </c>
    </row>
    <row r="127" spans="1:14">
      <c r="A127" s="2">
        <v>118</v>
      </c>
      <c r="B127" s="2">
        <f t="shared" ca="1" si="11"/>
        <v>0</v>
      </c>
      <c r="C127" s="2">
        <f t="shared" ca="1" si="12"/>
        <v>13</v>
      </c>
      <c r="D127" s="2">
        <f t="shared" ca="1" si="13"/>
        <v>1</v>
      </c>
      <c r="E127" s="2">
        <f t="shared" ca="1" si="14"/>
        <v>2</v>
      </c>
      <c r="F127" s="2">
        <f ca="1">B127 * Turn1</f>
        <v>0</v>
      </c>
      <c r="G127" s="2">
        <f ca="1">C127 * Turn2</f>
        <v>780</v>
      </c>
      <c r="H127" s="2">
        <f ca="1" xml:space="preserve"> D127 * Turn3</f>
        <v>60</v>
      </c>
      <c r="I127" s="2">
        <f ca="1" xml:space="preserve"> E127 * Turn4</f>
        <v>120</v>
      </c>
      <c r="J127" s="2">
        <f t="shared" ca="1" si="15"/>
        <v>960</v>
      </c>
      <c r="K127" s="2">
        <f ca="1">MIN(C127, D127) * Turn2</f>
        <v>60</v>
      </c>
      <c r="L127" s="26">
        <f t="shared" ca="1" si="16"/>
        <v>17</v>
      </c>
      <c r="M127" s="6">
        <f t="shared" ca="1" si="17"/>
        <v>-1.9</v>
      </c>
      <c r="N127" s="26">
        <f ca="1">L127 + M127</f>
        <v>15.1</v>
      </c>
    </row>
    <row r="128" spans="1:14">
      <c r="A128" s="2">
        <v>119</v>
      </c>
      <c r="B128" s="2">
        <f t="shared" ca="1" si="11"/>
        <v>0</v>
      </c>
      <c r="C128" s="2">
        <f t="shared" ca="1" si="12"/>
        <v>14</v>
      </c>
      <c r="D128" s="2">
        <f t="shared" ca="1" si="13"/>
        <v>3</v>
      </c>
      <c r="E128" s="2">
        <f t="shared" ca="1" si="14"/>
        <v>5</v>
      </c>
      <c r="F128" s="2">
        <f ca="1">B128 * Turn1</f>
        <v>0</v>
      </c>
      <c r="G128" s="2">
        <f ca="1">C128 * Turn2</f>
        <v>840</v>
      </c>
      <c r="H128" s="2">
        <f ca="1" xml:space="preserve"> D128 * Turn3</f>
        <v>180</v>
      </c>
      <c r="I128" s="2">
        <f ca="1" xml:space="preserve"> E128 * Turn4</f>
        <v>300</v>
      </c>
      <c r="J128" s="2">
        <f t="shared" ca="1" si="15"/>
        <v>1320</v>
      </c>
      <c r="K128" s="2">
        <f ca="1">MIN(C128, D128) * Turn2</f>
        <v>180</v>
      </c>
      <c r="L128" s="26">
        <f t="shared" ca="1" si="16"/>
        <v>25</v>
      </c>
      <c r="M128" s="6">
        <f t="shared" ca="1" si="17"/>
        <v>1.2</v>
      </c>
      <c r="N128" s="26">
        <f ca="1">L128 + M128</f>
        <v>26.2</v>
      </c>
    </row>
    <row r="129" spans="1:14">
      <c r="A129" s="2">
        <v>120</v>
      </c>
      <c r="B129" s="2">
        <f t="shared" ca="1" si="11"/>
        <v>0</v>
      </c>
      <c r="C129" s="2">
        <f t="shared" ca="1" si="12"/>
        <v>13</v>
      </c>
      <c r="D129" s="2">
        <f t="shared" ca="1" si="13"/>
        <v>0</v>
      </c>
      <c r="E129" s="2">
        <f t="shared" ca="1" si="14"/>
        <v>3</v>
      </c>
      <c r="F129" s="2">
        <f ca="1">B129 * Turn1</f>
        <v>0</v>
      </c>
      <c r="G129" s="2">
        <f ca="1">C129 * Turn2</f>
        <v>780</v>
      </c>
      <c r="H129" s="2">
        <f ca="1" xml:space="preserve"> D129 * Turn3</f>
        <v>0</v>
      </c>
      <c r="I129" s="2">
        <f ca="1" xml:space="preserve"> E129 * Turn4</f>
        <v>180</v>
      </c>
      <c r="J129" s="2">
        <f t="shared" ca="1" si="15"/>
        <v>960</v>
      </c>
      <c r="K129" s="2">
        <f ca="1">MIN(C129, D129) * Turn2</f>
        <v>0</v>
      </c>
      <c r="L129" s="26">
        <f t="shared" ca="1" si="16"/>
        <v>16</v>
      </c>
      <c r="M129" s="6">
        <f t="shared" ca="1" si="17"/>
        <v>-1.2</v>
      </c>
      <c r="N129" s="26">
        <f ca="1">L129 + M129</f>
        <v>14.8</v>
      </c>
    </row>
    <row r="130" spans="1:14">
      <c r="A130" s="2">
        <v>121</v>
      </c>
      <c r="B130" s="2">
        <f t="shared" ca="1" si="11"/>
        <v>0</v>
      </c>
      <c r="C130" s="2">
        <f t="shared" ca="1" si="12"/>
        <v>15</v>
      </c>
      <c r="D130" s="2">
        <f t="shared" ca="1" si="13"/>
        <v>0</v>
      </c>
      <c r="E130" s="2">
        <f t="shared" ca="1" si="14"/>
        <v>4</v>
      </c>
      <c r="F130" s="2">
        <f ca="1">B130 * Turn1</f>
        <v>0</v>
      </c>
      <c r="G130" s="2">
        <f ca="1">C130 * Turn2</f>
        <v>900</v>
      </c>
      <c r="H130" s="2">
        <f ca="1" xml:space="preserve"> D130 * Turn3</f>
        <v>0</v>
      </c>
      <c r="I130" s="2">
        <f ca="1" xml:space="preserve"> E130 * Turn4</f>
        <v>240</v>
      </c>
      <c r="J130" s="2">
        <f t="shared" ca="1" si="15"/>
        <v>1140</v>
      </c>
      <c r="K130" s="2">
        <f ca="1">MIN(C130, D130) * Turn2</f>
        <v>0</v>
      </c>
      <c r="L130" s="26">
        <f t="shared" ca="1" si="16"/>
        <v>19</v>
      </c>
      <c r="M130" s="6">
        <f t="shared" ca="1" si="17"/>
        <v>1</v>
      </c>
      <c r="N130" s="26">
        <f ca="1">L130 + M130</f>
        <v>20</v>
      </c>
    </row>
    <row r="131" spans="1:14">
      <c r="A131" s="2">
        <v>122</v>
      </c>
      <c r="B131" s="2">
        <f t="shared" ca="1" si="11"/>
        <v>0</v>
      </c>
      <c r="C131" s="2">
        <f t="shared" ca="1" si="12"/>
        <v>15</v>
      </c>
      <c r="D131" s="2">
        <f t="shared" ca="1" si="13"/>
        <v>2</v>
      </c>
      <c r="E131" s="2">
        <f t="shared" ca="1" si="14"/>
        <v>3</v>
      </c>
      <c r="F131" s="2">
        <f ca="1">B131 * Turn1</f>
        <v>0</v>
      </c>
      <c r="G131" s="2">
        <f ca="1">C131 * Turn2</f>
        <v>900</v>
      </c>
      <c r="H131" s="2">
        <f ca="1" xml:space="preserve"> D131 * Turn3</f>
        <v>120</v>
      </c>
      <c r="I131" s="2">
        <f ca="1" xml:space="preserve"> E131 * Turn4</f>
        <v>180</v>
      </c>
      <c r="J131" s="2">
        <f t="shared" ca="1" si="15"/>
        <v>1200</v>
      </c>
      <c r="K131" s="2">
        <f ca="1">MIN(C131, D131) * Turn2</f>
        <v>120</v>
      </c>
      <c r="L131" s="26">
        <f t="shared" ca="1" si="16"/>
        <v>22</v>
      </c>
      <c r="M131" s="6">
        <f t="shared" ca="1" si="17"/>
        <v>0.4</v>
      </c>
      <c r="N131" s="26">
        <f ca="1">L131 + M131</f>
        <v>22.4</v>
      </c>
    </row>
    <row r="132" spans="1:14">
      <c r="A132" s="2">
        <v>123</v>
      </c>
      <c r="B132" s="2">
        <f t="shared" ca="1" si="11"/>
        <v>0</v>
      </c>
      <c r="C132" s="2">
        <f t="shared" ca="1" si="12"/>
        <v>18</v>
      </c>
      <c r="D132" s="2">
        <f t="shared" ca="1" si="13"/>
        <v>2</v>
      </c>
      <c r="E132" s="2">
        <f t="shared" ca="1" si="14"/>
        <v>3</v>
      </c>
      <c r="F132" s="2">
        <f ca="1">B132 * Turn1</f>
        <v>0</v>
      </c>
      <c r="G132" s="2">
        <f ca="1">C132 * Turn2</f>
        <v>1080</v>
      </c>
      <c r="H132" s="2">
        <f ca="1" xml:space="preserve"> D132 * Turn3</f>
        <v>120</v>
      </c>
      <c r="I132" s="2">
        <f ca="1" xml:space="preserve"> E132 * Turn4</f>
        <v>180</v>
      </c>
      <c r="J132" s="2">
        <f t="shared" ca="1" si="15"/>
        <v>1380</v>
      </c>
      <c r="K132" s="2">
        <f ca="1">MIN(C132, D132) * Turn2</f>
        <v>120</v>
      </c>
      <c r="L132" s="26">
        <f t="shared" ca="1" si="16"/>
        <v>25</v>
      </c>
      <c r="M132" s="6">
        <f t="shared" ca="1" si="17"/>
        <v>0.7</v>
      </c>
      <c r="N132" s="26">
        <f ca="1">L132 + M132</f>
        <v>25.7</v>
      </c>
    </row>
    <row r="133" spans="1:14">
      <c r="A133" s="2">
        <v>124</v>
      </c>
      <c r="B133" s="2">
        <f t="shared" ca="1" si="11"/>
        <v>0</v>
      </c>
      <c r="C133" s="2">
        <f t="shared" ca="1" si="12"/>
        <v>15</v>
      </c>
      <c r="D133" s="2">
        <f t="shared" ca="1" si="13"/>
        <v>2</v>
      </c>
      <c r="E133" s="2">
        <f t="shared" ca="1" si="14"/>
        <v>3</v>
      </c>
      <c r="F133" s="2">
        <f ca="1">B133 * Turn1</f>
        <v>0</v>
      </c>
      <c r="G133" s="2">
        <f ca="1">C133 * Turn2</f>
        <v>900</v>
      </c>
      <c r="H133" s="2">
        <f ca="1" xml:space="preserve"> D133 * Turn3</f>
        <v>120</v>
      </c>
      <c r="I133" s="2">
        <f ca="1" xml:space="preserve"> E133 * Turn4</f>
        <v>180</v>
      </c>
      <c r="J133" s="2">
        <f t="shared" ca="1" si="15"/>
        <v>1200</v>
      </c>
      <c r="K133" s="2">
        <f ca="1">MIN(C133, D133) * Turn2</f>
        <v>120</v>
      </c>
      <c r="L133" s="26">
        <f t="shared" ca="1" si="16"/>
        <v>22</v>
      </c>
      <c r="M133" s="6">
        <f t="shared" ca="1" si="17"/>
        <v>1.2</v>
      </c>
      <c r="N133" s="26">
        <f ca="1">L133 + M133</f>
        <v>23.2</v>
      </c>
    </row>
    <row r="134" spans="1:14">
      <c r="A134" s="2">
        <v>125</v>
      </c>
      <c r="B134" s="2">
        <f t="shared" ca="1" si="11"/>
        <v>0</v>
      </c>
      <c r="C134" s="2">
        <f t="shared" ca="1" si="12"/>
        <v>15</v>
      </c>
      <c r="D134" s="2">
        <f t="shared" ca="1" si="13"/>
        <v>2</v>
      </c>
      <c r="E134" s="2">
        <f t="shared" ca="1" si="14"/>
        <v>4</v>
      </c>
      <c r="F134" s="2">
        <f ca="1">B134 * Turn1</f>
        <v>0</v>
      </c>
      <c r="G134" s="2">
        <f ca="1">C134 * Turn2</f>
        <v>900</v>
      </c>
      <c r="H134" s="2">
        <f ca="1" xml:space="preserve"> D134 * Turn3</f>
        <v>120</v>
      </c>
      <c r="I134" s="2">
        <f ca="1" xml:space="preserve"> E134 * Turn4</f>
        <v>240</v>
      </c>
      <c r="J134" s="2">
        <f t="shared" ca="1" si="15"/>
        <v>1260</v>
      </c>
      <c r="K134" s="2">
        <f ca="1">MIN(C134, D134) * Turn2</f>
        <v>120</v>
      </c>
      <c r="L134" s="26">
        <f t="shared" ca="1" si="16"/>
        <v>23</v>
      </c>
      <c r="M134" s="6">
        <f t="shared" ca="1" si="17"/>
        <v>-0.1</v>
      </c>
      <c r="N134" s="26">
        <f ca="1">L134 + M134</f>
        <v>22.9</v>
      </c>
    </row>
    <row r="135" spans="1:14">
      <c r="A135" s="2">
        <v>126</v>
      </c>
      <c r="B135" s="2">
        <f t="shared" ca="1" si="11"/>
        <v>0</v>
      </c>
      <c r="C135" s="2">
        <f t="shared" ca="1" si="12"/>
        <v>14</v>
      </c>
      <c r="D135" s="2">
        <f t="shared" ca="1" si="13"/>
        <v>1</v>
      </c>
      <c r="E135" s="2">
        <f t="shared" ca="1" si="14"/>
        <v>2</v>
      </c>
      <c r="F135" s="2">
        <f ca="1">B135 * Turn1</f>
        <v>0</v>
      </c>
      <c r="G135" s="2">
        <f ca="1">C135 * Turn2</f>
        <v>840</v>
      </c>
      <c r="H135" s="2">
        <f ca="1" xml:space="preserve"> D135 * Turn3</f>
        <v>60</v>
      </c>
      <c r="I135" s="2">
        <f ca="1" xml:space="preserve"> E135 * Turn4</f>
        <v>120</v>
      </c>
      <c r="J135" s="2">
        <f t="shared" ca="1" si="15"/>
        <v>1020</v>
      </c>
      <c r="K135" s="2">
        <f ca="1">MIN(C135, D135) * Turn2</f>
        <v>60</v>
      </c>
      <c r="L135" s="26">
        <f t="shared" ca="1" si="16"/>
        <v>18</v>
      </c>
      <c r="M135" s="6">
        <f t="shared" ca="1" si="17"/>
        <v>-0.8</v>
      </c>
      <c r="N135" s="26">
        <f ca="1">L135 + M135</f>
        <v>17.2</v>
      </c>
    </row>
    <row r="136" spans="1:14">
      <c r="A136" s="2">
        <v>127</v>
      </c>
      <c r="B136" s="2">
        <f t="shared" ca="1" si="11"/>
        <v>0</v>
      </c>
      <c r="C136" s="2">
        <f t="shared" ca="1" si="12"/>
        <v>15</v>
      </c>
      <c r="D136" s="2">
        <f t="shared" ca="1" si="13"/>
        <v>1</v>
      </c>
      <c r="E136" s="2">
        <f t="shared" ca="1" si="14"/>
        <v>4</v>
      </c>
      <c r="F136" s="2">
        <f ca="1">B136 * Turn1</f>
        <v>0</v>
      </c>
      <c r="G136" s="2">
        <f ca="1">C136 * Turn2</f>
        <v>900</v>
      </c>
      <c r="H136" s="2">
        <f ca="1" xml:space="preserve"> D136 * Turn3</f>
        <v>60</v>
      </c>
      <c r="I136" s="2">
        <f ca="1" xml:space="preserve"> E136 * Turn4</f>
        <v>240</v>
      </c>
      <c r="J136" s="2">
        <f t="shared" ca="1" si="15"/>
        <v>1200</v>
      </c>
      <c r="K136" s="2">
        <f ca="1">MIN(C136, D136) * Turn2</f>
        <v>60</v>
      </c>
      <c r="L136" s="26">
        <f t="shared" ca="1" si="16"/>
        <v>21</v>
      </c>
      <c r="M136" s="6">
        <f t="shared" ca="1" si="17"/>
        <v>-0.6</v>
      </c>
      <c r="N136" s="26">
        <f ca="1">L136 + M136</f>
        <v>20.399999999999999</v>
      </c>
    </row>
    <row r="137" spans="1:14">
      <c r="A137" s="2">
        <v>128</v>
      </c>
      <c r="B137" s="2">
        <f t="shared" ca="1" si="11"/>
        <v>0</v>
      </c>
      <c r="C137" s="2">
        <f t="shared" ca="1" si="12"/>
        <v>16</v>
      </c>
      <c r="D137" s="2">
        <f t="shared" ca="1" si="13"/>
        <v>2</v>
      </c>
      <c r="E137" s="2">
        <f t="shared" ca="1" si="14"/>
        <v>2</v>
      </c>
      <c r="F137" s="2">
        <f ca="1">B137 * Turn1</f>
        <v>0</v>
      </c>
      <c r="G137" s="2">
        <f ca="1">C137 * Turn2</f>
        <v>960</v>
      </c>
      <c r="H137" s="2">
        <f ca="1" xml:space="preserve"> D137 * Turn3</f>
        <v>120</v>
      </c>
      <c r="I137" s="2">
        <f ca="1" xml:space="preserve"> E137 * Turn4</f>
        <v>120</v>
      </c>
      <c r="J137" s="2">
        <f t="shared" ca="1" si="15"/>
        <v>1200</v>
      </c>
      <c r="K137" s="2">
        <f ca="1">MIN(C137, D137) * Turn2</f>
        <v>120</v>
      </c>
      <c r="L137" s="26">
        <f t="shared" ca="1" si="16"/>
        <v>22</v>
      </c>
      <c r="M137" s="6">
        <f t="shared" ca="1" si="17"/>
        <v>1.6</v>
      </c>
      <c r="N137" s="26">
        <f ca="1">L137 + M137</f>
        <v>23.6</v>
      </c>
    </row>
    <row r="138" spans="1:14">
      <c r="A138" s="2">
        <v>129</v>
      </c>
      <c r="B138" s="2">
        <f t="shared" ca="1" si="11"/>
        <v>0</v>
      </c>
      <c r="C138" s="2">
        <f t="shared" ca="1" si="12"/>
        <v>14</v>
      </c>
      <c r="D138" s="2">
        <f t="shared" ca="1" si="13"/>
        <v>1</v>
      </c>
      <c r="E138" s="2">
        <f t="shared" ca="1" si="14"/>
        <v>3</v>
      </c>
      <c r="F138" s="2">
        <f ca="1">B138 * Turn1</f>
        <v>0</v>
      </c>
      <c r="G138" s="2">
        <f ca="1">C138 * Turn2</f>
        <v>840</v>
      </c>
      <c r="H138" s="2">
        <f ca="1" xml:space="preserve"> D138 * Turn3</f>
        <v>60</v>
      </c>
      <c r="I138" s="2">
        <f ca="1" xml:space="preserve"> E138 * Turn4</f>
        <v>180</v>
      </c>
      <c r="J138" s="2">
        <f t="shared" ca="1" si="15"/>
        <v>1080</v>
      </c>
      <c r="K138" s="2">
        <f ca="1">MIN(C138, D138) * Turn2</f>
        <v>60</v>
      </c>
      <c r="L138" s="26">
        <f t="shared" ca="1" si="16"/>
        <v>19</v>
      </c>
      <c r="M138" s="6">
        <f t="shared" ca="1" si="17"/>
        <v>1.6</v>
      </c>
      <c r="N138" s="26">
        <f ca="1">L138 + M138</f>
        <v>20.6</v>
      </c>
    </row>
    <row r="139" spans="1:14">
      <c r="A139" s="2">
        <v>130</v>
      </c>
      <c r="B139" s="2">
        <f t="shared" ref="B139:B202" ca="1" si="18">IF(RAND() &lt; 0.06, 1,0)</f>
        <v>1</v>
      </c>
      <c r="C139" s="2">
        <f t="shared" ref="C139:C202" ca="1" si="19">IF(RAND() &lt; 0.4, 1,0) + IF(RAND() &lt; 0.4, 1, 0) + IF(RAND() &lt; 0.4, 1, 0) + IF(RAND() &lt; 0.4, 1, 0) + IF(RAND() &lt; 0.4, 1, 0) + IF(RAND() &lt; 0.4, 1, 0) +  IF(RAND() &lt; 0.4, 1, 0) + 12</f>
        <v>15</v>
      </c>
      <c r="D139" s="2">
        <f t="shared" ref="D139:D203" ca="1" si="20">IF(RAND() &lt; 0.4, 1,0) + IF(RAND() &lt; 0.4, 1, 0) + IF(RAND() &lt; 0.4, 1, 0)</f>
        <v>1</v>
      </c>
      <c r="E139" s="2">
        <f t="shared" ref="E139:E203" ca="1" si="21">IF(RAND() &lt; 0.5, 1,0) + IF(RAND() &lt; 0.5, 1, 0) + IF(RAND() &lt; 0.5, 1, 0) + IF(RAND() &lt; 0.5, 1, 0) + IF(RAND() &lt; 0.5, 1, 0)</f>
        <v>3</v>
      </c>
      <c r="F139" s="2">
        <f ca="1">B139 * Turn1</f>
        <v>240</v>
      </c>
      <c r="G139" s="2">
        <f ca="1">C139 * Turn2</f>
        <v>900</v>
      </c>
      <c r="H139" s="2">
        <f ca="1" xml:space="preserve"> D139 * Turn3</f>
        <v>60</v>
      </c>
      <c r="I139" s="2">
        <f ca="1" xml:space="preserve"> E139 * Turn4</f>
        <v>180</v>
      </c>
      <c r="J139" s="2">
        <f t="shared" ref="J139:J202" ca="1" si="22">F139 + G139 + H139 + I139</f>
        <v>1380</v>
      </c>
      <c r="K139" s="2">
        <f ca="1">MIN(C139, D139) * Turn2</f>
        <v>60</v>
      </c>
      <c r="L139" s="26">
        <f t="shared" ref="L139:L202" ca="1" si="23">ROUND((J139 + K139)/60,1)</f>
        <v>24</v>
      </c>
      <c r="M139" s="6">
        <f t="shared" ref="M139:M202" ca="1" si="24">ROUND((RAND() - 0.5) * 4,1)</f>
        <v>-1.1000000000000001</v>
      </c>
      <c r="N139" s="26">
        <f ca="1">L139 + M139</f>
        <v>22.9</v>
      </c>
    </row>
    <row r="140" spans="1:14">
      <c r="A140" s="2">
        <v>131</v>
      </c>
      <c r="B140" s="2">
        <f t="shared" ca="1" si="18"/>
        <v>0</v>
      </c>
      <c r="C140" s="2">
        <f t="shared" ca="1" si="19"/>
        <v>17</v>
      </c>
      <c r="D140" s="2">
        <f t="shared" ca="1" si="20"/>
        <v>0</v>
      </c>
      <c r="E140" s="2">
        <f t="shared" ca="1" si="21"/>
        <v>3</v>
      </c>
      <c r="F140" s="2">
        <f ca="1">B140 * Turn1</f>
        <v>0</v>
      </c>
      <c r="G140" s="2">
        <f ca="1">C140 * Turn2</f>
        <v>1020</v>
      </c>
      <c r="H140" s="2">
        <f ca="1" xml:space="preserve"> D140 * Turn3</f>
        <v>0</v>
      </c>
      <c r="I140" s="2">
        <f ca="1" xml:space="preserve"> E140 * Turn4</f>
        <v>180</v>
      </c>
      <c r="J140" s="2">
        <f t="shared" ca="1" si="22"/>
        <v>1200</v>
      </c>
      <c r="K140" s="2">
        <f ca="1">MIN(C140, D140) * Turn2</f>
        <v>0</v>
      </c>
      <c r="L140" s="26">
        <f t="shared" ca="1" si="23"/>
        <v>20</v>
      </c>
      <c r="M140" s="6">
        <f t="shared" ca="1" si="24"/>
        <v>0.4</v>
      </c>
      <c r="N140" s="26">
        <f ca="1">L140 + M140</f>
        <v>20.399999999999999</v>
      </c>
    </row>
    <row r="141" spans="1:14">
      <c r="A141" s="2">
        <v>132</v>
      </c>
      <c r="B141" s="2">
        <f t="shared" ca="1" si="18"/>
        <v>0</v>
      </c>
      <c r="C141" s="2">
        <f t="shared" ca="1" si="19"/>
        <v>13</v>
      </c>
      <c r="D141" s="2">
        <f t="shared" ca="1" si="20"/>
        <v>2</v>
      </c>
      <c r="E141" s="2">
        <f t="shared" ca="1" si="21"/>
        <v>1</v>
      </c>
      <c r="F141" s="2">
        <f ca="1">B141 * Turn1</f>
        <v>0</v>
      </c>
      <c r="G141" s="2">
        <f ca="1">C141 * Turn2</f>
        <v>780</v>
      </c>
      <c r="H141" s="2">
        <f ca="1" xml:space="preserve"> D141 * Turn3</f>
        <v>120</v>
      </c>
      <c r="I141" s="2">
        <f ca="1" xml:space="preserve"> E141 * Turn4</f>
        <v>60</v>
      </c>
      <c r="J141" s="2">
        <f t="shared" ca="1" si="22"/>
        <v>960</v>
      </c>
      <c r="K141" s="2">
        <f ca="1">MIN(C141, D141) * Turn2</f>
        <v>120</v>
      </c>
      <c r="L141" s="26">
        <f t="shared" ca="1" si="23"/>
        <v>18</v>
      </c>
      <c r="M141" s="6">
        <f t="shared" ca="1" si="24"/>
        <v>-0.3</v>
      </c>
      <c r="N141" s="26">
        <f ca="1">L141 + M141</f>
        <v>17.7</v>
      </c>
    </row>
    <row r="142" spans="1:14">
      <c r="A142" s="2">
        <v>133</v>
      </c>
      <c r="B142" s="2">
        <f t="shared" ca="1" si="18"/>
        <v>0</v>
      </c>
      <c r="C142" s="2">
        <f t="shared" ca="1" si="19"/>
        <v>15</v>
      </c>
      <c r="D142" s="2">
        <f t="shared" ca="1" si="20"/>
        <v>0</v>
      </c>
      <c r="E142" s="2">
        <f t="shared" ca="1" si="21"/>
        <v>1</v>
      </c>
      <c r="F142" s="2">
        <f ca="1">B142 * Turn1</f>
        <v>0</v>
      </c>
      <c r="G142" s="2">
        <f ca="1">C142 * Turn2</f>
        <v>900</v>
      </c>
      <c r="H142" s="2">
        <f ca="1" xml:space="preserve"> D142 * Turn3</f>
        <v>0</v>
      </c>
      <c r="I142" s="2">
        <f ca="1" xml:space="preserve"> E142 * Turn4</f>
        <v>60</v>
      </c>
      <c r="J142" s="2">
        <f t="shared" ca="1" si="22"/>
        <v>960</v>
      </c>
      <c r="K142" s="2">
        <f ca="1">MIN(C142, D142) * Turn2</f>
        <v>0</v>
      </c>
      <c r="L142" s="26">
        <f t="shared" ca="1" si="23"/>
        <v>16</v>
      </c>
      <c r="M142" s="6">
        <f t="shared" ca="1" si="24"/>
        <v>-1.9</v>
      </c>
      <c r="N142" s="26">
        <f ca="1">L142 + M142</f>
        <v>14.1</v>
      </c>
    </row>
    <row r="143" spans="1:14">
      <c r="A143" s="2">
        <v>134</v>
      </c>
      <c r="B143" s="2">
        <f t="shared" ca="1" si="18"/>
        <v>0</v>
      </c>
      <c r="C143" s="2">
        <f t="shared" ca="1" si="19"/>
        <v>16</v>
      </c>
      <c r="D143" s="2">
        <f t="shared" ca="1" si="20"/>
        <v>2</v>
      </c>
      <c r="E143" s="2">
        <f t="shared" ca="1" si="21"/>
        <v>2</v>
      </c>
      <c r="F143" s="2">
        <f ca="1">B143 * Turn1</f>
        <v>0</v>
      </c>
      <c r="G143" s="2">
        <f ca="1">C143 * Turn2</f>
        <v>960</v>
      </c>
      <c r="H143" s="2">
        <f ca="1" xml:space="preserve"> D143 * Turn3</f>
        <v>120</v>
      </c>
      <c r="I143" s="2">
        <f ca="1" xml:space="preserve"> E143 * Turn4</f>
        <v>120</v>
      </c>
      <c r="J143" s="2">
        <f t="shared" ca="1" si="22"/>
        <v>1200</v>
      </c>
      <c r="K143" s="2">
        <f ca="1">MIN(C143, D143) * Turn2</f>
        <v>120</v>
      </c>
      <c r="L143" s="26">
        <f t="shared" ca="1" si="23"/>
        <v>22</v>
      </c>
      <c r="M143" s="6">
        <f t="shared" ca="1" si="24"/>
        <v>-1.7</v>
      </c>
      <c r="N143" s="26">
        <f ca="1">L143 + M143</f>
        <v>20.3</v>
      </c>
    </row>
    <row r="144" spans="1:14">
      <c r="A144" s="2">
        <v>135</v>
      </c>
      <c r="B144" s="2">
        <f t="shared" ca="1" si="18"/>
        <v>0</v>
      </c>
      <c r="C144" s="2">
        <f t="shared" ca="1" si="19"/>
        <v>15</v>
      </c>
      <c r="D144" s="2">
        <f t="shared" ca="1" si="20"/>
        <v>0</v>
      </c>
      <c r="E144" s="2">
        <f t="shared" ca="1" si="21"/>
        <v>3</v>
      </c>
      <c r="F144" s="2">
        <f ca="1">B144 * Turn1</f>
        <v>0</v>
      </c>
      <c r="G144" s="2">
        <f ca="1">C144 * Turn2</f>
        <v>900</v>
      </c>
      <c r="H144" s="2">
        <f ca="1" xml:space="preserve"> D144 * Turn3</f>
        <v>0</v>
      </c>
      <c r="I144" s="2">
        <f ca="1" xml:space="preserve"> E144 * Turn4</f>
        <v>180</v>
      </c>
      <c r="J144" s="2">
        <f t="shared" ca="1" si="22"/>
        <v>1080</v>
      </c>
      <c r="K144" s="2">
        <f ca="1">MIN(C144, D144) * Turn2</f>
        <v>0</v>
      </c>
      <c r="L144" s="26">
        <f t="shared" ca="1" si="23"/>
        <v>18</v>
      </c>
      <c r="M144" s="6">
        <f t="shared" ca="1" si="24"/>
        <v>0.7</v>
      </c>
      <c r="N144" s="26">
        <f ca="1">L144 + M144</f>
        <v>18.7</v>
      </c>
    </row>
    <row r="145" spans="1:14">
      <c r="A145" s="2">
        <v>136</v>
      </c>
      <c r="B145" s="2">
        <f t="shared" ca="1" si="18"/>
        <v>0</v>
      </c>
      <c r="C145" s="2">
        <f t="shared" ca="1" si="19"/>
        <v>13</v>
      </c>
      <c r="D145" s="2">
        <f t="shared" ca="1" si="20"/>
        <v>1</v>
      </c>
      <c r="E145" s="2">
        <f t="shared" ca="1" si="21"/>
        <v>3</v>
      </c>
      <c r="F145" s="2">
        <f ca="1">B145 * Turn1</f>
        <v>0</v>
      </c>
      <c r="G145" s="2">
        <f ca="1">C145 * Turn2</f>
        <v>780</v>
      </c>
      <c r="H145" s="2">
        <f ca="1" xml:space="preserve"> D145 * Turn3</f>
        <v>60</v>
      </c>
      <c r="I145" s="2">
        <f ca="1" xml:space="preserve"> E145 * Turn4</f>
        <v>180</v>
      </c>
      <c r="J145" s="2">
        <f t="shared" ca="1" si="22"/>
        <v>1020</v>
      </c>
      <c r="K145" s="2">
        <f ca="1">MIN(C145, D145) * Turn2</f>
        <v>60</v>
      </c>
      <c r="L145" s="26">
        <f t="shared" ca="1" si="23"/>
        <v>18</v>
      </c>
      <c r="M145" s="6">
        <f t="shared" ca="1" si="24"/>
        <v>-1.8</v>
      </c>
      <c r="N145" s="26">
        <f ca="1">L145 + M145</f>
        <v>16.2</v>
      </c>
    </row>
    <row r="146" spans="1:14">
      <c r="A146" s="2">
        <v>137</v>
      </c>
      <c r="B146" s="2">
        <f t="shared" ca="1" si="18"/>
        <v>0</v>
      </c>
      <c r="C146" s="2">
        <f t="shared" ca="1" si="19"/>
        <v>17</v>
      </c>
      <c r="D146" s="2">
        <f t="shared" ca="1" si="20"/>
        <v>0</v>
      </c>
      <c r="E146" s="2">
        <f t="shared" ca="1" si="21"/>
        <v>3</v>
      </c>
      <c r="F146" s="2">
        <f ca="1">B146 * Turn1</f>
        <v>0</v>
      </c>
      <c r="G146" s="2">
        <f ca="1">C146 * Turn2</f>
        <v>1020</v>
      </c>
      <c r="H146" s="2">
        <f ca="1" xml:space="preserve"> D146 * Turn3</f>
        <v>0</v>
      </c>
      <c r="I146" s="2">
        <f ca="1" xml:space="preserve"> E146 * Turn4</f>
        <v>180</v>
      </c>
      <c r="J146" s="2">
        <f t="shared" ca="1" si="22"/>
        <v>1200</v>
      </c>
      <c r="K146" s="2">
        <f ca="1">MIN(C146, D146) * Turn2</f>
        <v>0</v>
      </c>
      <c r="L146" s="26">
        <f t="shared" ca="1" si="23"/>
        <v>20</v>
      </c>
      <c r="M146" s="6">
        <f t="shared" ca="1" si="24"/>
        <v>1.8</v>
      </c>
      <c r="N146" s="26">
        <f ca="1">L146 + M146</f>
        <v>21.8</v>
      </c>
    </row>
    <row r="147" spans="1:14">
      <c r="A147" s="2">
        <v>138</v>
      </c>
      <c r="B147" s="2">
        <f t="shared" ca="1" si="18"/>
        <v>0</v>
      </c>
      <c r="C147" s="2">
        <f t="shared" ca="1" si="19"/>
        <v>13</v>
      </c>
      <c r="D147" s="2">
        <f t="shared" ca="1" si="20"/>
        <v>3</v>
      </c>
      <c r="E147" s="2">
        <f t="shared" ca="1" si="21"/>
        <v>3</v>
      </c>
      <c r="F147" s="2">
        <f ca="1">B147 * Turn1</f>
        <v>0</v>
      </c>
      <c r="G147" s="2">
        <f ca="1">C147 * Turn2</f>
        <v>780</v>
      </c>
      <c r="H147" s="2">
        <f ca="1" xml:space="preserve"> D147 * Turn3</f>
        <v>180</v>
      </c>
      <c r="I147" s="2">
        <f ca="1" xml:space="preserve"> E147 * Turn4</f>
        <v>180</v>
      </c>
      <c r="J147" s="2">
        <f t="shared" ca="1" si="22"/>
        <v>1140</v>
      </c>
      <c r="K147" s="2">
        <f ca="1">MIN(C147, D147) * Turn2</f>
        <v>180</v>
      </c>
      <c r="L147" s="26">
        <f t="shared" ca="1" si="23"/>
        <v>22</v>
      </c>
      <c r="M147" s="6">
        <f t="shared" ca="1" si="24"/>
        <v>-0.4</v>
      </c>
      <c r="N147" s="26">
        <f ca="1">L147 + M147</f>
        <v>21.6</v>
      </c>
    </row>
    <row r="148" spans="1:14">
      <c r="A148" s="2">
        <v>139</v>
      </c>
      <c r="B148" s="2">
        <f t="shared" ca="1" si="18"/>
        <v>0</v>
      </c>
      <c r="C148" s="2">
        <f t="shared" ca="1" si="19"/>
        <v>13</v>
      </c>
      <c r="D148" s="2">
        <f t="shared" ca="1" si="20"/>
        <v>0</v>
      </c>
      <c r="E148" s="2">
        <f t="shared" ca="1" si="21"/>
        <v>1</v>
      </c>
      <c r="F148" s="2">
        <f ca="1">B148 * Turn1</f>
        <v>0</v>
      </c>
      <c r="G148" s="2">
        <f ca="1">C148 * Turn2</f>
        <v>780</v>
      </c>
      <c r="H148" s="2">
        <f ca="1" xml:space="preserve"> D148 * Turn3</f>
        <v>0</v>
      </c>
      <c r="I148" s="2">
        <f ca="1" xml:space="preserve"> E148 * Turn4</f>
        <v>60</v>
      </c>
      <c r="J148" s="2">
        <f t="shared" ca="1" si="22"/>
        <v>840</v>
      </c>
      <c r="K148" s="2">
        <f ca="1">MIN(C148, D148) * Turn2</f>
        <v>0</v>
      </c>
      <c r="L148" s="26">
        <f t="shared" ca="1" si="23"/>
        <v>14</v>
      </c>
      <c r="M148" s="6">
        <f t="shared" ca="1" si="24"/>
        <v>-0.4</v>
      </c>
      <c r="N148" s="26">
        <f ca="1">L148 + M148</f>
        <v>13.6</v>
      </c>
    </row>
    <row r="149" spans="1:14">
      <c r="A149" s="2">
        <v>140</v>
      </c>
      <c r="B149" s="2">
        <f t="shared" ca="1" si="18"/>
        <v>0</v>
      </c>
      <c r="C149" s="2">
        <f t="shared" ca="1" si="19"/>
        <v>14</v>
      </c>
      <c r="D149" s="2">
        <f t="shared" ca="1" si="20"/>
        <v>2</v>
      </c>
      <c r="E149" s="2">
        <f t="shared" ca="1" si="21"/>
        <v>0</v>
      </c>
      <c r="F149" s="2">
        <f ca="1">B149 * Turn1</f>
        <v>0</v>
      </c>
      <c r="G149" s="2">
        <f ca="1">C149 * Turn2</f>
        <v>840</v>
      </c>
      <c r="H149" s="2">
        <f ca="1" xml:space="preserve"> D149 * Turn3</f>
        <v>120</v>
      </c>
      <c r="I149" s="2">
        <f ca="1" xml:space="preserve"> E149 * Turn4</f>
        <v>0</v>
      </c>
      <c r="J149" s="2">
        <f t="shared" ca="1" si="22"/>
        <v>960</v>
      </c>
      <c r="K149" s="2">
        <f ca="1">MIN(C149, D149) * Turn2</f>
        <v>120</v>
      </c>
      <c r="L149" s="26">
        <f t="shared" ca="1" si="23"/>
        <v>18</v>
      </c>
      <c r="M149" s="6">
        <f t="shared" ca="1" si="24"/>
        <v>0.7</v>
      </c>
      <c r="N149" s="26">
        <f ca="1">L149 + M149</f>
        <v>18.7</v>
      </c>
    </row>
    <row r="150" spans="1:14">
      <c r="A150" s="2">
        <v>141</v>
      </c>
      <c r="B150" s="2">
        <f t="shared" ca="1" si="18"/>
        <v>0</v>
      </c>
      <c r="C150" s="2">
        <f t="shared" ca="1" si="19"/>
        <v>15</v>
      </c>
      <c r="D150" s="2">
        <f t="shared" ca="1" si="20"/>
        <v>1</v>
      </c>
      <c r="E150" s="2">
        <f t="shared" ca="1" si="21"/>
        <v>3</v>
      </c>
      <c r="F150" s="2">
        <f ca="1">B150 * Turn1</f>
        <v>0</v>
      </c>
      <c r="G150" s="2">
        <f ca="1">C150 * Turn2</f>
        <v>900</v>
      </c>
      <c r="H150" s="2">
        <f ca="1" xml:space="preserve"> D150 * Turn3</f>
        <v>60</v>
      </c>
      <c r="I150" s="2">
        <f ca="1" xml:space="preserve"> E150 * Turn4</f>
        <v>180</v>
      </c>
      <c r="J150" s="2">
        <f t="shared" ca="1" si="22"/>
        <v>1140</v>
      </c>
      <c r="K150" s="2">
        <f ca="1">MIN(C150, D150) * Turn2</f>
        <v>60</v>
      </c>
      <c r="L150" s="26">
        <f t="shared" ca="1" si="23"/>
        <v>20</v>
      </c>
      <c r="M150" s="6">
        <f t="shared" ca="1" si="24"/>
        <v>-1.4</v>
      </c>
      <c r="N150" s="26">
        <f ca="1">L150 + M150</f>
        <v>18.600000000000001</v>
      </c>
    </row>
    <row r="151" spans="1:14">
      <c r="A151" s="2">
        <v>142</v>
      </c>
      <c r="B151" s="2">
        <f t="shared" ca="1" si="18"/>
        <v>0</v>
      </c>
      <c r="C151" s="2">
        <f t="shared" ca="1" si="19"/>
        <v>14</v>
      </c>
      <c r="D151" s="2">
        <f t="shared" ca="1" si="20"/>
        <v>0</v>
      </c>
      <c r="E151" s="2">
        <f t="shared" ca="1" si="21"/>
        <v>1</v>
      </c>
      <c r="F151" s="2">
        <f ca="1">B151 * Turn1</f>
        <v>0</v>
      </c>
      <c r="G151" s="2">
        <f ca="1">C151 * Turn2</f>
        <v>840</v>
      </c>
      <c r="H151" s="2">
        <f ca="1" xml:space="preserve"> D151 * Turn3</f>
        <v>0</v>
      </c>
      <c r="I151" s="2">
        <f ca="1" xml:space="preserve"> E151 * Turn4</f>
        <v>60</v>
      </c>
      <c r="J151" s="2">
        <f t="shared" ca="1" si="22"/>
        <v>900</v>
      </c>
      <c r="K151" s="2">
        <f ca="1">MIN(C151, D151) * Turn2</f>
        <v>0</v>
      </c>
      <c r="L151" s="26">
        <f t="shared" ca="1" si="23"/>
        <v>15</v>
      </c>
      <c r="M151" s="6">
        <f t="shared" ca="1" si="24"/>
        <v>-1.7</v>
      </c>
      <c r="N151" s="26">
        <f ca="1">L151 + M151</f>
        <v>13.3</v>
      </c>
    </row>
    <row r="152" spans="1:14">
      <c r="A152" s="2">
        <v>143</v>
      </c>
      <c r="B152" s="2">
        <f t="shared" ca="1" si="18"/>
        <v>0</v>
      </c>
      <c r="C152" s="2">
        <f t="shared" ca="1" si="19"/>
        <v>14</v>
      </c>
      <c r="D152" s="2">
        <f t="shared" ca="1" si="20"/>
        <v>1</v>
      </c>
      <c r="E152" s="2">
        <f t="shared" ca="1" si="21"/>
        <v>2</v>
      </c>
      <c r="F152" s="2">
        <f ca="1">B152 * Turn1</f>
        <v>0</v>
      </c>
      <c r="G152" s="2">
        <f ca="1">C152 * Turn2</f>
        <v>840</v>
      </c>
      <c r="H152" s="2">
        <f ca="1" xml:space="preserve"> D152 * Turn3</f>
        <v>60</v>
      </c>
      <c r="I152" s="2">
        <f ca="1" xml:space="preserve"> E152 * Turn4</f>
        <v>120</v>
      </c>
      <c r="J152" s="2">
        <f t="shared" ca="1" si="22"/>
        <v>1020</v>
      </c>
      <c r="K152" s="2">
        <f ca="1">MIN(C152, D152) * Turn2</f>
        <v>60</v>
      </c>
      <c r="L152" s="26">
        <f t="shared" ca="1" si="23"/>
        <v>18</v>
      </c>
      <c r="M152" s="6">
        <f t="shared" ca="1" si="24"/>
        <v>-0.8</v>
      </c>
      <c r="N152" s="26">
        <f ca="1">L152 + M152</f>
        <v>17.2</v>
      </c>
    </row>
    <row r="153" spans="1:14">
      <c r="A153" s="2">
        <v>144</v>
      </c>
      <c r="B153" s="2">
        <f t="shared" ca="1" si="18"/>
        <v>0</v>
      </c>
      <c r="C153" s="2">
        <f t="shared" ca="1" si="19"/>
        <v>14</v>
      </c>
      <c r="D153" s="2">
        <f t="shared" ca="1" si="20"/>
        <v>2</v>
      </c>
      <c r="E153" s="2">
        <f t="shared" ca="1" si="21"/>
        <v>2</v>
      </c>
      <c r="F153" s="2">
        <f ca="1">B153 * Turn1</f>
        <v>0</v>
      </c>
      <c r="G153" s="2">
        <f ca="1">C153 * Turn2</f>
        <v>840</v>
      </c>
      <c r="H153" s="2">
        <f ca="1" xml:space="preserve"> D153 * Turn3</f>
        <v>120</v>
      </c>
      <c r="I153" s="2">
        <f ca="1" xml:space="preserve"> E153 * Turn4</f>
        <v>120</v>
      </c>
      <c r="J153" s="2">
        <f t="shared" ca="1" si="22"/>
        <v>1080</v>
      </c>
      <c r="K153" s="2">
        <f ca="1">MIN(C153, D153) * Turn2</f>
        <v>120</v>
      </c>
      <c r="L153" s="26">
        <f t="shared" ca="1" si="23"/>
        <v>20</v>
      </c>
      <c r="M153" s="6">
        <f t="shared" ca="1" si="24"/>
        <v>-0.1</v>
      </c>
      <c r="N153" s="26">
        <f ca="1">L153 + M153</f>
        <v>19.899999999999999</v>
      </c>
    </row>
    <row r="154" spans="1:14">
      <c r="A154" s="2">
        <v>145</v>
      </c>
      <c r="B154" s="2">
        <f t="shared" ca="1" si="18"/>
        <v>0</v>
      </c>
      <c r="C154" s="2">
        <f t="shared" ca="1" si="19"/>
        <v>13</v>
      </c>
      <c r="D154" s="2">
        <f t="shared" ca="1" si="20"/>
        <v>2</v>
      </c>
      <c r="E154" s="2">
        <f t="shared" ca="1" si="21"/>
        <v>1</v>
      </c>
      <c r="F154" s="2">
        <f ca="1">B154 * Turn1</f>
        <v>0</v>
      </c>
      <c r="G154" s="2">
        <f ca="1">C154 * Turn2</f>
        <v>780</v>
      </c>
      <c r="H154" s="2">
        <f ca="1" xml:space="preserve"> D154 * Turn3</f>
        <v>120</v>
      </c>
      <c r="I154" s="2">
        <f ca="1" xml:space="preserve"> E154 * Turn4</f>
        <v>60</v>
      </c>
      <c r="J154" s="2">
        <f t="shared" ca="1" si="22"/>
        <v>960</v>
      </c>
      <c r="K154" s="2">
        <f ca="1">MIN(C154, D154) * Turn2</f>
        <v>120</v>
      </c>
      <c r="L154" s="26">
        <f t="shared" ca="1" si="23"/>
        <v>18</v>
      </c>
      <c r="M154" s="6">
        <f t="shared" ca="1" si="24"/>
        <v>1.8</v>
      </c>
      <c r="N154" s="26">
        <f ca="1">L154 + M154</f>
        <v>19.8</v>
      </c>
    </row>
    <row r="155" spans="1:14">
      <c r="A155" s="2">
        <v>146</v>
      </c>
      <c r="B155" s="2">
        <f t="shared" ca="1" si="18"/>
        <v>0</v>
      </c>
      <c r="C155" s="2">
        <f t="shared" ca="1" si="19"/>
        <v>15</v>
      </c>
      <c r="D155" s="2">
        <f t="shared" ca="1" si="20"/>
        <v>1</v>
      </c>
      <c r="E155" s="2">
        <f t="shared" ca="1" si="21"/>
        <v>2</v>
      </c>
      <c r="F155" s="2">
        <f ca="1">B155 * Turn1</f>
        <v>0</v>
      </c>
      <c r="G155" s="2">
        <f ca="1">C155 * Turn2</f>
        <v>900</v>
      </c>
      <c r="H155" s="2">
        <f ca="1" xml:space="preserve"> D155 * Turn3</f>
        <v>60</v>
      </c>
      <c r="I155" s="2">
        <f ca="1" xml:space="preserve"> E155 * Turn4</f>
        <v>120</v>
      </c>
      <c r="J155" s="2">
        <f t="shared" ca="1" si="22"/>
        <v>1080</v>
      </c>
      <c r="K155" s="2">
        <f ca="1">MIN(C155, D155) * Turn2</f>
        <v>60</v>
      </c>
      <c r="L155" s="26">
        <f t="shared" ca="1" si="23"/>
        <v>19</v>
      </c>
      <c r="M155" s="6">
        <f t="shared" ca="1" si="24"/>
        <v>1.8</v>
      </c>
      <c r="N155" s="26">
        <f ca="1">L155 + M155</f>
        <v>20.8</v>
      </c>
    </row>
    <row r="156" spans="1:14" s="24" customFormat="1">
      <c r="A156" s="23">
        <v>147</v>
      </c>
      <c r="B156" s="23">
        <f t="shared" ca="1" si="18"/>
        <v>0</v>
      </c>
      <c r="C156" s="23">
        <f t="shared" ca="1" si="19"/>
        <v>14</v>
      </c>
      <c r="D156" s="23">
        <f t="shared" ca="1" si="20"/>
        <v>1</v>
      </c>
      <c r="E156" s="23">
        <f t="shared" ca="1" si="21"/>
        <v>1</v>
      </c>
      <c r="F156" s="23">
        <f ca="1">B156 * Turn1</f>
        <v>0</v>
      </c>
      <c r="G156" s="23">
        <f ca="1">C156 * Turn2</f>
        <v>840</v>
      </c>
      <c r="H156" s="23">
        <f ca="1" xml:space="preserve"> D156 * Turn3</f>
        <v>60</v>
      </c>
      <c r="I156" s="23">
        <f ca="1" xml:space="preserve"> E156 * Turn4</f>
        <v>60</v>
      </c>
      <c r="J156" s="23">
        <f t="shared" ref="J156" ca="1" si="25">F156 + G156 + H156 + I156</f>
        <v>960</v>
      </c>
      <c r="K156" s="23">
        <f ca="1">MIN(C156, D156) * Turn2</f>
        <v>60</v>
      </c>
      <c r="L156" s="26">
        <f t="shared" ca="1" si="23"/>
        <v>17</v>
      </c>
      <c r="M156" s="6">
        <f t="shared" ca="1" si="24"/>
        <v>-1.6</v>
      </c>
      <c r="N156" s="26">
        <f ca="1">L156 + M156</f>
        <v>15.4</v>
      </c>
    </row>
    <row r="157" spans="1:14">
      <c r="A157" s="2">
        <v>148</v>
      </c>
      <c r="B157" s="2">
        <f t="shared" ca="1" si="18"/>
        <v>0</v>
      </c>
      <c r="C157" s="2">
        <f t="shared" ca="1" si="19"/>
        <v>14</v>
      </c>
      <c r="D157" s="2">
        <f t="shared" ca="1" si="20"/>
        <v>1</v>
      </c>
      <c r="E157" s="2">
        <f t="shared" ca="1" si="21"/>
        <v>2</v>
      </c>
      <c r="F157" s="2">
        <f ca="1">B157 * Turn1</f>
        <v>0</v>
      </c>
      <c r="G157" s="2">
        <f ca="1">C157 * Turn2</f>
        <v>840</v>
      </c>
      <c r="H157" s="2">
        <f ca="1" xml:space="preserve"> D157 * Turn3</f>
        <v>60</v>
      </c>
      <c r="I157" s="2">
        <f ca="1" xml:space="preserve"> E157 * Turn4</f>
        <v>120</v>
      </c>
      <c r="J157" s="2">
        <f t="shared" ca="1" si="22"/>
        <v>1020</v>
      </c>
      <c r="K157" s="2">
        <f ca="1">MIN(C157, D157) * Turn2</f>
        <v>60</v>
      </c>
      <c r="L157" s="26">
        <f t="shared" ca="1" si="23"/>
        <v>18</v>
      </c>
      <c r="M157" s="6">
        <f t="shared" ca="1" si="24"/>
        <v>-1.6</v>
      </c>
      <c r="N157" s="26">
        <f ca="1">L157 + M157</f>
        <v>16.399999999999999</v>
      </c>
    </row>
    <row r="158" spans="1:14">
      <c r="A158" s="2">
        <v>149</v>
      </c>
      <c r="B158" s="2">
        <f t="shared" ca="1" si="18"/>
        <v>0</v>
      </c>
      <c r="C158" s="2">
        <f t="shared" ca="1" si="19"/>
        <v>15</v>
      </c>
      <c r="D158" s="2">
        <f t="shared" ca="1" si="20"/>
        <v>1</v>
      </c>
      <c r="E158" s="2">
        <f t="shared" ca="1" si="21"/>
        <v>0</v>
      </c>
      <c r="F158" s="2">
        <f ca="1">B158 * Turn1</f>
        <v>0</v>
      </c>
      <c r="G158" s="2">
        <f ca="1">C158 * Turn2</f>
        <v>900</v>
      </c>
      <c r="H158" s="2">
        <f ca="1" xml:space="preserve"> D158 * Turn3</f>
        <v>60</v>
      </c>
      <c r="I158" s="2">
        <f ca="1" xml:space="preserve"> E158 * Turn4</f>
        <v>0</v>
      </c>
      <c r="J158" s="2">
        <f t="shared" ca="1" si="22"/>
        <v>960</v>
      </c>
      <c r="K158" s="2">
        <f ca="1">MIN(C158, D158) * Turn2</f>
        <v>60</v>
      </c>
      <c r="L158" s="26">
        <f t="shared" ca="1" si="23"/>
        <v>17</v>
      </c>
      <c r="M158" s="6">
        <f t="shared" ca="1" si="24"/>
        <v>-0.1</v>
      </c>
      <c r="N158" s="26">
        <f ca="1">L158 + M158</f>
        <v>16.899999999999999</v>
      </c>
    </row>
    <row r="159" spans="1:14">
      <c r="A159" s="2">
        <v>150</v>
      </c>
      <c r="B159" s="2">
        <f t="shared" ca="1" si="18"/>
        <v>0</v>
      </c>
      <c r="C159" s="2">
        <f t="shared" ca="1" si="19"/>
        <v>14</v>
      </c>
      <c r="D159" s="2">
        <f t="shared" ca="1" si="20"/>
        <v>0</v>
      </c>
      <c r="E159" s="2">
        <f t="shared" ca="1" si="21"/>
        <v>0</v>
      </c>
      <c r="F159" s="2">
        <f ca="1">B159 * Turn1</f>
        <v>0</v>
      </c>
      <c r="G159" s="2">
        <f ca="1">C159 * Turn2</f>
        <v>840</v>
      </c>
      <c r="H159" s="2">
        <f ca="1" xml:space="preserve"> D159 * Turn3</f>
        <v>0</v>
      </c>
      <c r="I159" s="2">
        <f ca="1" xml:space="preserve"> E159 * Turn4</f>
        <v>0</v>
      </c>
      <c r="J159" s="2">
        <f t="shared" ca="1" si="22"/>
        <v>840</v>
      </c>
      <c r="K159" s="2">
        <f ca="1">MIN(C159, D159) * Turn2</f>
        <v>0</v>
      </c>
      <c r="L159" s="26">
        <f t="shared" ca="1" si="23"/>
        <v>14</v>
      </c>
      <c r="M159" s="6">
        <f t="shared" ca="1" si="24"/>
        <v>-0.5</v>
      </c>
      <c r="N159" s="26">
        <f ca="1">L159 + M159</f>
        <v>13.5</v>
      </c>
    </row>
    <row r="160" spans="1:14">
      <c r="A160" s="2">
        <v>151</v>
      </c>
      <c r="B160" s="2">
        <f t="shared" ca="1" si="18"/>
        <v>0</v>
      </c>
      <c r="C160" s="2">
        <f t="shared" ca="1" si="19"/>
        <v>15</v>
      </c>
      <c r="D160" s="2">
        <f t="shared" ca="1" si="20"/>
        <v>1</v>
      </c>
      <c r="E160" s="2">
        <f t="shared" ca="1" si="21"/>
        <v>3</v>
      </c>
      <c r="F160" s="2">
        <f ca="1">B160 * Turn1</f>
        <v>0</v>
      </c>
      <c r="G160" s="2">
        <f ca="1">C160 * Turn2</f>
        <v>900</v>
      </c>
      <c r="H160" s="2">
        <f ca="1" xml:space="preserve"> D160 * Turn3</f>
        <v>60</v>
      </c>
      <c r="I160" s="2">
        <f ca="1" xml:space="preserve"> E160 * Turn4</f>
        <v>180</v>
      </c>
      <c r="J160" s="2">
        <f t="shared" ca="1" si="22"/>
        <v>1140</v>
      </c>
      <c r="K160" s="2">
        <f ca="1">MIN(C160, D160) * Turn2</f>
        <v>60</v>
      </c>
      <c r="L160" s="26">
        <f t="shared" ca="1" si="23"/>
        <v>20</v>
      </c>
      <c r="M160" s="6">
        <f t="shared" ca="1" si="24"/>
        <v>1.1000000000000001</v>
      </c>
      <c r="N160" s="26">
        <f ca="1">L160 + M160</f>
        <v>21.1</v>
      </c>
    </row>
    <row r="161" spans="1:14">
      <c r="A161" s="2">
        <v>152</v>
      </c>
      <c r="B161" s="2">
        <f t="shared" ca="1" si="18"/>
        <v>0</v>
      </c>
      <c r="C161" s="2">
        <f t="shared" ca="1" si="19"/>
        <v>15</v>
      </c>
      <c r="D161" s="2">
        <f t="shared" ca="1" si="20"/>
        <v>2</v>
      </c>
      <c r="E161" s="2">
        <f t="shared" ca="1" si="21"/>
        <v>1</v>
      </c>
      <c r="F161" s="2">
        <f ca="1">B161 * Turn1</f>
        <v>0</v>
      </c>
      <c r="G161" s="2">
        <f ca="1">C161 * Turn2</f>
        <v>900</v>
      </c>
      <c r="H161" s="2">
        <f ca="1" xml:space="preserve"> D161 * Turn3</f>
        <v>120</v>
      </c>
      <c r="I161" s="2">
        <f ca="1" xml:space="preserve"> E161 * Turn4</f>
        <v>60</v>
      </c>
      <c r="J161" s="2">
        <f t="shared" ca="1" si="22"/>
        <v>1080</v>
      </c>
      <c r="K161" s="2">
        <f ca="1">MIN(C161, D161) * Turn2</f>
        <v>120</v>
      </c>
      <c r="L161" s="26">
        <f t="shared" ca="1" si="23"/>
        <v>20</v>
      </c>
      <c r="M161" s="6">
        <f t="shared" ca="1" si="24"/>
        <v>0.4</v>
      </c>
      <c r="N161" s="26">
        <f ca="1">L161 + M161</f>
        <v>20.399999999999999</v>
      </c>
    </row>
    <row r="162" spans="1:14">
      <c r="A162" s="2">
        <v>153</v>
      </c>
      <c r="B162" s="2">
        <f t="shared" ca="1" si="18"/>
        <v>0</v>
      </c>
      <c r="C162" s="2">
        <f t="shared" ca="1" si="19"/>
        <v>15</v>
      </c>
      <c r="D162" s="2">
        <f t="shared" ca="1" si="20"/>
        <v>1</v>
      </c>
      <c r="E162" s="2">
        <f t="shared" ca="1" si="21"/>
        <v>3</v>
      </c>
      <c r="F162" s="2">
        <f ca="1">B162 * Turn1</f>
        <v>0</v>
      </c>
      <c r="G162" s="2">
        <f ca="1">C162 * Turn2</f>
        <v>900</v>
      </c>
      <c r="H162" s="2">
        <f ca="1" xml:space="preserve"> D162 * Turn3</f>
        <v>60</v>
      </c>
      <c r="I162" s="2">
        <f ca="1" xml:space="preserve"> E162 * Turn4</f>
        <v>180</v>
      </c>
      <c r="J162" s="2">
        <f t="shared" ca="1" si="22"/>
        <v>1140</v>
      </c>
      <c r="K162" s="2">
        <f ca="1">MIN(C162, D162) * Turn2</f>
        <v>60</v>
      </c>
      <c r="L162" s="26">
        <f t="shared" ca="1" si="23"/>
        <v>20</v>
      </c>
      <c r="M162" s="6">
        <f t="shared" ca="1" si="24"/>
        <v>1.1000000000000001</v>
      </c>
      <c r="N162" s="26">
        <f ca="1">L162 + M162</f>
        <v>21.1</v>
      </c>
    </row>
    <row r="163" spans="1:14">
      <c r="A163" s="2">
        <v>154</v>
      </c>
      <c r="B163" s="2">
        <f t="shared" ca="1" si="18"/>
        <v>0</v>
      </c>
      <c r="C163" s="2">
        <f t="shared" ca="1" si="19"/>
        <v>15</v>
      </c>
      <c r="D163" s="2">
        <f t="shared" ca="1" si="20"/>
        <v>1</v>
      </c>
      <c r="E163" s="2">
        <f t="shared" ca="1" si="21"/>
        <v>3</v>
      </c>
      <c r="F163" s="2">
        <f ca="1">B163 * Turn1</f>
        <v>0</v>
      </c>
      <c r="G163" s="2">
        <f ca="1">C163 * Turn2</f>
        <v>900</v>
      </c>
      <c r="H163" s="2">
        <f ca="1" xml:space="preserve"> D163 * Turn3</f>
        <v>60</v>
      </c>
      <c r="I163" s="2">
        <f ca="1" xml:space="preserve"> E163 * Turn4</f>
        <v>180</v>
      </c>
      <c r="J163" s="2">
        <f t="shared" ca="1" si="22"/>
        <v>1140</v>
      </c>
      <c r="K163" s="2">
        <f ca="1">MIN(C163, D163) * Turn2</f>
        <v>60</v>
      </c>
      <c r="L163" s="26">
        <f t="shared" ca="1" si="23"/>
        <v>20</v>
      </c>
      <c r="M163" s="6">
        <f t="shared" ca="1" si="24"/>
        <v>0.9</v>
      </c>
      <c r="N163" s="26">
        <f ca="1">L163 + M163</f>
        <v>20.9</v>
      </c>
    </row>
    <row r="164" spans="1:14">
      <c r="A164" s="2">
        <v>155</v>
      </c>
      <c r="B164" s="2">
        <f t="shared" ca="1" si="18"/>
        <v>1</v>
      </c>
      <c r="C164" s="2">
        <f t="shared" ca="1" si="19"/>
        <v>14</v>
      </c>
      <c r="D164" s="2">
        <f t="shared" ca="1" si="20"/>
        <v>2</v>
      </c>
      <c r="E164" s="2">
        <f t="shared" ca="1" si="21"/>
        <v>3</v>
      </c>
      <c r="F164" s="2">
        <f ca="1">B164 * Turn1</f>
        <v>240</v>
      </c>
      <c r="G164" s="2">
        <f ca="1">C164 * Turn2</f>
        <v>840</v>
      </c>
      <c r="H164" s="2">
        <f ca="1" xml:space="preserve"> D164 * Turn3</f>
        <v>120</v>
      </c>
      <c r="I164" s="2">
        <f ca="1" xml:space="preserve"> E164 * Turn4</f>
        <v>180</v>
      </c>
      <c r="J164" s="2">
        <f t="shared" ca="1" si="22"/>
        <v>1380</v>
      </c>
      <c r="K164" s="2">
        <f ca="1">MIN(C164, D164) * Turn2</f>
        <v>120</v>
      </c>
      <c r="L164" s="26">
        <f t="shared" ca="1" si="23"/>
        <v>25</v>
      </c>
      <c r="M164" s="6">
        <f t="shared" ca="1" si="24"/>
        <v>-1.1000000000000001</v>
      </c>
      <c r="N164" s="26">
        <f ca="1">L164 + M164</f>
        <v>23.9</v>
      </c>
    </row>
    <row r="165" spans="1:14">
      <c r="A165" s="2">
        <v>156</v>
      </c>
      <c r="B165" s="2">
        <f t="shared" ca="1" si="18"/>
        <v>0</v>
      </c>
      <c r="C165" s="2">
        <f t="shared" ca="1" si="19"/>
        <v>17</v>
      </c>
      <c r="D165" s="2">
        <f t="shared" ca="1" si="20"/>
        <v>3</v>
      </c>
      <c r="E165" s="2">
        <f t="shared" ca="1" si="21"/>
        <v>2</v>
      </c>
      <c r="F165" s="2">
        <f ca="1">B165 * Turn1</f>
        <v>0</v>
      </c>
      <c r="G165" s="2">
        <f ca="1">C165 * Turn2</f>
        <v>1020</v>
      </c>
      <c r="H165" s="2">
        <f ca="1" xml:space="preserve"> D165 * Turn3</f>
        <v>180</v>
      </c>
      <c r="I165" s="2">
        <f ca="1" xml:space="preserve"> E165 * Turn4</f>
        <v>120</v>
      </c>
      <c r="J165" s="2">
        <f t="shared" ca="1" si="22"/>
        <v>1320</v>
      </c>
      <c r="K165" s="2">
        <f ca="1">MIN(C165, D165) * Turn2</f>
        <v>180</v>
      </c>
      <c r="L165" s="26">
        <f t="shared" ca="1" si="23"/>
        <v>25</v>
      </c>
      <c r="M165" s="6">
        <f t="shared" ca="1" si="24"/>
        <v>1.6</v>
      </c>
      <c r="N165" s="26">
        <f ca="1">L165 + M165</f>
        <v>26.6</v>
      </c>
    </row>
    <row r="166" spans="1:14">
      <c r="A166" s="2">
        <v>157</v>
      </c>
      <c r="B166" s="2">
        <f t="shared" ca="1" si="18"/>
        <v>0</v>
      </c>
      <c r="C166" s="2">
        <f t="shared" ca="1" si="19"/>
        <v>14</v>
      </c>
      <c r="D166" s="2">
        <f t="shared" ca="1" si="20"/>
        <v>2</v>
      </c>
      <c r="E166" s="2">
        <f t="shared" ca="1" si="21"/>
        <v>3</v>
      </c>
      <c r="F166" s="2">
        <f ca="1">B166 * Turn1</f>
        <v>0</v>
      </c>
      <c r="G166" s="2">
        <f ca="1">C166 * Turn2</f>
        <v>840</v>
      </c>
      <c r="H166" s="2">
        <f ca="1" xml:space="preserve"> D166 * Turn3</f>
        <v>120</v>
      </c>
      <c r="I166" s="2">
        <f ca="1" xml:space="preserve"> E166 * Turn4</f>
        <v>180</v>
      </c>
      <c r="J166" s="2">
        <f t="shared" ca="1" si="22"/>
        <v>1140</v>
      </c>
      <c r="K166" s="2">
        <f ca="1">MIN(C166, D166) * Turn2</f>
        <v>120</v>
      </c>
      <c r="L166" s="26">
        <f t="shared" ca="1" si="23"/>
        <v>21</v>
      </c>
      <c r="M166" s="6">
        <f t="shared" ca="1" si="24"/>
        <v>1.7</v>
      </c>
      <c r="N166" s="26">
        <f ca="1">L166 + M166</f>
        <v>22.7</v>
      </c>
    </row>
    <row r="167" spans="1:14">
      <c r="A167" s="2">
        <v>158</v>
      </c>
      <c r="B167" s="2">
        <f t="shared" ca="1" si="18"/>
        <v>0</v>
      </c>
      <c r="C167" s="2">
        <f t="shared" ca="1" si="19"/>
        <v>14</v>
      </c>
      <c r="D167" s="2">
        <f t="shared" ca="1" si="20"/>
        <v>1</v>
      </c>
      <c r="E167" s="2">
        <f t="shared" ca="1" si="21"/>
        <v>1</v>
      </c>
      <c r="F167" s="2">
        <f ca="1">B167 * Turn1</f>
        <v>0</v>
      </c>
      <c r="G167" s="2">
        <f ca="1">C167 * Turn2</f>
        <v>840</v>
      </c>
      <c r="H167" s="2">
        <f ca="1" xml:space="preserve"> D167 * Turn3</f>
        <v>60</v>
      </c>
      <c r="I167" s="2">
        <f ca="1" xml:space="preserve"> E167 * Turn4</f>
        <v>60</v>
      </c>
      <c r="J167" s="2">
        <f t="shared" ca="1" si="22"/>
        <v>960</v>
      </c>
      <c r="K167" s="2">
        <f ca="1">MIN(C167, D167) * Turn2</f>
        <v>60</v>
      </c>
      <c r="L167" s="26">
        <f t="shared" ca="1" si="23"/>
        <v>17</v>
      </c>
      <c r="M167" s="6">
        <f t="shared" ca="1" si="24"/>
        <v>-1.5</v>
      </c>
      <c r="N167" s="26">
        <f ca="1">L167 + M167</f>
        <v>15.5</v>
      </c>
    </row>
    <row r="168" spans="1:14">
      <c r="A168" s="2">
        <v>159</v>
      </c>
      <c r="B168" s="2">
        <f t="shared" ca="1" si="18"/>
        <v>0</v>
      </c>
      <c r="C168" s="2">
        <f t="shared" ca="1" si="19"/>
        <v>15</v>
      </c>
      <c r="D168" s="2">
        <f t="shared" ca="1" si="20"/>
        <v>2</v>
      </c>
      <c r="E168" s="2">
        <f t="shared" ca="1" si="21"/>
        <v>1</v>
      </c>
      <c r="F168" s="2">
        <f ca="1">B168 * Turn1</f>
        <v>0</v>
      </c>
      <c r="G168" s="2">
        <f ca="1">C168 * Turn2</f>
        <v>900</v>
      </c>
      <c r="H168" s="2">
        <f ca="1" xml:space="preserve"> D168 * Turn3</f>
        <v>120</v>
      </c>
      <c r="I168" s="2">
        <f ca="1" xml:space="preserve"> E168 * Turn4</f>
        <v>60</v>
      </c>
      <c r="J168" s="2">
        <f t="shared" ca="1" si="22"/>
        <v>1080</v>
      </c>
      <c r="K168" s="2">
        <f ca="1">MIN(C168, D168) * Turn2</f>
        <v>120</v>
      </c>
      <c r="L168" s="26">
        <f t="shared" ca="1" si="23"/>
        <v>20</v>
      </c>
      <c r="M168" s="6">
        <f t="shared" ca="1" si="24"/>
        <v>-1.3</v>
      </c>
      <c r="N168" s="26">
        <f ca="1">L168 + M168</f>
        <v>18.7</v>
      </c>
    </row>
    <row r="169" spans="1:14">
      <c r="A169" s="2">
        <v>160</v>
      </c>
      <c r="B169" s="2">
        <f t="shared" ca="1" si="18"/>
        <v>0</v>
      </c>
      <c r="C169" s="2">
        <f t="shared" ca="1" si="19"/>
        <v>16</v>
      </c>
      <c r="D169" s="2">
        <f t="shared" ca="1" si="20"/>
        <v>0</v>
      </c>
      <c r="E169" s="2">
        <f t="shared" ca="1" si="21"/>
        <v>4</v>
      </c>
      <c r="F169" s="2">
        <f ca="1">B169 * Turn1</f>
        <v>0</v>
      </c>
      <c r="G169" s="2">
        <f ca="1">C169 * Turn2</f>
        <v>960</v>
      </c>
      <c r="H169" s="2">
        <f ca="1" xml:space="preserve"> D169 * Turn3</f>
        <v>0</v>
      </c>
      <c r="I169" s="2">
        <f ca="1" xml:space="preserve"> E169 * Turn4</f>
        <v>240</v>
      </c>
      <c r="J169" s="2">
        <f t="shared" ca="1" si="22"/>
        <v>1200</v>
      </c>
      <c r="K169" s="2">
        <f ca="1">MIN(C169, D169) * Turn2</f>
        <v>0</v>
      </c>
      <c r="L169" s="26">
        <f t="shared" ca="1" si="23"/>
        <v>20</v>
      </c>
      <c r="M169" s="6">
        <f t="shared" ca="1" si="24"/>
        <v>0</v>
      </c>
      <c r="N169" s="26">
        <f ca="1">L169 + M169</f>
        <v>20</v>
      </c>
    </row>
    <row r="170" spans="1:14">
      <c r="A170" s="2">
        <v>161</v>
      </c>
      <c r="B170" s="2">
        <f t="shared" ca="1" si="18"/>
        <v>0</v>
      </c>
      <c r="C170" s="2">
        <f t="shared" ca="1" si="19"/>
        <v>15</v>
      </c>
      <c r="D170" s="2">
        <f t="shared" ca="1" si="20"/>
        <v>2</v>
      </c>
      <c r="E170" s="2">
        <f t="shared" ca="1" si="21"/>
        <v>4</v>
      </c>
      <c r="F170" s="2">
        <f ca="1">B170 * Turn1</f>
        <v>0</v>
      </c>
      <c r="G170" s="2">
        <f ca="1">C170 * Turn2</f>
        <v>900</v>
      </c>
      <c r="H170" s="2">
        <f ca="1" xml:space="preserve"> D170 * Turn3</f>
        <v>120</v>
      </c>
      <c r="I170" s="2">
        <f ca="1" xml:space="preserve"> E170 * Turn4</f>
        <v>240</v>
      </c>
      <c r="J170" s="2">
        <f t="shared" ca="1" si="22"/>
        <v>1260</v>
      </c>
      <c r="K170" s="2">
        <f ca="1">MIN(C170, D170) * Turn2</f>
        <v>120</v>
      </c>
      <c r="L170" s="26">
        <f t="shared" ca="1" si="23"/>
        <v>23</v>
      </c>
      <c r="M170" s="6">
        <f t="shared" ca="1" si="24"/>
        <v>1</v>
      </c>
      <c r="N170" s="26">
        <f ca="1">L170 + M170</f>
        <v>24</v>
      </c>
    </row>
    <row r="171" spans="1:14">
      <c r="A171" s="2">
        <v>162</v>
      </c>
      <c r="B171" s="2">
        <f t="shared" ca="1" si="18"/>
        <v>0</v>
      </c>
      <c r="C171" s="2">
        <f t="shared" ca="1" si="19"/>
        <v>14</v>
      </c>
      <c r="D171" s="2">
        <f t="shared" ca="1" si="20"/>
        <v>0</v>
      </c>
      <c r="E171" s="2">
        <f t="shared" ca="1" si="21"/>
        <v>4</v>
      </c>
      <c r="F171" s="2">
        <f ca="1">B171 * Turn1</f>
        <v>0</v>
      </c>
      <c r="G171" s="2">
        <f ca="1">C171 * Turn2</f>
        <v>840</v>
      </c>
      <c r="H171" s="2">
        <f ca="1" xml:space="preserve"> D171 * Turn3</f>
        <v>0</v>
      </c>
      <c r="I171" s="2">
        <f ca="1" xml:space="preserve"> E171 * Turn4</f>
        <v>240</v>
      </c>
      <c r="J171" s="2">
        <f t="shared" ca="1" si="22"/>
        <v>1080</v>
      </c>
      <c r="K171" s="2">
        <f ca="1">MIN(C171, D171) * Turn2</f>
        <v>0</v>
      </c>
      <c r="L171" s="26">
        <f t="shared" ca="1" si="23"/>
        <v>18</v>
      </c>
      <c r="M171" s="6">
        <f t="shared" ca="1" si="24"/>
        <v>-0.8</v>
      </c>
      <c r="N171" s="26">
        <f ca="1">L171 + M171</f>
        <v>17.2</v>
      </c>
    </row>
    <row r="172" spans="1:14">
      <c r="A172" s="2">
        <v>163</v>
      </c>
      <c r="B172" s="2">
        <f t="shared" ca="1" si="18"/>
        <v>0</v>
      </c>
      <c r="C172" s="2">
        <f t="shared" ca="1" si="19"/>
        <v>14</v>
      </c>
      <c r="D172" s="2">
        <f t="shared" ca="1" si="20"/>
        <v>2</v>
      </c>
      <c r="E172" s="2">
        <f t="shared" ca="1" si="21"/>
        <v>1</v>
      </c>
      <c r="F172" s="2">
        <f ca="1">B172 * Turn1</f>
        <v>0</v>
      </c>
      <c r="G172" s="2">
        <f ca="1">C172 * Turn2</f>
        <v>840</v>
      </c>
      <c r="H172" s="2">
        <f ca="1" xml:space="preserve"> D172 * Turn3</f>
        <v>120</v>
      </c>
      <c r="I172" s="2">
        <f ca="1" xml:space="preserve"> E172 * Turn4</f>
        <v>60</v>
      </c>
      <c r="J172" s="2">
        <f t="shared" ca="1" si="22"/>
        <v>1020</v>
      </c>
      <c r="K172" s="2">
        <f ca="1">MIN(C172, D172) * Turn2</f>
        <v>120</v>
      </c>
      <c r="L172" s="26">
        <f t="shared" ca="1" si="23"/>
        <v>19</v>
      </c>
      <c r="M172" s="6">
        <f t="shared" ca="1" si="24"/>
        <v>-1.4</v>
      </c>
      <c r="N172" s="26">
        <f ca="1">L172 + M172</f>
        <v>17.600000000000001</v>
      </c>
    </row>
    <row r="173" spans="1:14">
      <c r="A173" s="2">
        <v>164</v>
      </c>
      <c r="B173" s="2">
        <f t="shared" ca="1" si="18"/>
        <v>0</v>
      </c>
      <c r="C173" s="2">
        <f t="shared" ca="1" si="19"/>
        <v>14</v>
      </c>
      <c r="D173" s="2">
        <f t="shared" ca="1" si="20"/>
        <v>0</v>
      </c>
      <c r="E173" s="2">
        <f t="shared" ca="1" si="21"/>
        <v>4</v>
      </c>
      <c r="F173" s="2">
        <f ca="1">B173 * Turn1</f>
        <v>0</v>
      </c>
      <c r="G173" s="2">
        <f ca="1">C173 * Turn2</f>
        <v>840</v>
      </c>
      <c r="H173" s="2">
        <f ca="1" xml:space="preserve"> D173 * Turn3</f>
        <v>0</v>
      </c>
      <c r="I173" s="2">
        <f ca="1" xml:space="preserve"> E173 * Turn4</f>
        <v>240</v>
      </c>
      <c r="J173" s="2">
        <f t="shared" ca="1" si="22"/>
        <v>1080</v>
      </c>
      <c r="K173" s="2">
        <f ca="1">MIN(C173, D173) * Turn2</f>
        <v>0</v>
      </c>
      <c r="L173" s="26">
        <f t="shared" ca="1" si="23"/>
        <v>18</v>
      </c>
      <c r="M173" s="6">
        <f t="shared" ca="1" si="24"/>
        <v>0.4</v>
      </c>
      <c r="N173" s="26">
        <f ca="1">L173 + M173</f>
        <v>18.399999999999999</v>
      </c>
    </row>
    <row r="174" spans="1:14">
      <c r="A174" s="2">
        <v>165</v>
      </c>
      <c r="B174" s="2">
        <f t="shared" ca="1" si="18"/>
        <v>0</v>
      </c>
      <c r="C174" s="2">
        <f t="shared" ca="1" si="19"/>
        <v>15</v>
      </c>
      <c r="D174" s="2">
        <f t="shared" ca="1" si="20"/>
        <v>2</v>
      </c>
      <c r="E174" s="2">
        <f t="shared" ca="1" si="21"/>
        <v>3</v>
      </c>
      <c r="F174" s="2">
        <f ca="1">B174 * Turn1</f>
        <v>0</v>
      </c>
      <c r="G174" s="2">
        <f ca="1">C174 * Turn2</f>
        <v>900</v>
      </c>
      <c r="H174" s="2">
        <f ca="1" xml:space="preserve"> D174 * Turn3</f>
        <v>120</v>
      </c>
      <c r="I174" s="2">
        <f ca="1" xml:space="preserve"> E174 * Turn4</f>
        <v>180</v>
      </c>
      <c r="J174" s="2">
        <f t="shared" ca="1" si="22"/>
        <v>1200</v>
      </c>
      <c r="K174" s="2">
        <f ca="1">MIN(C174, D174) * Turn2</f>
        <v>120</v>
      </c>
      <c r="L174" s="26">
        <f t="shared" ca="1" si="23"/>
        <v>22</v>
      </c>
      <c r="M174" s="6">
        <f t="shared" ca="1" si="24"/>
        <v>-2</v>
      </c>
      <c r="N174" s="26">
        <f ca="1">L174 + M174</f>
        <v>20</v>
      </c>
    </row>
    <row r="175" spans="1:14">
      <c r="A175" s="2">
        <v>166</v>
      </c>
      <c r="B175" s="2">
        <f t="shared" ca="1" si="18"/>
        <v>0</v>
      </c>
      <c r="C175" s="2">
        <f t="shared" ca="1" si="19"/>
        <v>15</v>
      </c>
      <c r="D175" s="2">
        <f t="shared" ca="1" si="20"/>
        <v>2</v>
      </c>
      <c r="E175" s="2">
        <f t="shared" ca="1" si="21"/>
        <v>3</v>
      </c>
      <c r="F175" s="2">
        <f ca="1">B175 * Turn1</f>
        <v>0</v>
      </c>
      <c r="G175" s="2">
        <f ca="1">C175 * Turn2</f>
        <v>900</v>
      </c>
      <c r="H175" s="2">
        <f ca="1" xml:space="preserve"> D175 * Turn3</f>
        <v>120</v>
      </c>
      <c r="I175" s="2">
        <f ca="1" xml:space="preserve"> E175 * Turn4</f>
        <v>180</v>
      </c>
      <c r="J175" s="2">
        <f t="shared" ca="1" si="22"/>
        <v>1200</v>
      </c>
      <c r="K175" s="2">
        <f ca="1">MIN(C175, D175) * Turn2</f>
        <v>120</v>
      </c>
      <c r="L175" s="26">
        <f t="shared" ca="1" si="23"/>
        <v>22</v>
      </c>
      <c r="M175" s="6">
        <f t="shared" ca="1" si="24"/>
        <v>-0.9</v>
      </c>
      <c r="N175" s="26">
        <f ca="1">L175 + M175</f>
        <v>21.1</v>
      </c>
    </row>
    <row r="176" spans="1:14">
      <c r="A176" s="2">
        <v>167</v>
      </c>
      <c r="B176" s="2">
        <f t="shared" ca="1" si="18"/>
        <v>0</v>
      </c>
      <c r="C176" s="2">
        <f t="shared" ca="1" si="19"/>
        <v>12</v>
      </c>
      <c r="D176" s="2">
        <f t="shared" ca="1" si="20"/>
        <v>2</v>
      </c>
      <c r="E176" s="2">
        <f t="shared" ca="1" si="21"/>
        <v>2</v>
      </c>
      <c r="F176" s="2">
        <f ca="1">B176 * Turn1</f>
        <v>0</v>
      </c>
      <c r="G176" s="2">
        <f ca="1">C176 * Turn2</f>
        <v>720</v>
      </c>
      <c r="H176" s="2">
        <f ca="1" xml:space="preserve"> D176 * Turn3</f>
        <v>120</v>
      </c>
      <c r="I176" s="2">
        <f ca="1" xml:space="preserve"> E176 * Turn4</f>
        <v>120</v>
      </c>
      <c r="J176" s="2">
        <f t="shared" ca="1" si="22"/>
        <v>960</v>
      </c>
      <c r="K176" s="2">
        <f ca="1">MIN(C176, D176) * Turn2</f>
        <v>120</v>
      </c>
      <c r="L176" s="26">
        <f t="shared" ca="1" si="23"/>
        <v>18</v>
      </c>
      <c r="M176" s="6">
        <f t="shared" ca="1" si="24"/>
        <v>-0.8</v>
      </c>
      <c r="N176" s="26">
        <f ca="1">L176 + M176</f>
        <v>17.2</v>
      </c>
    </row>
    <row r="177" spans="1:14">
      <c r="A177" s="2">
        <v>168</v>
      </c>
      <c r="B177" s="2">
        <f t="shared" ca="1" si="18"/>
        <v>0</v>
      </c>
      <c r="C177" s="2">
        <f t="shared" ca="1" si="19"/>
        <v>14</v>
      </c>
      <c r="D177" s="2">
        <f t="shared" ca="1" si="20"/>
        <v>1</v>
      </c>
      <c r="E177" s="2">
        <f t="shared" ca="1" si="21"/>
        <v>2</v>
      </c>
      <c r="F177" s="2">
        <f ca="1">B177 * Turn1</f>
        <v>0</v>
      </c>
      <c r="G177" s="2">
        <f ca="1">C177 * Turn2</f>
        <v>840</v>
      </c>
      <c r="H177" s="2">
        <f ca="1" xml:space="preserve"> D177 * Turn3</f>
        <v>60</v>
      </c>
      <c r="I177" s="2">
        <f ca="1" xml:space="preserve"> E177 * Turn4</f>
        <v>120</v>
      </c>
      <c r="J177" s="2">
        <f t="shared" ca="1" si="22"/>
        <v>1020</v>
      </c>
      <c r="K177" s="2">
        <f ca="1">MIN(C177, D177) * Turn2</f>
        <v>60</v>
      </c>
      <c r="L177" s="26">
        <f t="shared" ca="1" si="23"/>
        <v>18</v>
      </c>
      <c r="M177" s="6">
        <f t="shared" ca="1" si="24"/>
        <v>0.6</v>
      </c>
      <c r="N177" s="26">
        <f ca="1">L177 + M177</f>
        <v>18.600000000000001</v>
      </c>
    </row>
    <row r="178" spans="1:14">
      <c r="A178" s="2">
        <v>169</v>
      </c>
      <c r="B178" s="2">
        <f t="shared" ca="1" si="18"/>
        <v>0</v>
      </c>
      <c r="C178" s="2">
        <f t="shared" ca="1" si="19"/>
        <v>16</v>
      </c>
      <c r="D178" s="2">
        <f t="shared" ca="1" si="20"/>
        <v>2</v>
      </c>
      <c r="E178" s="2">
        <f t="shared" ca="1" si="21"/>
        <v>3</v>
      </c>
      <c r="F178" s="2">
        <f ca="1">B178 * Turn1</f>
        <v>0</v>
      </c>
      <c r="G178" s="2">
        <f ca="1">C178 * Turn2</f>
        <v>960</v>
      </c>
      <c r="H178" s="2">
        <f ca="1" xml:space="preserve"> D178 * Turn3</f>
        <v>120</v>
      </c>
      <c r="I178" s="2">
        <f ca="1" xml:space="preserve"> E178 * Turn4</f>
        <v>180</v>
      </c>
      <c r="J178" s="2">
        <f t="shared" ca="1" si="22"/>
        <v>1260</v>
      </c>
      <c r="K178" s="2">
        <f ca="1">MIN(C178, D178) * Turn2</f>
        <v>120</v>
      </c>
      <c r="L178" s="26">
        <f t="shared" ca="1" si="23"/>
        <v>23</v>
      </c>
      <c r="M178" s="6">
        <f t="shared" ca="1" si="24"/>
        <v>-1.6</v>
      </c>
      <c r="N178" s="26">
        <f ca="1">L178 + M178</f>
        <v>21.4</v>
      </c>
    </row>
    <row r="179" spans="1:14">
      <c r="A179" s="2">
        <v>170</v>
      </c>
      <c r="B179" s="2">
        <f t="shared" ca="1" si="18"/>
        <v>0</v>
      </c>
      <c r="C179" s="2">
        <f t="shared" ca="1" si="19"/>
        <v>16</v>
      </c>
      <c r="D179" s="2">
        <f t="shared" ca="1" si="20"/>
        <v>2</v>
      </c>
      <c r="E179" s="2">
        <f t="shared" ca="1" si="21"/>
        <v>1</v>
      </c>
      <c r="F179" s="2">
        <f ca="1">B179 * Turn1</f>
        <v>0</v>
      </c>
      <c r="G179" s="2">
        <f ca="1">C179 * Turn2</f>
        <v>960</v>
      </c>
      <c r="H179" s="2">
        <f ca="1" xml:space="preserve"> D179 * Turn3</f>
        <v>120</v>
      </c>
      <c r="I179" s="2">
        <f ca="1" xml:space="preserve"> E179 * Turn4</f>
        <v>60</v>
      </c>
      <c r="J179" s="2">
        <f t="shared" ca="1" si="22"/>
        <v>1140</v>
      </c>
      <c r="K179" s="2">
        <f ca="1">MIN(C179, D179) * Turn2</f>
        <v>120</v>
      </c>
      <c r="L179" s="26">
        <f t="shared" ca="1" si="23"/>
        <v>21</v>
      </c>
      <c r="M179" s="6">
        <f t="shared" ca="1" si="24"/>
        <v>-0.7</v>
      </c>
      <c r="N179" s="26">
        <f ca="1">L179 + M179</f>
        <v>20.3</v>
      </c>
    </row>
    <row r="180" spans="1:14">
      <c r="A180" s="2">
        <v>171</v>
      </c>
      <c r="B180" s="2">
        <f t="shared" ca="1" si="18"/>
        <v>0</v>
      </c>
      <c r="C180" s="2">
        <f t="shared" ca="1" si="19"/>
        <v>12</v>
      </c>
      <c r="D180" s="2">
        <f t="shared" ca="1" si="20"/>
        <v>1</v>
      </c>
      <c r="E180" s="2">
        <f t="shared" ca="1" si="21"/>
        <v>2</v>
      </c>
      <c r="F180" s="2">
        <f ca="1">B180 * Turn1</f>
        <v>0</v>
      </c>
      <c r="G180" s="2">
        <f ca="1">C180 * Turn2</f>
        <v>720</v>
      </c>
      <c r="H180" s="2">
        <f ca="1" xml:space="preserve"> D180 * Turn3</f>
        <v>60</v>
      </c>
      <c r="I180" s="2">
        <f ca="1" xml:space="preserve"> E180 * Turn4</f>
        <v>120</v>
      </c>
      <c r="J180" s="2">
        <f t="shared" ca="1" si="22"/>
        <v>900</v>
      </c>
      <c r="K180" s="2">
        <f ca="1">MIN(C180, D180) * Turn2</f>
        <v>60</v>
      </c>
      <c r="L180" s="26">
        <f t="shared" ca="1" si="23"/>
        <v>16</v>
      </c>
      <c r="M180" s="6">
        <f t="shared" ca="1" si="24"/>
        <v>0.5</v>
      </c>
      <c r="N180" s="26">
        <f ca="1">L180 + M180</f>
        <v>16.5</v>
      </c>
    </row>
    <row r="181" spans="1:14">
      <c r="A181" s="2">
        <v>172</v>
      </c>
      <c r="B181" s="2">
        <f t="shared" ca="1" si="18"/>
        <v>0</v>
      </c>
      <c r="C181" s="2">
        <f t="shared" ca="1" si="19"/>
        <v>15</v>
      </c>
      <c r="D181" s="2">
        <f t="shared" ca="1" si="20"/>
        <v>1</v>
      </c>
      <c r="E181" s="2">
        <f t="shared" ca="1" si="21"/>
        <v>3</v>
      </c>
      <c r="F181" s="2">
        <f ca="1">B181 * Turn1</f>
        <v>0</v>
      </c>
      <c r="G181" s="2">
        <f ca="1">C181 * Turn2</f>
        <v>900</v>
      </c>
      <c r="H181" s="2">
        <f ca="1" xml:space="preserve"> D181 * Turn3</f>
        <v>60</v>
      </c>
      <c r="I181" s="2">
        <f ca="1" xml:space="preserve"> E181 * Turn4</f>
        <v>180</v>
      </c>
      <c r="J181" s="2">
        <f t="shared" ca="1" si="22"/>
        <v>1140</v>
      </c>
      <c r="K181" s="2">
        <f ca="1">MIN(C181, D181) * Turn2</f>
        <v>60</v>
      </c>
      <c r="L181" s="26">
        <f t="shared" ca="1" si="23"/>
        <v>20</v>
      </c>
      <c r="M181" s="6">
        <f t="shared" ca="1" si="24"/>
        <v>-0.6</v>
      </c>
      <c r="N181" s="26">
        <f ca="1">L181 + M181</f>
        <v>19.399999999999999</v>
      </c>
    </row>
    <row r="182" spans="1:14">
      <c r="A182" s="2">
        <v>173</v>
      </c>
      <c r="B182" s="2">
        <f t="shared" ca="1" si="18"/>
        <v>0</v>
      </c>
      <c r="C182" s="2">
        <f t="shared" ca="1" si="19"/>
        <v>13</v>
      </c>
      <c r="D182" s="2">
        <f t="shared" ca="1" si="20"/>
        <v>0</v>
      </c>
      <c r="E182" s="2">
        <f t="shared" ca="1" si="21"/>
        <v>3</v>
      </c>
      <c r="F182" s="2">
        <f ca="1">B182 * Turn1</f>
        <v>0</v>
      </c>
      <c r="G182" s="2">
        <f ca="1">C182 * Turn2</f>
        <v>780</v>
      </c>
      <c r="H182" s="2">
        <f ca="1" xml:space="preserve"> D182 * Turn3</f>
        <v>0</v>
      </c>
      <c r="I182" s="2">
        <f ca="1" xml:space="preserve"> E182 * Turn4</f>
        <v>180</v>
      </c>
      <c r="J182" s="2">
        <f t="shared" ca="1" si="22"/>
        <v>960</v>
      </c>
      <c r="K182" s="2">
        <f ca="1">MIN(C182, D182) * Turn2</f>
        <v>0</v>
      </c>
      <c r="L182" s="26">
        <f t="shared" ca="1" si="23"/>
        <v>16</v>
      </c>
      <c r="M182" s="6">
        <f t="shared" ca="1" si="24"/>
        <v>-0.9</v>
      </c>
      <c r="N182" s="26">
        <f ca="1">L182 + M182</f>
        <v>15.1</v>
      </c>
    </row>
    <row r="183" spans="1:14">
      <c r="A183" s="2">
        <v>174</v>
      </c>
      <c r="B183" s="2">
        <f t="shared" ca="1" si="18"/>
        <v>0</v>
      </c>
      <c r="C183" s="2">
        <f t="shared" ca="1" si="19"/>
        <v>15</v>
      </c>
      <c r="D183" s="2">
        <f t="shared" ca="1" si="20"/>
        <v>2</v>
      </c>
      <c r="E183" s="2">
        <f t="shared" ca="1" si="21"/>
        <v>3</v>
      </c>
      <c r="F183" s="2">
        <f ca="1">B183 * Turn1</f>
        <v>0</v>
      </c>
      <c r="G183" s="2">
        <f ca="1">C183 * Turn2</f>
        <v>900</v>
      </c>
      <c r="H183" s="2">
        <f ca="1" xml:space="preserve"> D183 * Turn3</f>
        <v>120</v>
      </c>
      <c r="I183" s="2">
        <f ca="1" xml:space="preserve"> E183 * Turn4</f>
        <v>180</v>
      </c>
      <c r="J183" s="2">
        <f t="shared" ca="1" si="22"/>
        <v>1200</v>
      </c>
      <c r="K183" s="2">
        <f ca="1">MIN(C183, D183) * Turn2</f>
        <v>120</v>
      </c>
      <c r="L183" s="26">
        <f t="shared" ca="1" si="23"/>
        <v>22</v>
      </c>
      <c r="M183" s="6">
        <f t="shared" ca="1" si="24"/>
        <v>2</v>
      </c>
      <c r="N183" s="26">
        <f ca="1">L183 + M183</f>
        <v>24</v>
      </c>
    </row>
    <row r="184" spans="1:14">
      <c r="A184" s="2">
        <v>175</v>
      </c>
      <c r="B184" s="2">
        <f t="shared" ca="1" si="18"/>
        <v>0</v>
      </c>
      <c r="C184" s="2">
        <f t="shared" ca="1" si="19"/>
        <v>15</v>
      </c>
      <c r="D184" s="2">
        <f t="shared" ca="1" si="20"/>
        <v>2</v>
      </c>
      <c r="E184" s="2">
        <f t="shared" ca="1" si="21"/>
        <v>1</v>
      </c>
      <c r="F184" s="2">
        <f ca="1">B184 * Turn1</f>
        <v>0</v>
      </c>
      <c r="G184" s="2">
        <f ca="1">C184 * Turn2</f>
        <v>900</v>
      </c>
      <c r="H184" s="2">
        <f ca="1" xml:space="preserve"> D184 * Turn3</f>
        <v>120</v>
      </c>
      <c r="I184" s="2">
        <f ca="1" xml:space="preserve"> E184 * Turn4</f>
        <v>60</v>
      </c>
      <c r="J184" s="2">
        <f t="shared" ca="1" si="22"/>
        <v>1080</v>
      </c>
      <c r="K184" s="2">
        <f ca="1">MIN(C184, D184) * Turn2</f>
        <v>120</v>
      </c>
      <c r="L184" s="26">
        <f t="shared" ca="1" si="23"/>
        <v>20</v>
      </c>
      <c r="M184" s="6">
        <f t="shared" ca="1" si="24"/>
        <v>0.6</v>
      </c>
      <c r="N184" s="26">
        <f ca="1">L184 + M184</f>
        <v>20.6</v>
      </c>
    </row>
    <row r="185" spans="1:14">
      <c r="A185" s="2">
        <v>176</v>
      </c>
      <c r="B185" s="2">
        <f t="shared" ca="1" si="18"/>
        <v>0</v>
      </c>
      <c r="C185" s="2">
        <f t="shared" ca="1" si="19"/>
        <v>15</v>
      </c>
      <c r="D185" s="2">
        <f t="shared" ca="1" si="20"/>
        <v>2</v>
      </c>
      <c r="E185" s="2">
        <f t="shared" ca="1" si="21"/>
        <v>1</v>
      </c>
      <c r="F185" s="2">
        <f ca="1">B185 * Turn1</f>
        <v>0</v>
      </c>
      <c r="G185" s="2">
        <f ca="1">C185 * Turn2</f>
        <v>900</v>
      </c>
      <c r="H185" s="2">
        <f ca="1" xml:space="preserve"> D185 * Turn3</f>
        <v>120</v>
      </c>
      <c r="I185" s="2">
        <f ca="1" xml:space="preserve"> E185 * Turn4</f>
        <v>60</v>
      </c>
      <c r="J185" s="2">
        <f t="shared" ca="1" si="22"/>
        <v>1080</v>
      </c>
      <c r="K185" s="2">
        <f ca="1">MIN(C185, D185) * Turn2</f>
        <v>120</v>
      </c>
      <c r="L185" s="26">
        <f t="shared" ca="1" si="23"/>
        <v>20</v>
      </c>
      <c r="M185" s="6">
        <f t="shared" ca="1" si="24"/>
        <v>0.6</v>
      </c>
      <c r="N185" s="26">
        <f ca="1">L185 + M185</f>
        <v>20.6</v>
      </c>
    </row>
    <row r="186" spans="1:14">
      <c r="A186" s="2">
        <v>177</v>
      </c>
      <c r="B186" s="2">
        <f t="shared" ca="1" si="18"/>
        <v>0</v>
      </c>
      <c r="C186" s="2">
        <f t="shared" ca="1" si="19"/>
        <v>17</v>
      </c>
      <c r="D186" s="2">
        <f t="shared" ca="1" si="20"/>
        <v>1</v>
      </c>
      <c r="E186" s="2">
        <f t="shared" ca="1" si="21"/>
        <v>1</v>
      </c>
      <c r="F186" s="2">
        <f ca="1">B186 * Turn1</f>
        <v>0</v>
      </c>
      <c r="G186" s="2">
        <f ca="1">C186 * Turn2</f>
        <v>1020</v>
      </c>
      <c r="H186" s="2">
        <f ca="1" xml:space="preserve"> D186 * Turn3</f>
        <v>60</v>
      </c>
      <c r="I186" s="2">
        <f ca="1" xml:space="preserve"> E186 * Turn4</f>
        <v>60</v>
      </c>
      <c r="J186" s="2">
        <f t="shared" ca="1" si="22"/>
        <v>1140</v>
      </c>
      <c r="K186" s="2">
        <f ca="1">MIN(C186, D186) * Turn2</f>
        <v>60</v>
      </c>
      <c r="L186" s="26">
        <f t="shared" ca="1" si="23"/>
        <v>20</v>
      </c>
      <c r="M186" s="6">
        <f t="shared" ca="1" si="24"/>
        <v>1</v>
      </c>
      <c r="N186" s="26">
        <f ca="1">L186 + M186</f>
        <v>21</v>
      </c>
    </row>
    <row r="187" spans="1:14">
      <c r="A187" s="2">
        <v>178</v>
      </c>
      <c r="B187" s="2">
        <f t="shared" ca="1" si="18"/>
        <v>0</v>
      </c>
      <c r="C187" s="2">
        <f t="shared" ca="1" si="19"/>
        <v>12</v>
      </c>
      <c r="D187" s="2">
        <f t="shared" ca="1" si="20"/>
        <v>2</v>
      </c>
      <c r="E187" s="2">
        <f t="shared" ca="1" si="21"/>
        <v>3</v>
      </c>
      <c r="F187" s="2">
        <f ca="1">B187 * Turn1</f>
        <v>0</v>
      </c>
      <c r="G187" s="2">
        <f ca="1">C187 * Turn2</f>
        <v>720</v>
      </c>
      <c r="H187" s="2">
        <f ca="1" xml:space="preserve"> D187 * Turn3</f>
        <v>120</v>
      </c>
      <c r="I187" s="2">
        <f ca="1" xml:space="preserve"> E187 * Turn4</f>
        <v>180</v>
      </c>
      <c r="J187" s="2">
        <f t="shared" ca="1" si="22"/>
        <v>1020</v>
      </c>
      <c r="K187" s="2">
        <f ca="1">MIN(C187, D187) * Turn2</f>
        <v>120</v>
      </c>
      <c r="L187" s="26">
        <f t="shared" ca="1" si="23"/>
        <v>19</v>
      </c>
      <c r="M187" s="6">
        <f t="shared" ca="1" si="24"/>
        <v>1.7</v>
      </c>
      <c r="N187" s="26">
        <f ca="1">L187 + M187</f>
        <v>20.7</v>
      </c>
    </row>
    <row r="188" spans="1:14">
      <c r="A188" s="2">
        <v>179</v>
      </c>
      <c r="B188" s="2">
        <f t="shared" ca="1" si="18"/>
        <v>0</v>
      </c>
      <c r="C188" s="2">
        <f t="shared" ca="1" si="19"/>
        <v>16</v>
      </c>
      <c r="D188" s="2">
        <f t="shared" ca="1" si="20"/>
        <v>3</v>
      </c>
      <c r="E188" s="2">
        <f t="shared" ca="1" si="21"/>
        <v>0</v>
      </c>
      <c r="F188" s="2">
        <f ca="1">B188 * Turn1</f>
        <v>0</v>
      </c>
      <c r="G188" s="2">
        <f ca="1">C188 * Turn2</f>
        <v>960</v>
      </c>
      <c r="H188" s="2">
        <f ca="1" xml:space="preserve"> D188 * Turn3</f>
        <v>180</v>
      </c>
      <c r="I188" s="2">
        <f ca="1" xml:space="preserve"> E188 * Turn4</f>
        <v>0</v>
      </c>
      <c r="J188" s="2">
        <f t="shared" ca="1" si="22"/>
        <v>1140</v>
      </c>
      <c r="K188" s="2">
        <f ca="1">MIN(C188, D188) * Turn2</f>
        <v>180</v>
      </c>
      <c r="L188" s="26">
        <f t="shared" ca="1" si="23"/>
        <v>22</v>
      </c>
      <c r="M188" s="6">
        <f t="shared" ca="1" si="24"/>
        <v>-1</v>
      </c>
      <c r="N188" s="26">
        <f ca="1">L188 + M188</f>
        <v>21</v>
      </c>
    </row>
    <row r="189" spans="1:14">
      <c r="A189" s="2">
        <v>180</v>
      </c>
      <c r="B189" s="2">
        <f t="shared" ca="1" si="18"/>
        <v>0</v>
      </c>
      <c r="C189" s="2">
        <f t="shared" ca="1" si="19"/>
        <v>14</v>
      </c>
      <c r="D189" s="2">
        <f t="shared" ca="1" si="20"/>
        <v>2</v>
      </c>
      <c r="E189" s="2">
        <f t="shared" ca="1" si="21"/>
        <v>4</v>
      </c>
      <c r="F189" s="2">
        <f ca="1">B189 * Turn1</f>
        <v>0</v>
      </c>
      <c r="G189" s="2">
        <f ca="1">C189 * Turn2</f>
        <v>840</v>
      </c>
      <c r="H189" s="2">
        <f ca="1" xml:space="preserve"> D189 * Turn3</f>
        <v>120</v>
      </c>
      <c r="I189" s="2">
        <f ca="1" xml:space="preserve"> E189 * Turn4</f>
        <v>240</v>
      </c>
      <c r="J189" s="2">
        <f t="shared" ca="1" si="22"/>
        <v>1200</v>
      </c>
      <c r="K189" s="2">
        <f ca="1">MIN(C189, D189) * Turn2</f>
        <v>120</v>
      </c>
      <c r="L189" s="26">
        <f t="shared" ca="1" si="23"/>
        <v>22</v>
      </c>
      <c r="M189" s="6">
        <f t="shared" ca="1" si="24"/>
        <v>-1.5</v>
      </c>
      <c r="N189" s="26">
        <f ca="1">L189 + M189</f>
        <v>20.5</v>
      </c>
    </row>
    <row r="190" spans="1:14">
      <c r="A190" s="2">
        <v>181</v>
      </c>
      <c r="B190" s="2">
        <f t="shared" ca="1" si="18"/>
        <v>0</v>
      </c>
      <c r="C190" s="2">
        <f t="shared" ca="1" si="19"/>
        <v>15</v>
      </c>
      <c r="D190" s="2">
        <f t="shared" ca="1" si="20"/>
        <v>1</v>
      </c>
      <c r="E190" s="2">
        <f t="shared" ca="1" si="21"/>
        <v>1</v>
      </c>
      <c r="F190" s="2">
        <f ca="1">B190 * Turn1</f>
        <v>0</v>
      </c>
      <c r="G190" s="2">
        <f ca="1">C190 * Turn2</f>
        <v>900</v>
      </c>
      <c r="H190" s="2">
        <f ca="1" xml:space="preserve"> D190 * Turn3</f>
        <v>60</v>
      </c>
      <c r="I190" s="2">
        <f ca="1" xml:space="preserve"> E190 * Turn4</f>
        <v>60</v>
      </c>
      <c r="J190" s="2">
        <f t="shared" ca="1" si="22"/>
        <v>1020</v>
      </c>
      <c r="K190" s="2">
        <f ca="1">MIN(C190, D190) * Turn2</f>
        <v>60</v>
      </c>
      <c r="L190" s="26">
        <f t="shared" ca="1" si="23"/>
        <v>18</v>
      </c>
      <c r="M190" s="6">
        <f t="shared" ca="1" si="24"/>
        <v>0</v>
      </c>
      <c r="N190" s="26">
        <f ca="1">L190 + M190</f>
        <v>18</v>
      </c>
    </row>
    <row r="191" spans="1:14">
      <c r="A191" s="2">
        <v>182</v>
      </c>
      <c r="B191" s="2">
        <f t="shared" ca="1" si="18"/>
        <v>0</v>
      </c>
      <c r="C191" s="2">
        <f t="shared" ca="1" si="19"/>
        <v>15</v>
      </c>
      <c r="D191" s="2">
        <f t="shared" ca="1" si="20"/>
        <v>2</v>
      </c>
      <c r="E191" s="2">
        <f t="shared" ca="1" si="21"/>
        <v>1</v>
      </c>
      <c r="F191" s="2">
        <f ca="1">B191 * Turn1</f>
        <v>0</v>
      </c>
      <c r="G191" s="2">
        <f ca="1">C191 * Turn2</f>
        <v>900</v>
      </c>
      <c r="H191" s="2">
        <f ca="1" xml:space="preserve"> D191 * Turn3</f>
        <v>120</v>
      </c>
      <c r="I191" s="2">
        <f ca="1" xml:space="preserve"> E191 * Turn4</f>
        <v>60</v>
      </c>
      <c r="J191" s="2">
        <f t="shared" ca="1" si="22"/>
        <v>1080</v>
      </c>
      <c r="K191" s="2">
        <f ca="1">MIN(C191, D191) * Turn2</f>
        <v>120</v>
      </c>
      <c r="L191" s="26">
        <f t="shared" ca="1" si="23"/>
        <v>20</v>
      </c>
      <c r="M191" s="6">
        <f t="shared" ca="1" si="24"/>
        <v>-1.3</v>
      </c>
      <c r="N191" s="26">
        <f ca="1">L191 + M191</f>
        <v>18.7</v>
      </c>
    </row>
    <row r="192" spans="1:14">
      <c r="A192" s="2">
        <v>183</v>
      </c>
      <c r="B192" s="2">
        <f t="shared" ca="1" si="18"/>
        <v>0</v>
      </c>
      <c r="C192" s="2">
        <f t="shared" ca="1" si="19"/>
        <v>14</v>
      </c>
      <c r="D192" s="2">
        <f t="shared" ca="1" si="20"/>
        <v>2</v>
      </c>
      <c r="E192" s="2">
        <f t="shared" ca="1" si="21"/>
        <v>3</v>
      </c>
      <c r="F192" s="2">
        <f ca="1">B192 * Turn1</f>
        <v>0</v>
      </c>
      <c r="G192" s="2">
        <f ca="1">C192 * Turn2</f>
        <v>840</v>
      </c>
      <c r="H192" s="2">
        <f ca="1" xml:space="preserve"> D192 * Turn3</f>
        <v>120</v>
      </c>
      <c r="I192" s="2">
        <f ca="1" xml:space="preserve"> E192 * Turn4</f>
        <v>180</v>
      </c>
      <c r="J192" s="2">
        <f t="shared" ca="1" si="22"/>
        <v>1140</v>
      </c>
      <c r="K192" s="2">
        <f ca="1">MIN(C192, D192) * Turn2</f>
        <v>120</v>
      </c>
      <c r="L192" s="26">
        <f t="shared" ca="1" si="23"/>
        <v>21</v>
      </c>
      <c r="M192" s="6">
        <f t="shared" ca="1" si="24"/>
        <v>-1.8</v>
      </c>
      <c r="N192" s="26">
        <f ca="1">L192 + M192</f>
        <v>19.2</v>
      </c>
    </row>
    <row r="193" spans="1:14">
      <c r="A193" s="2">
        <v>184</v>
      </c>
      <c r="B193" s="2">
        <f t="shared" ca="1" si="18"/>
        <v>0</v>
      </c>
      <c r="C193" s="2">
        <f t="shared" ca="1" si="19"/>
        <v>17</v>
      </c>
      <c r="D193" s="2">
        <f t="shared" ca="1" si="20"/>
        <v>1</v>
      </c>
      <c r="E193" s="2">
        <f t="shared" ca="1" si="21"/>
        <v>2</v>
      </c>
      <c r="F193" s="2">
        <f ca="1">B193 * Turn1</f>
        <v>0</v>
      </c>
      <c r="G193" s="2">
        <f ca="1">C193 * Turn2</f>
        <v>1020</v>
      </c>
      <c r="H193" s="2">
        <f ca="1" xml:space="preserve"> D193 * Turn3</f>
        <v>60</v>
      </c>
      <c r="I193" s="2">
        <f ca="1" xml:space="preserve"> E193 * Turn4</f>
        <v>120</v>
      </c>
      <c r="J193" s="2">
        <f t="shared" ca="1" si="22"/>
        <v>1200</v>
      </c>
      <c r="K193" s="2">
        <f ca="1">MIN(C193, D193) * Turn2</f>
        <v>60</v>
      </c>
      <c r="L193" s="26">
        <f t="shared" ca="1" si="23"/>
        <v>21</v>
      </c>
      <c r="M193" s="6">
        <f t="shared" ca="1" si="24"/>
        <v>-0.2</v>
      </c>
      <c r="N193" s="26">
        <f ca="1">L193 + M193</f>
        <v>20.8</v>
      </c>
    </row>
    <row r="194" spans="1:14">
      <c r="A194" s="2">
        <v>185</v>
      </c>
      <c r="B194" s="2">
        <f t="shared" ca="1" si="18"/>
        <v>0</v>
      </c>
      <c r="C194" s="2">
        <f t="shared" ca="1" si="19"/>
        <v>18</v>
      </c>
      <c r="D194" s="2">
        <f t="shared" ca="1" si="20"/>
        <v>2</v>
      </c>
      <c r="E194" s="2">
        <f t="shared" ca="1" si="21"/>
        <v>4</v>
      </c>
      <c r="F194" s="2">
        <f ca="1">B194 * Turn1</f>
        <v>0</v>
      </c>
      <c r="G194" s="2">
        <f ca="1">C194 * Turn2</f>
        <v>1080</v>
      </c>
      <c r="H194" s="2">
        <f ca="1" xml:space="preserve"> D194 * Turn3</f>
        <v>120</v>
      </c>
      <c r="I194" s="2">
        <f ca="1" xml:space="preserve"> E194 * Turn4</f>
        <v>240</v>
      </c>
      <c r="J194" s="2">
        <f t="shared" ca="1" si="22"/>
        <v>1440</v>
      </c>
      <c r="K194" s="2">
        <f ca="1">MIN(C194, D194) * Turn2</f>
        <v>120</v>
      </c>
      <c r="L194" s="26">
        <f t="shared" ca="1" si="23"/>
        <v>26</v>
      </c>
      <c r="M194" s="6">
        <f t="shared" ca="1" si="24"/>
        <v>-0.1</v>
      </c>
      <c r="N194" s="26">
        <f ca="1">L194 + M194</f>
        <v>25.9</v>
      </c>
    </row>
    <row r="195" spans="1:14">
      <c r="A195" s="2">
        <v>186</v>
      </c>
      <c r="B195" s="2">
        <f t="shared" ca="1" si="18"/>
        <v>0</v>
      </c>
      <c r="C195" s="2">
        <f t="shared" ca="1" si="19"/>
        <v>13</v>
      </c>
      <c r="D195" s="2">
        <f t="shared" ca="1" si="20"/>
        <v>3</v>
      </c>
      <c r="E195" s="2">
        <f t="shared" ca="1" si="21"/>
        <v>2</v>
      </c>
      <c r="F195" s="2">
        <f ca="1">B195 * Turn1</f>
        <v>0</v>
      </c>
      <c r="G195" s="2">
        <f ca="1">C195 * Turn2</f>
        <v>780</v>
      </c>
      <c r="H195" s="2">
        <f ca="1" xml:space="preserve"> D195 * Turn3</f>
        <v>180</v>
      </c>
      <c r="I195" s="2">
        <f ca="1" xml:space="preserve"> E195 * Turn4</f>
        <v>120</v>
      </c>
      <c r="J195" s="2">
        <f t="shared" ca="1" si="22"/>
        <v>1080</v>
      </c>
      <c r="K195" s="2">
        <f ca="1">MIN(C195, D195) * Turn2</f>
        <v>180</v>
      </c>
      <c r="L195" s="26">
        <f t="shared" ca="1" si="23"/>
        <v>21</v>
      </c>
      <c r="M195" s="6">
        <f t="shared" ca="1" si="24"/>
        <v>-0.1</v>
      </c>
      <c r="N195" s="26">
        <f ca="1">L195 + M195</f>
        <v>20.9</v>
      </c>
    </row>
    <row r="196" spans="1:14">
      <c r="A196" s="2">
        <v>187</v>
      </c>
      <c r="B196" s="2">
        <f t="shared" ca="1" si="18"/>
        <v>0</v>
      </c>
      <c r="C196" s="2">
        <f t="shared" ca="1" si="19"/>
        <v>16</v>
      </c>
      <c r="D196" s="2">
        <f t="shared" ca="1" si="20"/>
        <v>1</v>
      </c>
      <c r="E196" s="2">
        <f t="shared" ca="1" si="21"/>
        <v>3</v>
      </c>
      <c r="F196" s="2">
        <f ca="1">B196 * Turn1</f>
        <v>0</v>
      </c>
      <c r="G196" s="2">
        <f ca="1">C196 * Turn2</f>
        <v>960</v>
      </c>
      <c r="H196" s="2">
        <f ca="1" xml:space="preserve"> D196 * Turn3</f>
        <v>60</v>
      </c>
      <c r="I196" s="2">
        <f ca="1" xml:space="preserve"> E196 * Turn4</f>
        <v>180</v>
      </c>
      <c r="J196" s="2">
        <f t="shared" ca="1" si="22"/>
        <v>1200</v>
      </c>
      <c r="K196" s="2">
        <f ca="1">MIN(C196, D196) * Turn2</f>
        <v>60</v>
      </c>
      <c r="L196" s="26">
        <f t="shared" ca="1" si="23"/>
        <v>21</v>
      </c>
      <c r="M196" s="6">
        <f t="shared" ca="1" si="24"/>
        <v>-1.3</v>
      </c>
      <c r="N196" s="26">
        <f ca="1">L196 + M196</f>
        <v>19.7</v>
      </c>
    </row>
    <row r="197" spans="1:14">
      <c r="A197" s="2">
        <v>188</v>
      </c>
      <c r="B197" s="2">
        <f t="shared" ca="1" si="18"/>
        <v>0</v>
      </c>
      <c r="C197" s="2">
        <f t="shared" ca="1" si="19"/>
        <v>15</v>
      </c>
      <c r="D197" s="2">
        <f t="shared" ca="1" si="20"/>
        <v>1</v>
      </c>
      <c r="E197" s="2">
        <f t="shared" ca="1" si="21"/>
        <v>3</v>
      </c>
      <c r="F197" s="2">
        <f ca="1">B197 * Turn1</f>
        <v>0</v>
      </c>
      <c r="G197" s="2">
        <f ca="1">C197 * Turn2</f>
        <v>900</v>
      </c>
      <c r="H197" s="2">
        <f ca="1" xml:space="preserve"> D197 * Turn3</f>
        <v>60</v>
      </c>
      <c r="I197" s="2">
        <f ca="1" xml:space="preserve"> E197 * Turn4</f>
        <v>180</v>
      </c>
      <c r="J197" s="2">
        <f t="shared" ca="1" si="22"/>
        <v>1140</v>
      </c>
      <c r="K197" s="2">
        <f ca="1">MIN(C197, D197) * Turn2</f>
        <v>60</v>
      </c>
      <c r="L197" s="26">
        <f t="shared" ca="1" si="23"/>
        <v>20</v>
      </c>
      <c r="M197" s="6">
        <f t="shared" ca="1" si="24"/>
        <v>0.5</v>
      </c>
      <c r="N197" s="26">
        <f ca="1">L197 + M197</f>
        <v>20.5</v>
      </c>
    </row>
    <row r="198" spans="1:14">
      <c r="A198" s="2">
        <v>189</v>
      </c>
      <c r="B198" s="2">
        <f t="shared" ca="1" si="18"/>
        <v>0</v>
      </c>
      <c r="C198" s="2">
        <f t="shared" ca="1" si="19"/>
        <v>14</v>
      </c>
      <c r="D198" s="2">
        <f t="shared" ca="1" si="20"/>
        <v>0</v>
      </c>
      <c r="E198" s="2">
        <f t="shared" ca="1" si="21"/>
        <v>3</v>
      </c>
      <c r="F198" s="2">
        <f ca="1">B198 * Turn1</f>
        <v>0</v>
      </c>
      <c r="G198" s="2">
        <f ca="1">C198 * Turn2</f>
        <v>840</v>
      </c>
      <c r="H198" s="2">
        <f ca="1" xml:space="preserve"> D198 * Turn3</f>
        <v>0</v>
      </c>
      <c r="I198" s="2">
        <f ca="1" xml:space="preserve"> E198 * Turn4</f>
        <v>180</v>
      </c>
      <c r="J198" s="2">
        <f t="shared" ca="1" si="22"/>
        <v>1020</v>
      </c>
      <c r="K198" s="2">
        <f ca="1">MIN(C198, D198) * Turn2</f>
        <v>0</v>
      </c>
      <c r="L198" s="26">
        <f t="shared" ca="1" si="23"/>
        <v>17</v>
      </c>
      <c r="M198" s="6">
        <f t="shared" ca="1" si="24"/>
        <v>1.2</v>
      </c>
      <c r="N198" s="26">
        <f ca="1">L198 + M198</f>
        <v>18.2</v>
      </c>
    </row>
    <row r="199" spans="1:14">
      <c r="A199" s="2">
        <v>190</v>
      </c>
      <c r="B199" s="2">
        <f t="shared" ca="1" si="18"/>
        <v>0</v>
      </c>
      <c r="C199" s="2">
        <f t="shared" ca="1" si="19"/>
        <v>14</v>
      </c>
      <c r="D199" s="2">
        <f t="shared" ca="1" si="20"/>
        <v>1</v>
      </c>
      <c r="E199" s="2">
        <f t="shared" ca="1" si="21"/>
        <v>2</v>
      </c>
      <c r="F199" s="2">
        <f ca="1">B199 * Turn1</f>
        <v>0</v>
      </c>
      <c r="G199" s="2">
        <f ca="1">C199 * Turn2</f>
        <v>840</v>
      </c>
      <c r="H199" s="2">
        <f ca="1" xml:space="preserve"> D199 * Turn3</f>
        <v>60</v>
      </c>
      <c r="I199" s="2">
        <f ca="1" xml:space="preserve"> E199 * Turn4</f>
        <v>120</v>
      </c>
      <c r="J199" s="2">
        <f t="shared" ca="1" si="22"/>
        <v>1020</v>
      </c>
      <c r="K199" s="2">
        <f ca="1">MIN(C199, D199) * Turn2</f>
        <v>60</v>
      </c>
      <c r="L199" s="26">
        <f t="shared" ca="1" si="23"/>
        <v>18</v>
      </c>
      <c r="M199" s="6">
        <f t="shared" ca="1" si="24"/>
        <v>-1.6</v>
      </c>
      <c r="N199" s="26">
        <f ca="1">L199 + M199</f>
        <v>16.399999999999999</v>
      </c>
    </row>
    <row r="200" spans="1:14">
      <c r="A200" s="2">
        <v>191</v>
      </c>
      <c r="B200" s="2">
        <f t="shared" ca="1" si="18"/>
        <v>0</v>
      </c>
      <c r="C200" s="2">
        <f t="shared" ca="1" si="19"/>
        <v>15</v>
      </c>
      <c r="D200" s="2">
        <f t="shared" ca="1" si="20"/>
        <v>0</v>
      </c>
      <c r="E200" s="2">
        <f t="shared" ca="1" si="21"/>
        <v>4</v>
      </c>
      <c r="F200" s="2">
        <f ca="1">B200 * Turn1</f>
        <v>0</v>
      </c>
      <c r="G200" s="2">
        <f ca="1">C200 * Turn2</f>
        <v>900</v>
      </c>
      <c r="H200" s="2">
        <f ca="1" xml:space="preserve"> D200 * Turn3</f>
        <v>0</v>
      </c>
      <c r="I200" s="2">
        <f ca="1" xml:space="preserve"> E200 * Turn4</f>
        <v>240</v>
      </c>
      <c r="J200" s="2">
        <f t="shared" ca="1" si="22"/>
        <v>1140</v>
      </c>
      <c r="K200" s="2">
        <f ca="1">MIN(C200, D200) * Turn2</f>
        <v>0</v>
      </c>
      <c r="L200" s="26">
        <f t="shared" ca="1" si="23"/>
        <v>19</v>
      </c>
      <c r="M200" s="6">
        <f t="shared" ca="1" si="24"/>
        <v>-1.6</v>
      </c>
      <c r="N200" s="26">
        <f ca="1">L200 + M200</f>
        <v>17.399999999999999</v>
      </c>
    </row>
    <row r="201" spans="1:14">
      <c r="A201" s="2">
        <v>192</v>
      </c>
      <c r="B201" s="2">
        <f t="shared" ca="1" si="18"/>
        <v>0</v>
      </c>
      <c r="C201" s="2">
        <f t="shared" ca="1" si="19"/>
        <v>15</v>
      </c>
      <c r="D201" s="2">
        <f t="shared" ca="1" si="20"/>
        <v>1</v>
      </c>
      <c r="E201" s="2">
        <f t="shared" ca="1" si="21"/>
        <v>2</v>
      </c>
      <c r="F201" s="2">
        <f ca="1">B201 * Turn1</f>
        <v>0</v>
      </c>
      <c r="G201" s="2">
        <f ca="1">C201 * Turn2</f>
        <v>900</v>
      </c>
      <c r="H201" s="2">
        <f ca="1" xml:space="preserve"> D201 * Turn3</f>
        <v>60</v>
      </c>
      <c r="I201" s="2">
        <f ca="1" xml:space="preserve"> E201 * Turn4</f>
        <v>120</v>
      </c>
      <c r="J201" s="2">
        <f t="shared" ca="1" si="22"/>
        <v>1080</v>
      </c>
      <c r="K201" s="2">
        <f ca="1">MIN(C201, D201) * Turn2</f>
        <v>60</v>
      </c>
      <c r="L201" s="26">
        <f t="shared" ca="1" si="23"/>
        <v>19</v>
      </c>
      <c r="M201" s="6">
        <f t="shared" ca="1" si="24"/>
        <v>-1.4</v>
      </c>
      <c r="N201" s="26">
        <f ca="1">L201 + M201</f>
        <v>17.600000000000001</v>
      </c>
    </row>
    <row r="202" spans="1:14">
      <c r="A202" s="2">
        <v>193</v>
      </c>
      <c r="B202" s="2">
        <f t="shared" ca="1" si="18"/>
        <v>0</v>
      </c>
      <c r="C202" s="2">
        <f t="shared" ca="1" si="19"/>
        <v>16</v>
      </c>
      <c r="D202" s="2">
        <f t="shared" ca="1" si="20"/>
        <v>3</v>
      </c>
      <c r="E202" s="2">
        <f t="shared" ca="1" si="21"/>
        <v>1</v>
      </c>
      <c r="F202" s="2">
        <f ca="1">B202 * Turn1</f>
        <v>0</v>
      </c>
      <c r="G202" s="2">
        <f ca="1">C202 * Turn2</f>
        <v>960</v>
      </c>
      <c r="H202" s="2">
        <f ca="1" xml:space="preserve"> D202 * Turn3</f>
        <v>180</v>
      </c>
      <c r="I202" s="2">
        <f ca="1" xml:space="preserve"> E202 * Turn4</f>
        <v>60</v>
      </c>
      <c r="J202" s="2">
        <f t="shared" ca="1" si="22"/>
        <v>1200</v>
      </c>
      <c r="K202" s="2">
        <f ca="1">MIN(C202, D202) * Turn2</f>
        <v>180</v>
      </c>
      <c r="L202" s="26">
        <f t="shared" ca="1" si="23"/>
        <v>23</v>
      </c>
      <c r="M202" s="6">
        <f t="shared" ca="1" si="24"/>
        <v>-0.7</v>
      </c>
      <c r="N202" s="26">
        <f ca="1">L202 + M202</f>
        <v>22.3</v>
      </c>
    </row>
    <row r="203" spans="1:14">
      <c r="A203" s="2">
        <v>194</v>
      </c>
      <c r="B203" s="2">
        <f t="shared" ref="B203:B266" ca="1" si="26">IF(RAND() &lt; 0.06, 1,0)</f>
        <v>0</v>
      </c>
      <c r="C203" s="2">
        <f t="shared" ref="C203:C266" ca="1" si="27">IF(RAND() &lt; 0.4, 1,0) + IF(RAND() &lt; 0.4, 1, 0) + IF(RAND() &lt; 0.4, 1, 0) + IF(RAND() &lt; 0.4, 1, 0) + IF(RAND() &lt; 0.4, 1, 0) + IF(RAND() &lt; 0.4, 1, 0) +  IF(RAND() &lt; 0.4, 1, 0) + 12</f>
        <v>15</v>
      </c>
      <c r="D203" s="2">
        <f t="shared" ca="1" si="20"/>
        <v>2</v>
      </c>
      <c r="E203" s="2">
        <f t="shared" ca="1" si="21"/>
        <v>3</v>
      </c>
      <c r="F203" s="2">
        <f ca="1">B203 * Turn1</f>
        <v>0</v>
      </c>
      <c r="G203" s="2">
        <f ca="1">C203 * Turn2</f>
        <v>900</v>
      </c>
      <c r="H203" s="2">
        <f ca="1" xml:space="preserve"> D203 * Turn3</f>
        <v>120</v>
      </c>
      <c r="I203" s="2">
        <f ca="1" xml:space="preserve"> E203 * Turn4</f>
        <v>180</v>
      </c>
      <c r="J203" s="2">
        <f t="shared" ref="J203:J266" ca="1" si="28">F203 + G203 + H203 + I203</f>
        <v>1200</v>
      </c>
      <c r="K203" s="2">
        <f ca="1">MIN(C203, D203) * Turn2</f>
        <v>120</v>
      </c>
      <c r="L203" s="26">
        <f t="shared" ref="L203:L266" ca="1" si="29">ROUND((J203 + K203)/60,1)</f>
        <v>22</v>
      </c>
      <c r="M203" s="6">
        <f t="shared" ref="M203:M266" ca="1" si="30">ROUND((RAND() - 0.5) * 4,1)</f>
        <v>0.3</v>
      </c>
      <c r="N203" s="26">
        <f ca="1">L203 + M203</f>
        <v>22.3</v>
      </c>
    </row>
    <row r="204" spans="1:14">
      <c r="A204" s="2">
        <v>195</v>
      </c>
      <c r="B204" s="2">
        <f t="shared" ca="1" si="26"/>
        <v>0</v>
      </c>
      <c r="C204" s="2">
        <f t="shared" ca="1" si="27"/>
        <v>16</v>
      </c>
      <c r="D204" s="2">
        <f t="shared" ref="D204:D267" ca="1" si="31">IF(RAND() &lt; 0.4, 1,0) + IF(RAND() &lt; 0.4, 1, 0) + IF(RAND() &lt; 0.4, 1, 0)</f>
        <v>0</v>
      </c>
      <c r="E204" s="2">
        <f t="shared" ref="E204:E267" ca="1" si="32">IF(RAND() &lt; 0.5, 1,0) + IF(RAND() &lt; 0.5, 1, 0) + IF(RAND() &lt; 0.5, 1, 0) + IF(RAND() &lt; 0.5, 1, 0) + IF(RAND() &lt; 0.5, 1, 0)</f>
        <v>3</v>
      </c>
      <c r="F204" s="2">
        <f ca="1">B204 * Turn1</f>
        <v>0</v>
      </c>
      <c r="G204" s="2">
        <f ca="1">C204 * Turn2</f>
        <v>960</v>
      </c>
      <c r="H204" s="2">
        <f ca="1" xml:space="preserve"> D204 * Turn3</f>
        <v>0</v>
      </c>
      <c r="I204" s="2">
        <f ca="1" xml:space="preserve"> E204 * Turn4</f>
        <v>180</v>
      </c>
      <c r="J204" s="2">
        <f t="shared" ca="1" si="28"/>
        <v>1140</v>
      </c>
      <c r="K204" s="2">
        <f ca="1">MIN(C204, D204) * Turn2</f>
        <v>0</v>
      </c>
      <c r="L204" s="26">
        <f t="shared" ca="1" si="29"/>
        <v>19</v>
      </c>
      <c r="M204" s="6">
        <f t="shared" ca="1" si="30"/>
        <v>-1.8</v>
      </c>
      <c r="N204" s="26">
        <f ca="1">L204 + M204</f>
        <v>17.2</v>
      </c>
    </row>
    <row r="205" spans="1:14">
      <c r="A205" s="2">
        <v>196</v>
      </c>
      <c r="B205" s="2">
        <f t="shared" ca="1" si="26"/>
        <v>0</v>
      </c>
      <c r="C205" s="2">
        <f t="shared" ca="1" si="27"/>
        <v>15</v>
      </c>
      <c r="D205" s="2">
        <f t="shared" ca="1" si="31"/>
        <v>1</v>
      </c>
      <c r="E205" s="2">
        <f t="shared" ca="1" si="32"/>
        <v>4</v>
      </c>
      <c r="F205" s="2">
        <f ca="1">B205 * Turn1</f>
        <v>0</v>
      </c>
      <c r="G205" s="2">
        <f ca="1">C205 * Turn2</f>
        <v>900</v>
      </c>
      <c r="H205" s="2">
        <f ca="1" xml:space="preserve"> D205 * Turn3</f>
        <v>60</v>
      </c>
      <c r="I205" s="2">
        <f ca="1" xml:space="preserve"> E205 * Turn4</f>
        <v>240</v>
      </c>
      <c r="J205" s="2">
        <f t="shared" ca="1" si="28"/>
        <v>1200</v>
      </c>
      <c r="K205" s="2">
        <f ca="1">MIN(C205, D205) * Turn2</f>
        <v>60</v>
      </c>
      <c r="L205" s="26">
        <f t="shared" ca="1" si="29"/>
        <v>21</v>
      </c>
      <c r="M205" s="6">
        <f t="shared" ca="1" si="30"/>
        <v>-1.6</v>
      </c>
      <c r="N205" s="26">
        <f ca="1">L205 + M205</f>
        <v>19.399999999999999</v>
      </c>
    </row>
    <row r="206" spans="1:14">
      <c r="A206" s="2">
        <v>197</v>
      </c>
      <c r="B206" s="2">
        <f t="shared" ca="1" si="26"/>
        <v>0</v>
      </c>
      <c r="C206" s="2">
        <f t="shared" ca="1" si="27"/>
        <v>15</v>
      </c>
      <c r="D206" s="2">
        <f t="shared" ca="1" si="31"/>
        <v>1</v>
      </c>
      <c r="E206" s="2">
        <f t="shared" ca="1" si="32"/>
        <v>3</v>
      </c>
      <c r="F206" s="2">
        <f ca="1">B206 * Turn1</f>
        <v>0</v>
      </c>
      <c r="G206" s="2">
        <f ca="1">C206 * Turn2</f>
        <v>900</v>
      </c>
      <c r="H206" s="2">
        <f ca="1" xml:space="preserve"> D206 * Turn3</f>
        <v>60</v>
      </c>
      <c r="I206" s="2">
        <f ca="1" xml:space="preserve"> E206 * Turn4</f>
        <v>180</v>
      </c>
      <c r="J206" s="2">
        <f t="shared" ca="1" si="28"/>
        <v>1140</v>
      </c>
      <c r="K206" s="2">
        <f ca="1">MIN(C206, D206) * Turn2</f>
        <v>60</v>
      </c>
      <c r="L206" s="26">
        <f t="shared" ca="1" si="29"/>
        <v>20</v>
      </c>
      <c r="M206" s="6">
        <f t="shared" ca="1" si="30"/>
        <v>-0.9</v>
      </c>
      <c r="N206" s="26">
        <f ca="1">L206 + M206</f>
        <v>19.100000000000001</v>
      </c>
    </row>
    <row r="207" spans="1:14">
      <c r="A207" s="2">
        <v>198</v>
      </c>
      <c r="B207" s="2">
        <f t="shared" ca="1" si="26"/>
        <v>0</v>
      </c>
      <c r="C207" s="2">
        <f t="shared" ca="1" si="27"/>
        <v>15</v>
      </c>
      <c r="D207" s="2">
        <f t="shared" ca="1" si="31"/>
        <v>0</v>
      </c>
      <c r="E207" s="2">
        <f t="shared" ca="1" si="32"/>
        <v>1</v>
      </c>
      <c r="F207" s="2">
        <f ca="1">B207 * Turn1</f>
        <v>0</v>
      </c>
      <c r="G207" s="2">
        <f ca="1">C207 * Turn2</f>
        <v>900</v>
      </c>
      <c r="H207" s="2">
        <f ca="1" xml:space="preserve"> D207 * Turn3</f>
        <v>0</v>
      </c>
      <c r="I207" s="2">
        <f ca="1" xml:space="preserve"> E207 * Turn4</f>
        <v>60</v>
      </c>
      <c r="J207" s="2">
        <f t="shared" ca="1" si="28"/>
        <v>960</v>
      </c>
      <c r="K207" s="2">
        <f ca="1">MIN(C207, D207) * Turn2</f>
        <v>0</v>
      </c>
      <c r="L207" s="26">
        <f t="shared" ca="1" si="29"/>
        <v>16</v>
      </c>
      <c r="M207" s="6">
        <f t="shared" ca="1" si="30"/>
        <v>-0.1</v>
      </c>
      <c r="N207" s="26">
        <f ca="1">L207 + M207</f>
        <v>15.9</v>
      </c>
    </row>
    <row r="208" spans="1:14">
      <c r="A208" s="2">
        <v>199</v>
      </c>
      <c r="B208" s="2">
        <f t="shared" ca="1" si="26"/>
        <v>1</v>
      </c>
      <c r="C208" s="2">
        <f t="shared" ca="1" si="27"/>
        <v>14</v>
      </c>
      <c r="D208" s="2">
        <f t="shared" ca="1" si="31"/>
        <v>2</v>
      </c>
      <c r="E208" s="2">
        <f t="shared" ca="1" si="32"/>
        <v>2</v>
      </c>
      <c r="F208" s="2">
        <f ca="1">B208 * Turn1</f>
        <v>240</v>
      </c>
      <c r="G208" s="2">
        <f ca="1">C208 * Turn2</f>
        <v>840</v>
      </c>
      <c r="H208" s="2">
        <f ca="1" xml:space="preserve"> D208 * Turn3</f>
        <v>120</v>
      </c>
      <c r="I208" s="2">
        <f ca="1" xml:space="preserve"> E208 * Turn4</f>
        <v>120</v>
      </c>
      <c r="J208" s="2">
        <f t="shared" ca="1" si="28"/>
        <v>1320</v>
      </c>
      <c r="K208" s="2">
        <f ca="1">MIN(C208, D208) * Turn2</f>
        <v>120</v>
      </c>
      <c r="L208" s="26">
        <f t="shared" ca="1" si="29"/>
        <v>24</v>
      </c>
      <c r="M208" s="6">
        <f t="shared" ca="1" si="30"/>
        <v>-1.6</v>
      </c>
      <c r="N208" s="26">
        <f ca="1">L208 + M208</f>
        <v>22.4</v>
      </c>
    </row>
    <row r="209" spans="1:14">
      <c r="A209" s="2">
        <v>200</v>
      </c>
      <c r="B209" s="2">
        <f t="shared" ca="1" si="26"/>
        <v>0</v>
      </c>
      <c r="C209" s="2">
        <f t="shared" ca="1" si="27"/>
        <v>14</v>
      </c>
      <c r="D209" s="2">
        <f t="shared" ca="1" si="31"/>
        <v>2</v>
      </c>
      <c r="E209" s="2">
        <f t="shared" ca="1" si="32"/>
        <v>2</v>
      </c>
      <c r="F209" s="2">
        <f ca="1">B209 * Turn1</f>
        <v>0</v>
      </c>
      <c r="G209" s="2">
        <f ca="1">C209 * Turn2</f>
        <v>840</v>
      </c>
      <c r="H209" s="2">
        <f ca="1" xml:space="preserve"> D209 * Turn3</f>
        <v>120</v>
      </c>
      <c r="I209" s="2">
        <f ca="1" xml:space="preserve"> E209 * Turn4</f>
        <v>120</v>
      </c>
      <c r="J209" s="2">
        <f t="shared" ca="1" si="28"/>
        <v>1080</v>
      </c>
      <c r="K209" s="2">
        <f ca="1">MIN(C209, D209) * Turn2</f>
        <v>120</v>
      </c>
      <c r="L209" s="26">
        <f t="shared" ca="1" si="29"/>
        <v>20</v>
      </c>
      <c r="M209" s="6">
        <f t="shared" ca="1" si="30"/>
        <v>-1.7</v>
      </c>
      <c r="N209" s="26">
        <f ca="1">L209 + M209</f>
        <v>18.3</v>
      </c>
    </row>
    <row r="210" spans="1:14">
      <c r="A210" s="2">
        <v>201</v>
      </c>
      <c r="B210" s="2">
        <f t="shared" ca="1" si="26"/>
        <v>0</v>
      </c>
      <c r="C210" s="2">
        <f t="shared" ca="1" si="27"/>
        <v>16</v>
      </c>
      <c r="D210" s="2">
        <f t="shared" ca="1" si="31"/>
        <v>1</v>
      </c>
      <c r="E210" s="2">
        <f t="shared" ca="1" si="32"/>
        <v>2</v>
      </c>
      <c r="F210" s="2">
        <f ca="1">B210 * Turn1</f>
        <v>0</v>
      </c>
      <c r="G210" s="2">
        <f ca="1">C210 * Turn2</f>
        <v>960</v>
      </c>
      <c r="H210" s="2">
        <f ca="1" xml:space="preserve"> D210 * Turn3</f>
        <v>60</v>
      </c>
      <c r="I210" s="2">
        <f ca="1" xml:space="preserve"> E210 * Turn4</f>
        <v>120</v>
      </c>
      <c r="J210" s="2">
        <f t="shared" ca="1" si="28"/>
        <v>1140</v>
      </c>
      <c r="K210" s="2">
        <f ca="1">MIN(C210, D210) * Turn2</f>
        <v>60</v>
      </c>
      <c r="L210" s="26">
        <f t="shared" ca="1" si="29"/>
        <v>20</v>
      </c>
      <c r="M210" s="6">
        <f t="shared" ca="1" si="30"/>
        <v>0.6</v>
      </c>
      <c r="N210" s="26">
        <f ca="1">L210 + M210</f>
        <v>20.6</v>
      </c>
    </row>
    <row r="211" spans="1:14">
      <c r="A211" s="2">
        <v>202</v>
      </c>
      <c r="B211" s="2">
        <f t="shared" ca="1" si="26"/>
        <v>0</v>
      </c>
      <c r="C211" s="2">
        <f t="shared" ca="1" si="27"/>
        <v>14</v>
      </c>
      <c r="D211" s="2">
        <f t="shared" ca="1" si="31"/>
        <v>2</v>
      </c>
      <c r="E211" s="2">
        <f t="shared" ca="1" si="32"/>
        <v>1</v>
      </c>
      <c r="F211" s="2">
        <f ca="1">B211 * Turn1</f>
        <v>0</v>
      </c>
      <c r="G211" s="2">
        <f ca="1">C211 * Turn2</f>
        <v>840</v>
      </c>
      <c r="H211" s="2">
        <f ca="1" xml:space="preserve"> D211 * Turn3</f>
        <v>120</v>
      </c>
      <c r="I211" s="2">
        <f ca="1" xml:space="preserve"> E211 * Turn4</f>
        <v>60</v>
      </c>
      <c r="J211" s="2">
        <f t="shared" ca="1" si="28"/>
        <v>1020</v>
      </c>
      <c r="K211" s="2">
        <f ca="1">MIN(C211, D211) * Turn2</f>
        <v>120</v>
      </c>
      <c r="L211" s="26">
        <f t="shared" ca="1" si="29"/>
        <v>19</v>
      </c>
      <c r="M211" s="6">
        <f t="shared" ca="1" si="30"/>
        <v>-0.6</v>
      </c>
      <c r="N211" s="26">
        <f ca="1">L211 + M211</f>
        <v>18.399999999999999</v>
      </c>
    </row>
    <row r="212" spans="1:14">
      <c r="A212" s="2">
        <v>203</v>
      </c>
      <c r="B212" s="2">
        <f t="shared" ca="1" si="26"/>
        <v>0</v>
      </c>
      <c r="C212" s="2">
        <f t="shared" ca="1" si="27"/>
        <v>16</v>
      </c>
      <c r="D212" s="2">
        <f t="shared" ca="1" si="31"/>
        <v>1</v>
      </c>
      <c r="E212" s="2">
        <f t="shared" ca="1" si="32"/>
        <v>2</v>
      </c>
      <c r="F212" s="2">
        <f ca="1">B212 * Turn1</f>
        <v>0</v>
      </c>
      <c r="G212" s="2">
        <f ca="1">C212 * Turn2</f>
        <v>960</v>
      </c>
      <c r="H212" s="2">
        <f ca="1" xml:space="preserve"> D212 * Turn3</f>
        <v>60</v>
      </c>
      <c r="I212" s="2">
        <f ca="1" xml:space="preserve"> E212 * Turn4</f>
        <v>120</v>
      </c>
      <c r="J212" s="2">
        <f t="shared" ca="1" si="28"/>
        <v>1140</v>
      </c>
      <c r="K212" s="2">
        <f ca="1">MIN(C212, D212) * Turn2</f>
        <v>60</v>
      </c>
      <c r="L212" s="26">
        <f t="shared" ca="1" si="29"/>
        <v>20</v>
      </c>
      <c r="M212" s="6">
        <f t="shared" ca="1" si="30"/>
        <v>-1.1000000000000001</v>
      </c>
      <c r="N212" s="26">
        <f ca="1">L212 + M212</f>
        <v>18.899999999999999</v>
      </c>
    </row>
    <row r="213" spans="1:14">
      <c r="A213" s="2">
        <v>204</v>
      </c>
      <c r="B213" s="2">
        <f t="shared" ca="1" si="26"/>
        <v>0</v>
      </c>
      <c r="C213" s="2">
        <f t="shared" ca="1" si="27"/>
        <v>13</v>
      </c>
      <c r="D213" s="2">
        <f t="shared" ca="1" si="31"/>
        <v>2</v>
      </c>
      <c r="E213" s="2">
        <f t="shared" ca="1" si="32"/>
        <v>4</v>
      </c>
      <c r="F213" s="2">
        <f ca="1">B213 * Turn1</f>
        <v>0</v>
      </c>
      <c r="G213" s="2">
        <f ca="1">C213 * Turn2</f>
        <v>780</v>
      </c>
      <c r="H213" s="2">
        <f ca="1" xml:space="preserve"> D213 * Turn3</f>
        <v>120</v>
      </c>
      <c r="I213" s="2">
        <f ca="1" xml:space="preserve"> E213 * Turn4</f>
        <v>240</v>
      </c>
      <c r="J213" s="2">
        <f t="shared" ca="1" si="28"/>
        <v>1140</v>
      </c>
      <c r="K213" s="2">
        <f ca="1">MIN(C213, D213) * Turn2</f>
        <v>120</v>
      </c>
      <c r="L213" s="26">
        <f t="shared" ca="1" si="29"/>
        <v>21</v>
      </c>
      <c r="M213" s="6">
        <f t="shared" ca="1" si="30"/>
        <v>-0.4</v>
      </c>
      <c r="N213" s="26">
        <f ca="1">L213 + M213</f>
        <v>20.6</v>
      </c>
    </row>
    <row r="214" spans="1:14">
      <c r="A214" s="2">
        <v>205</v>
      </c>
      <c r="B214" s="2">
        <f t="shared" ca="1" si="26"/>
        <v>0</v>
      </c>
      <c r="C214" s="2">
        <f t="shared" ca="1" si="27"/>
        <v>17</v>
      </c>
      <c r="D214" s="2">
        <f t="shared" ca="1" si="31"/>
        <v>2</v>
      </c>
      <c r="E214" s="2">
        <f t="shared" ca="1" si="32"/>
        <v>3</v>
      </c>
      <c r="F214" s="2">
        <f ca="1">B214 * Turn1</f>
        <v>0</v>
      </c>
      <c r="G214" s="2">
        <f ca="1">C214 * Turn2</f>
        <v>1020</v>
      </c>
      <c r="H214" s="2">
        <f ca="1" xml:space="preserve"> D214 * Turn3</f>
        <v>120</v>
      </c>
      <c r="I214" s="2">
        <f ca="1" xml:space="preserve"> E214 * Turn4</f>
        <v>180</v>
      </c>
      <c r="J214" s="2">
        <f t="shared" ca="1" si="28"/>
        <v>1320</v>
      </c>
      <c r="K214" s="2">
        <f ca="1">MIN(C214, D214) * Turn2</f>
        <v>120</v>
      </c>
      <c r="L214" s="26">
        <f t="shared" ca="1" si="29"/>
        <v>24</v>
      </c>
      <c r="M214" s="6">
        <f t="shared" ca="1" si="30"/>
        <v>-1.1000000000000001</v>
      </c>
      <c r="N214" s="26">
        <f ca="1">L214 + M214</f>
        <v>22.9</v>
      </c>
    </row>
    <row r="215" spans="1:14">
      <c r="A215" s="2">
        <v>206</v>
      </c>
      <c r="B215" s="2">
        <f t="shared" ca="1" si="26"/>
        <v>0</v>
      </c>
      <c r="C215" s="2">
        <f t="shared" ca="1" si="27"/>
        <v>17</v>
      </c>
      <c r="D215" s="2">
        <f t="shared" ca="1" si="31"/>
        <v>1</v>
      </c>
      <c r="E215" s="2">
        <f t="shared" ca="1" si="32"/>
        <v>2</v>
      </c>
      <c r="F215" s="2">
        <f ca="1">B215 * Turn1</f>
        <v>0</v>
      </c>
      <c r="G215" s="2">
        <f ca="1">C215 * Turn2</f>
        <v>1020</v>
      </c>
      <c r="H215" s="2">
        <f ca="1" xml:space="preserve"> D215 * Turn3</f>
        <v>60</v>
      </c>
      <c r="I215" s="2">
        <f ca="1" xml:space="preserve"> E215 * Turn4</f>
        <v>120</v>
      </c>
      <c r="J215" s="2">
        <f t="shared" ca="1" si="28"/>
        <v>1200</v>
      </c>
      <c r="K215" s="2">
        <f ca="1">MIN(C215, D215) * Turn2</f>
        <v>60</v>
      </c>
      <c r="L215" s="26">
        <f t="shared" ca="1" si="29"/>
        <v>21</v>
      </c>
      <c r="M215" s="6">
        <f t="shared" ca="1" si="30"/>
        <v>0.8</v>
      </c>
      <c r="N215" s="26">
        <f ca="1">L215 + M215</f>
        <v>21.8</v>
      </c>
    </row>
    <row r="216" spans="1:14">
      <c r="A216" s="2">
        <v>207</v>
      </c>
      <c r="B216" s="2">
        <f t="shared" ca="1" si="26"/>
        <v>0</v>
      </c>
      <c r="C216" s="2">
        <f t="shared" ca="1" si="27"/>
        <v>13</v>
      </c>
      <c r="D216" s="2">
        <f t="shared" ca="1" si="31"/>
        <v>2</v>
      </c>
      <c r="E216" s="2">
        <f t="shared" ca="1" si="32"/>
        <v>2</v>
      </c>
      <c r="F216" s="2">
        <f ca="1">B216 * Turn1</f>
        <v>0</v>
      </c>
      <c r="G216" s="2">
        <f ca="1">C216 * Turn2</f>
        <v>780</v>
      </c>
      <c r="H216" s="2">
        <f ca="1" xml:space="preserve"> D216 * Turn3</f>
        <v>120</v>
      </c>
      <c r="I216" s="2">
        <f ca="1" xml:space="preserve"> E216 * Turn4</f>
        <v>120</v>
      </c>
      <c r="J216" s="2">
        <f t="shared" ca="1" si="28"/>
        <v>1020</v>
      </c>
      <c r="K216" s="2">
        <f ca="1">MIN(C216, D216) * Turn2</f>
        <v>120</v>
      </c>
      <c r="L216" s="26">
        <f t="shared" ca="1" si="29"/>
        <v>19</v>
      </c>
      <c r="M216" s="6">
        <f t="shared" ca="1" si="30"/>
        <v>-0.9</v>
      </c>
      <c r="N216" s="26">
        <f ca="1">L216 + M216</f>
        <v>18.100000000000001</v>
      </c>
    </row>
    <row r="217" spans="1:14">
      <c r="A217" s="2">
        <v>208</v>
      </c>
      <c r="B217" s="2">
        <f t="shared" ca="1" si="26"/>
        <v>0</v>
      </c>
      <c r="C217" s="2">
        <f t="shared" ca="1" si="27"/>
        <v>15</v>
      </c>
      <c r="D217" s="2">
        <f t="shared" ca="1" si="31"/>
        <v>2</v>
      </c>
      <c r="E217" s="2">
        <f t="shared" ca="1" si="32"/>
        <v>3</v>
      </c>
      <c r="F217" s="2">
        <f ca="1">B217 * Turn1</f>
        <v>0</v>
      </c>
      <c r="G217" s="2">
        <f ca="1">C217 * Turn2</f>
        <v>900</v>
      </c>
      <c r="H217" s="2">
        <f ca="1" xml:space="preserve"> D217 * Turn3</f>
        <v>120</v>
      </c>
      <c r="I217" s="2">
        <f ca="1" xml:space="preserve"> E217 * Turn4</f>
        <v>180</v>
      </c>
      <c r="J217" s="2">
        <f t="shared" ca="1" si="28"/>
        <v>1200</v>
      </c>
      <c r="K217" s="2">
        <f ca="1">MIN(C217, D217) * Turn2</f>
        <v>120</v>
      </c>
      <c r="L217" s="26">
        <f t="shared" ca="1" si="29"/>
        <v>22</v>
      </c>
      <c r="M217" s="6">
        <f t="shared" ca="1" si="30"/>
        <v>-1.3</v>
      </c>
      <c r="N217" s="26">
        <f ca="1">L217 + M217</f>
        <v>20.7</v>
      </c>
    </row>
    <row r="218" spans="1:14">
      <c r="A218" s="2">
        <v>209</v>
      </c>
      <c r="B218" s="2">
        <f t="shared" ca="1" si="26"/>
        <v>0</v>
      </c>
      <c r="C218" s="2">
        <f t="shared" ca="1" si="27"/>
        <v>14</v>
      </c>
      <c r="D218" s="2">
        <f t="shared" ca="1" si="31"/>
        <v>1</v>
      </c>
      <c r="E218" s="2">
        <f t="shared" ca="1" si="32"/>
        <v>2</v>
      </c>
      <c r="F218" s="2">
        <f ca="1">B218 * Turn1</f>
        <v>0</v>
      </c>
      <c r="G218" s="2">
        <f ca="1">C218 * Turn2</f>
        <v>840</v>
      </c>
      <c r="H218" s="2">
        <f ca="1" xml:space="preserve"> D218 * Turn3</f>
        <v>60</v>
      </c>
      <c r="I218" s="2">
        <f ca="1" xml:space="preserve"> E218 * Turn4</f>
        <v>120</v>
      </c>
      <c r="J218" s="2">
        <f t="shared" ca="1" si="28"/>
        <v>1020</v>
      </c>
      <c r="K218" s="2">
        <f ca="1">MIN(C218, D218) * Turn2</f>
        <v>60</v>
      </c>
      <c r="L218" s="26">
        <f t="shared" ca="1" si="29"/>
        <v>18</v>
      </c>
      <c r="M218" s="6">
        <f t="shared" ca="1" si="30"/>
        <v>0</v>
      </c>
      <c r="N218" s="26">
        <f ca="1">L218 + M218</f>
        <v>18</v>
      </c>
    </row>
    <row r="219" spans="1:14">
      <c r="A219" s="2">
        <v>210</v>
      </c>
      <c r="B219" s="2">
        <f t="shared" ca="1" si="26"/>
        <v>0</v>
      </c>
      <c r="C219" s="2">
        <f t="shared" ca="1" si="27"/>
        <v>12</v>
      </c>
      <c r="D219" s="2">
        <f t="shared" ca="1" si="31"/>
        <v>1</v>
      </c>
      <c r="E219" s="2">
        <f t="shared" ca="1" si="32"/>
        <v>2</v>
      </c>
      <c r="F219" s="2">
        <f ca="1">B219 * Turn1</f>
        <v>0</v>
      </c>
      <c r="G219" s="2">
        <f ca="1">C219 * Turn2</f>
        <v>720</v>
      </c>
      <c r="H219" s="2">
        <f ca="1" xml:space="preserve"> D219 * Turn3</f>
        <v>60</v>
      </c>
      <c r="I219" s="2">
        <f ca="1" xml:space="preserve"> E219 * Turn4</f>
        <v>120</v>
      </c>
      <c r="J219" s="2">
        <f t="shared" ca="1" si="28"/>
        <v>900</v>
      </c>
      <c r="K219" s="2">
        <f ca="1">MIN(C219, D219) * Turn2</f>
        <v>60</v>
      </c>
      <c r="L219" s="26">
        <f t="shared" ca="1" si="29"/>
        <v>16</v>
      </c>
      <c r="M219" s="6">
        <f t="shared" ca="1" si="30"/>
        <v>0.6</v>
      </c>
      <c r="N219" s="26">
        <f ca="1">L219 + M219</f>
        <v>16.600000000000001</v>
      </c>
    </row>
    <row r="220" spans="1:14">
      <c r="A220" s="2">
        <v>211</v>
      </c>
      <c r="B220" s="2">
        <f t="shared" ca="1" si="26"/>
        <v>0</v>
      </c>
      <c r="C220" s="2">
        <f t="shared" ca="1" si="27"/>
        <v>13</v>
      </c>
      <c r="D220" s="2">
        <f t="shared" ca="1" si="31"/>
        <v>2</v>
      </c>
      <c r="E220" s="2">
        <f t="shared" ca="1" si="32"/>
        <v>1</v>
      </c>
      <c r="F220" s="2">
        <f ca="1">B220 * Turn1</f>
        <v>0</v>
      </c>
      <c r="G220" s="2">
        <f ca="1">C220 * Turn2</f>
        <v>780</v>
      </c>
      <c r="H220" s="2">
        <f ca="1" xml:space="preserve"> D220 * Turn3</f>
        <v>120</v>
      </c>
      <c r="I220" s="2">
        <f ca="1" xml:space="preserve"> E220 * Turn4</f>
        <v>60</v>
      </c>
      <c r="J220" s="2">
        <f t="shared" ca="1" si="28"/>
        <v>960</v>
      </c>
      <c r="K220" s="2">
        <f ca="1">MIN(C220, D220) * Turn2</f>
        <v>120</v>
      </c>
      <c r="L220" s="26">
        <f t="shared" ca="1" si="29"/>
        <v>18</v>
      </c>
      <c r="M220" s="6">
        <f t="shared" ca="1" si="30"/>
        <v>0.3</v>
      </c>
      <c r="N220" s="26">
        <f ca="1">L220 + M220</f>
        <v>18.3</v>
      </c>
    </row>
    <row r="221" spans="1:14">
      <c r="A221" s="2">
        <v>212</v>
      </c>
      <c r="B221" s="2">
        <f t="shared" ca="1" si="26"/>
        <v>0</v>
      </c>
      <c r="C221" s="2">
        <f t="shared" ca="1" si="27"/>
        <v>16</v>
      </c>
      <c r="D221" s="2">
        <f t="shared" ca="1" si="31"/>
        <v>1</v>
      </c>
      <c r="E221" s="2">
        <f t="shared" ca="1" si="32"/>
        <v>3</v>
      </c>
      <c r="F221" s="2">
        <f ca="1">B221 * Turn1</f>
        <v>0</v>
      </c>
      <c r="G221" s="2">
        <f ca="1">C221 * Turn2</f>
        <v>960</v>
      </c>
      <c r="H221" s="2">
        <f ca="1" xml:space="preserve"> D221 * Turn3</f>
        <v>60</v>
      </c>
      <c r="I221" s="2">
        <f ca="1" xml:space="preserve"> E221 * Turn4</f>
        <v>180</v>
      </c>
      <c r="J221" s="2">
        <f t="shared" ca="1" si="28"/>
        <v>1200</v>
      </c>
      <c r="K221" s="2">
        <f ca="1">MIN(C221, D221) * Turn2</f>
        <v>60</v>
      </c>
      <c r="L221" s="26">
        <f t="shared" ca="1" si="29"/>
        <v>21</v>
      </c>
      <c r="M221" s="6">
        <f t="shared" ca="1" si="30"/>
        <v>-0.6</v>
      </c>
      <c r="N221" s="26">
        <f ca="1">L221 + M221</f>
        <v>20.399999999999999</v>
      </c>
    </row>
    <row r="222" spans="1:14">
      <c r="A222" s="2">
        <v>213</v>
      </c>
      <c r="B222" s="2">
        <f t="shared" ca="1" si="26"/>
        <v>0</v>
      </c>
      <c r="C222" s="2">
        <f t="shared" ca="1" si="27"/>
        <v>14</v>
      </c>
      <c r="D222" s="2">
        <f t="shared" ca="1" si="31"/>
        <v>0</v>
      </c>
      <c r="E222" s="2">
        <f t="shared" ca="1" si="32"/>
        <v>1</v>
      </c>
      <c r="F222" s="2">
        <f ca="1">B222 * Turn1</f>
        <v>0</v>
      </c>
      <c r="G222" s="2">
        <f ca="1">C222 * Turn2</f>
        <v>840</v>
      </c>
      <c r="H222" s="2">
        <f ca="1" xml:space="preserve"> D222 * Turn3</f>
        <v>0</v>
      </c>
      <c r="I222" s="2">
        <f ca="1" xml:space="preserve"> E222 * Turn4</f>
        <v>60</v>
      </c>
      <c r="J222" s="2">
        <f t="shared" ca="1" si="28"/>
        <v>900</v>
      </c>
      <c r="K222" s="2">
        <f ca="1">MIN(C222, D222) * Turn2</f>
        <v>0</v>
      </c>
      <c r="L222" s="26">
        <f t="shared" ca="1" si="29"/>
        <v>15</v>
      </c>
      <c r="M222" s="6">
        <f t="shared" ca="1" si="30"/>
        <v>-0.2</v>
      </c>
      <c r="N222" s="26">
        <f ca="1">L222 + M222</f>
        <v>14.8</v>
      </c>
    </row>
    <row r="223" spans="1:14">
      <c r="A223" s="2">
        <v>214</v>
      </c>
      <c r="B223" s="2">
        <f t="shared" ca="1" si="26"/>
        <v>0</v>
      </c>
      <c r="C223" s="2">
        <f t="shared" ca="1" si="27"/>
        <v>16</v>
      </c>
      <c r="D223" s="2">
        <f t="shared" ca="1" si="31"/>
        <v>2</v>
      </c>
      <c r="E223" s="2">
        <f t="shared" ca="1" si="32"/>
        <v>3</v>
      </c>
      <c r="F223" s="2">
        <f ca="1">B223 * Turn1</f>
        <v>0</v>
      </c>
      <c r="G223" s="2">
        <f ca="1">C223 * Turn2</f>
        <v>960</v>
      </c>
      <c r="H223" s="2">
        <f ca="1" xml:space="preserve"> D223 * Turn3</f>
        <v>120</v>
      </c>
      <c r="I223" s="2">
        <f ca="1" xml:space="preserve"> E223 * Turn4</f>
        <v>180</v>
      </c>
      <c r="J223" s="2">
        <f t="shared" ca="1" si="28"/>
        <v>1260</v>
      </c>
      <c r="K223" s="2">
        <f ca="1">MIN(C223, D223) * Turn2</f>
        <v>120</v>
      </c>
      <c r="L223" s="26">
        <f t="shared" ca="1" si="29"/>
        <v>23</v>
      </c>
      <c r="M223" s="6">
        <f t="shared" ca="1" si="30"/>
        <v>-0.3</v>
      </c>
      <c r="N223" s="26">
        <f ca="1">L223 + M223</f>
        <v>22.7</v>
      </c>
    </row>
    <row r="224" spans="1:14">
      <c r="A224" s="2">
        <v>215</v>
      </c>
      <c r="B224" s="2">
        <f t="shared" ca="1" si="26"/>
        <v>0</v>
      </c>
      <c r="C224" s="2">
        <f t="shared" ca="1" si="27"/>
        <v>16</v>
      </c>
      <c r="D224" s="2">
        <f t="shared" ca="1" si="31"/>
        <v>2</v>
      </c>
      <c r="E224" s="2">
        <f t="shared" ca="1" si="32"/>
        <v>1</v>
      </c>
      <c r="F224" s="2">
        <f ca="1">B224 * Turn1</f>
        <v>0</v>
      </c>
      <c r="G224" s="2">
        <f ca="1">C224 * Turn2</f>
        <v>960</v>
      </c>
      <c r="H224" s="2">
        <f ca="1" xml:space="preserve"> D224 * Turn3</f>
        <v>120</v>
      </c>
      <c r="I224" s="2">
        <f ca="1" xml:space="preserve"> E224 * Turn4</f>
        <v>60</v>
      </c>
      <c r="J224" s="2">
        <f t="shared" ca="1" si="28"/>
        <v>1140</v>
      </c>
      <c r="K224" s="2">
        <f ca="1">MIN(C224, D224) * Turn2</f>
        <v>120</v>
      </c>
      <c r="L224" s="26">
        <f t="shared" ca="1" si="29"/>
        <v>21</v>
      </c>
      <c r="M224" s="6">
        <f t="shared" ca="1" si="30"/>
        <v>0.7</v>
      </c>
      <c r="N224" s="26">
        <f ca="1">L224 + M224</f>
        <v>21.7</v>
      </c>
    </row>
    <row r="225" spans="1:14">
      <c r="A225" s="2">
        <v>216</v>
      </c>
      <c r="B225" s="2">
        <f t="shared" ca="1" si="26"/>
        <v>0</v>
      </c>
      <c r="C225" s="2">
        <f t="shared" ca="1" si="27"/>
        <v>15</v>
      </c>
      <c r="D225" s="2">
        <f t="shared" ca="1" si="31"/>
        <v>3</v>
      </c>
      <c r="E225" s="2">
        <f t="shared" ca="1" si="32"/>
        <v>2</v>
      </c>
      <c r="F225" s="2">
        <f ca="1">B225 * Turn1</f>
        <v>0</v>
      </c>
      <c r="G225" s="2">
        <f ca="1">C225 * Turn2</f>
        <v>900</v>
      </c>
      <c r="H225" s="2">
        <f ca="1" xml:space="preserve"> D225 * Turn3</f>
        <v>180</v>
      </c>
      <c r="I225" s="2">
        <f ca="1" xml:space="preserve"> E225 * Turn4</f>
        <v>120</v>
      </c>
      <c r="J225" s="2">
        <f t="shared" ca="1" si="28"/>
        <v>1200</v>
      </c>
      <c r="K225" s="2">
        <f ca="1">MIN(C225, D225) * Turn2</f>
        <v>180</v>
      </c>
      <c r="L225" s="26">
        <f t="shared" ca="1" si="29"/>
        <v>23</v>
      </c>
      <c r="M225" s="6">
        <f t="shared" ca="1" si="30"/>
        <v>1.1000000000000001</v>
      </c>
      <c r="N225" s="26">
        <f ca="1">L225 + M225</f>
        <v>24.1</v>
      </c>
    </row>
    <row r="226" spans="1:14">
      <c r="A226" s="2">
        <v>217</v>
      </c>
      <c r="B226" s="2">
        <f t="shared" ca="1" si="26"/>
        <v>0</v>
      </c>
      <c r="C226" s="2">
        <f t="shared" ca="1" si="27"/>
        <v>15</v>
      </c>
      <c r="D226" s="2">
        <f t="shared" ca="1" si="31"/>
        <v>0</v>
      </c>
      <c r="E226" s="2">
        <f t="shared" ca="1" si="32"/>
        <v>2</v>
      </c>
      <c r="F226" s="2">
        <f ca="1">B226 * Turn1</f>
        <v>0</v>
      </c>
      <c r="G226" s="2">
        <f ca="1">C226 * Turn2</f>
        <v>900</v>
      </c>
      <c r="H226" s="2">
        <f ca="1" xml:space="preserve"> D226 * Turn3</f>
        <v>0</v>
      </c>
      <c r="I226" s="2">
        <f ca="1" xml:space="preserve"> E226 * Turn4</f>
        <v>120</v>
      </c>
      <c r="J226" s="2">
        <f t="shared" ca="1" si="28"/>
        <v>1020</v>
      </c>
      <c r="K226" s="2">
        <f ca="1">MIN(C226, D226) * Turn2</f>
        <v>0</v>
      </c>
      <c r="L226" s="26">
        <f t="shared" ca="1" si="29"/>
        <v>17</v>
      </c>
      <c r="M226" s="6">
        <f t="shared" ca="1" si="30"/>
        <v>1.8</v>
      </c>
      <c r="N226" s="26">
        <f ca="1">L226 + M226</f>
        <v>18.8</v>
      </c>
    </row>
    <row r="227" spans="1:14">
      <c r="A227" s="2">
        <v>218</v>
      </c>
      <c r="B227" s="2">
        <f t="shared" ca="1" si="26"/>
        <v>0</v>
      </c>
      <c r="C227" s="2">
        <f t="shared" ca="1" si="27"/>
        <v>13</v>
      </c>
      <c r="D227" s="2">
        <f t="shared" ca="1" si="31"/>
        <v>2</v>
      </c>
      <c r="E227" s="2">
        <f t="shared" ca="1" si="32"/>
        <v>3</v>
      </c>
      <c r="F227" s="2">
        <f ca="1">B227 * Turn1</f>
        <v>0</v>
      </c>
      <c r="G227" s="2">
        <f ca="1">C227 * Turn2</f>
        <v>780</v>
      </c>
      <c r="H227" s="2">
        <f ca="1" xml:space="preserve"> D227 * Turn3</f>
        <v>120</v>
      </c>
      <c r="I227" s="2">
        <f ca="1" xml:space="preserve"> E227 * Turn4</f>
        <v>180</v>
      </c>
      <c r="J227" s="2">
        <f t="shared" ca="1" si="28"/>
        <v>1080</v>
      </c>
      <c r="K227" s="2">
        <f ca="1">MIN(C227, D227) * Turn2</f>
        <v>120</v>
      </c>
      <c r="L227" s="26">
        <f t="shared" ca="1" si="29"/>
        <v>20</v>
      </c>
      <c r="M227" s="6">
        <f t="shared" ca="1" si="30"/>
        <v>-0.3</v>
      </c>
      <c r="N227" s="26">
        <f ca="1">L227 + M227</f>
        <v>19.7</v>
      </c>
    </row>
    <row r="228" spans="1:14">
      <c r="A228" s="2">
        <v>219</v>
      </c>
      <c r="B228" s="2">
        <f t="shared" ca="1" si="26"/>
        <v>0</v>
      </c>
      <c r="C228" s="2">
        <f t="shared" ca="1" si="27"/>
        <v>16</v>
      </c>
      <c r="D228" s="2">
        <f t="shared" ca="1" si="31"/>
        <v>2</v>
      </c>
      <c r="E228" s="2">
        <f t="shared" ca="1" si="32"/>
        <v>2</v>
      </c>
      <c r="F228" s="2">
        <f ca="1">B228 * Turn1</f>
        <v>0</v>
      </c>
      <c r="G228" s="2">
        <f ca="1">C228 * Turn2</f>
        <v>960</v>
      </c>
      <c r="H228" s="2">
        <f ca="1" xml:space="preserve"> D228 * Turn3</f>
        <v>120</v>
      </c>
      <c r="I228" s="2">
        <f ca="1" xml:space="preserve"> E228 * Turn4</f>
        <v>120</v>
      </c>
      <c r="J228" s="2">
        <f t="shared" ca="1" si="28"/>
        <v>1200</v>
      </c>
      <c r="K228" s="2">
        <f ca="1">MIN(C228, D228) * Turn2</f>
        <v>120</v>
      </c>
      <c r="L228" s="26">
        <f t="shared" ca="1" si="29"/>
        <v>22</v>
      </c>
      <c r="M228" s="6">
        <f t="shared" ca="1" si="30"/>
        <v>-0.7</v>
      </c>
      <c r="N228" s="26">
        <f ca="1">L228 + M228</f>
        <v>21.3</v>
      </c>
    </row>
    <row r="229" spans="1:14">
      <c r="A229" s="2">
        <v>220</v>
      </c>
      <c r="B229" s="2">
        <f t="shared" ca="1" si="26"/>
        <v>0</v>
      </c>
      <c r="C229" s="2">
        <f t="shared" ca="1" si="27"/>
        <v>15</v>
      </c>
      <c r="D229" s="2">
        <f t="shared" ca="1" si="31"/>
        <v>1</v>
      </c>
      <c r="E229" s="2">
        <f t="shared" ca="1" si="32"/>
        <v>4</v>
      </c>
      <c r="F229" s="2">
        <f ca="1">B229 * Turn1</f>
        <v>0</v>
      </c>
      <c r="G229" s="2">
        <f ca="1">C229 * Turn2</f>
        <v>900</v>
      </c>
      <c r="H229" s="2">
        <f ca="1" xml:space="preserve"> D229 * Turn3</f>
        <v>60</v>
      </c>
      <c r="I229" s="2">
        <f ca="1" xml:space="preserve"> E229 * Turn4</f>
        <v>240</v>
      </c>
      <c r="J229" s="2">
        <f t="shared" ca="1" si="28"/>
        <v>1200</v>
      </c>
      <c r="K229" s="2">
        <f ca="1">MIN(C229, D229) * Turn2</f>
        <v>60</v>
      </c>
      <c r="L229" s="26">
        <f t="shared" ca="1" si="29"/>
        <v>21</v>
      </c>
      <c r="M229" s="6">
        <f t="shared" ca="1" si="30"/>
        <v>-0.7</v>
      </c>
      <c r="N229" s="26">
        <f ca="1">L229 + M229</f>
        <v>20.3</v>
      </c>
    </row>
    <row r="230" spans="1:14">
      <c r="A230" s="2">
        <v>221</v>
      </c>
      <c r="B230" s="2">
        <f t="shared" ca="1" si="26"/>
        <v>0</v>
      </c>
      <c r="C230" s="2">
        <f t="shared" ca="1" si="27"/>
        <v>14</v>
      </c>
      <c r="D230" s="2">
        <f t="shared" ca="1" si="31"/>
        <v>0</v>
      </c>
      <c r="E230" s="2">
        <f t="shared" ca="1" si="32"/>
        <v>3</v>
      </c>
      <c r="F230" s="2">
        <f ca="1">B230 * Turn1</f>
        <v>0</v>
      </c>
      <c r="G230" s="2">
        <f ca="1">C230 * Turn2</f>
        <v>840</v>
      </c>
      <c r="H230" s="2">
        <f ca="1" xml:space="preserve"> D230 * Turn3</f>
        <v>0</v>
      </c>
      <c r="I230" s="2">
        <f ca="1" xml:space="preserve"> E230 * Turn4</f>
        <v>180</v>
      </c>
      <c r="J230" s="2">
        <f t="shared" ca="1" si="28"/>
        <v>1020</v>
      </c>
      <c r="K230" s="2">
        <f ca="1">MIN(C230, D230) * Turn2</f>
        <v>0</v>
      </c>
      <c r="L230" s="26">
        <f t="shared" ca="1" si="29"/>
        <v>17</v>
      </c>
      <c r="M230" s="6">
        <f t="shared" ca="1" si="30"/>
        <v>1.2</v>
      </c>
      <c r="N230" s="26">
        <f ca="1">L230 + M230</f>
        <v>18.2</v>
      </c>
    </row>
    <row r="231" spans="1:14">
      <c r="A231" s="2">
        <v>222</v>
      </c>
      <c r="B231" s="2">
        <f t="shared" ca="1" si="26"/>
        <v>0</v>
      </c>
      <c r="C231" s="2">
        <f t="shared" ca="1" si="27"/>
        <v>14</v>
      </c>
      <c r="D231" s="2">
        <f t="shared" ca="1" si="31"/>
        <v>0</v>
      </c>
      <c r="E231" s="2">
        <f t="shared" ca="1" si="32"/>
        <v>1</v>
      </c>
      <c r="F231" s="2">
        <f ca="1">B231 * Turn1</f>
        <v>0</v>
      </c>
      <c r="G231" s="2">
        <f ca="1">C231 * Turn2</f>
        <v>840</v>
      </c>
      <c r="H231" s="2">
        <f ca="1" xml:space="preserve"> D231 * Turn3</f>
        <v>0</v>
      </c>
      <c r="I231" s="2">
        <f ca="1" xml:space="preserve"> E231 * Turn4</f>
        <v>60</v>
      </c>
      <c r="J231" s="2">
        <f t="shared" ca="1" si="28"/>
        <v>900</v>
      </c>
      <c r="K231" s="2">
        <f ca="1">MIN(C231, D231) * Turn2</f>
        <v>0</v>
      </c>
      <c r="L231" s="26">
        <f t="shared" ca="1" si="29"/>
        <v>15</v>
      </c>
      <c r="M231" s="6">
        <f t="shared" ca="1" si="30"/>
        <v>1.6</v>
      </c>
      <c r="N231" s="26">
        <f ca="1">L231 + M231</f>
        <v>16.600000000000001</v>
      </c>
    </row>
    <row r="232" spans="1:14">
      <c r="A232" s="2">
        <v>223</v>
      </c>
      <c r="B232" s="2">
        <f t="shared" ca="1" si="26"/>
        <v>1</v>
      </c>
      <c r="C232" s="2">
        <f t="shared" ca="1" si="27"/>
        <v>14</v>
      </c>
      <c r="D232" s="2">
        <f t="shared" ca="1" si="31"/>
        <v>2</v>
      </c>
      <c r="E232" s="2">
        <f t="shared" ca="1" si="32"/>
        <v>2</v>
      </c>
      <c r="F232" s="2">
        <f ca="1">B232 * Turn1</f>
        <v>240</v>
      </c>
      <c r="G232" s="2">
        <f ca="1">C232 * Turn2</f>
        <v>840</v>
      </c>
      <c r="H232" s="2">
        <f ca="1" xml:space="preserve"> D232 * Turn3</f>
        <v>120</v>
      </c>
      <c r="I232" s="2">
        <f ca="1" xml:space="preserve"> E232 * Turn4</f>
        <v>120</v>
      </c>
      <c r="J232" s="2">
        <f t="shared" ca="1" si="28"/>
        <v>1320</v>
      </c>
      <c r="K232" s="2">
        <f ca="1">MIN(C232, D232) * Turn2</f>
        <v>120</v>
      </c>
      <c r="L232" s="26">
        <f t="shared" ca="1" si="29"/>
        <v>24</v>
      </c>
      <c r="M232" s="6">
        <f t="shared" ca="1" si="30"/>
        <v>0.4</v>
      </c>
      <c r="N232" s="26">
        <f ca="1">L232 + M232</f>
        <v>24.4</v>
      </c>
    </row>
    <row r="233" spans="1:14">
      <c r="A233" s="2">
        <v>224</v>
      </c>
      <c r="B233" s="2">
        <f t="shared" ca="1" si="26"/>
        <v>0</v>
      </c>
      <c r="C233" s="2">
        <f t="shared" ca="1" si="27"/>
        <v>16</v>
      </c>
      <c r="D233" s="2">
        <f t="shared" ca="1" si="31"/>
        <v>0</v>
      </c>
      <c r="E233" s="2">
        <f t="shared" ca="1" si="32"/>
        <v>3</v>
      </c>
      <c r="F233" s="2">
        <f ca="1">B233 * Turn1</f>
        <v>0</v>
      </c>
      <c r="G233" s="2">
        <f ca="1">C233 * Turn2</f>
        <v>960</v>
      </c>
      <c r="H233" s="2">
        <f ca="1" xml:space="preserve"> D233 * Turn3</f>
        <v>0</v>
      </c>
      <c r="I233" s="2">
        <f ca="1" xml:space="preserve"> E233 * Turn4</f>
        <v>180</v>
      </c>
      <c r="J233" s="2">
        <f t="shared" ca="1" si="28"/>
        <v>1140</v>
      </c>
      <c r="K233" s="2">
        <f ca="1">MIN(C233, D233) * Turn2</f>
        <v>0</v>
      </c>
      <c r="L233" s="26">
        <f t="shared" ca="1" si="29"/>
        <v>19</v>
      </c>
      <c r="M233" s="6">
        <f t="shared" ca="1" si="30"/>
        <v>-0.3</v>
      </c>
      <c r="N233" s="26">
        <f ca="1">L233 + M233</f>
        <v>18.7</v>
      </c>
    </row>
    <row r="234" spans="1:14">
      <c r="A234" s="2">
        <v>225</v>
      </c>
      <c r="B234" s="2">
        <f t="shared" ca="1" si="26"/>
        <v>0</v>
      </c>
      <c r="C234" s="2">
        <f t="shared" ca="1" si="27"/>
        <v>15</v>
      </c>
      <c r="D234" s="2">
        <f t="shared" ca="1" si="31"/>
        <v>2</v>
      </c>
      <c r="E234" s="2">
        <f t="shared" ca="1" si="32"/>
        <v>0</v>
      </c>
      <c r="F234" s="2">
        <f ca="1">B234 * Turn1</f>
        <v>0</v>
      </c>
      <c r="G234" s="2">
        <f ca="1">C234 * Turn2</f>
        <v>900</v>
      </c>
      <c r="H234" s="2">
        <f ca="1" xml:space="preserve"> D234 * Turn3</f>
        <v>120</v>
      </c>
      <c r="I234" s="2">
        <f ca="1" xml:space="preserve"> E234 * Turn4</f>
        <v>0</v>
      </c>
      <c r="J234" s="2">
        <f t="shared" ca="1" si="28"/>
        <v>1020</v>
      </c>
      <c r="K234" s="2">
        <f ca="1">MIN(C234, D234) * Turn2</f>
        <v>120</v>
      </c>
      <c r="L234" s="26">
        <f t="shared" ca="1" si="29"/>
        <v>19</v>
      </c>
      <c r="M234" s="6">
        <f t="shared" ca="1" si="30"/>
        <v>1.5</v>
      </c>
      <c r="N234" s="26">
        <f ca="1">L234 + M234</f>
        <v>20.5</v>
      </c>
    </row>
    <row r="235" spans="1:14">
      <c r="A235" s="2">
        <v>226</v>
      </c>
      <c r="B235" s="2">
        <f t="shared" ca="1" si="26"/>
        <v>0</v>
      </c>
      <c r="C235" s="2">
        <f t="shared" ca="1" si="27"/>
        <v>14</v>
      </c>
      <c r="D235" s="2">
        <f t="shared" ca="1" si="31"/>
        <v>1</v>
      </c>
      <c r="E235" s="2">
        <f t="shared" ca="1" si="32"/>
        <v>0</v>
      </c>
      <c r="F235" s="2">
        <f ca="1">B235 * Turn1</f>
        <v>0</v>
      </c>
      <c r="G235" s="2">
        <f ca="1">C235 * Turn2</f>
        <v>840</v>
      </c>
      <c r="H235" s="2">
        <f ca="1" xml:space="preserve"> D235 * Turn3</f>
        <v>60</v>
      </c>
      <c r="I235" s="2">
        <f ca="1" xml:space="preserve"> E235 * Turn4</f>
        <v>0</v>
      </c>
      <c r="J235" s="2">
        <f t="shared" ca="1" si="28"/>
        <v>900</v>
      </c>
      <c r="K235" s="2">
        <f ca="1">MIN(C235, D235) * Turn2</f>
        <v>60</v>
      </c>
      <c r="L235" s="26">
        <f t="shared" ca="1" si="29"/>
        <v>16</v>
      </c>
      <c r="M235" s="6">
        <f t="shared" ca="1" si="30"/>
        <v>-1.3</v>
      </c>
      <c r="N235" s="26">
        <f ca="1">L235 + M235</f>
        <v>14.7</v>
      </c>
    </row>
    <row r="236" spans="1:14">
      <c r="A236" s="2">
        <v>227</v>
      </c>
      <c r="B236" s="2">
        <f t="shared" ca="1" si="26"/>
        <v>0</v>
      </c>
      <c r="C236" s="2">
        <f t="shared" ca="1" si="27"/>
        <v>16</v>
      </c>
      <c r="D236" s="2">
        <f t="shared" ca="1" si="31"/>
        <v>0</v>
      </c>
      <c r="E236" s="2">
        <f t="shared" ca="1" si="32"/>
        <v>2</v>
      </c>
      <c r="F236" s="2">
        <f ca="1">B236 * Turn1</f>
        <v>0</v>
      </c>
      <c r="G236" s="2">
        <f ca="1">C236 * Turn2</f>
        <v>960</v>
      </c>
      <c r="H236" s="2">
        <f ca="1" xml:space="preserve"> D236 * Turn3</f>
        <v>0</v>
      </c>
      <c r="I236" s="2">
        <f ca="1" xml:space="preserve"> E236 * Turn4</f>
        <v>120</v>
      </c>
      <c r="J236" s="2">
        <f t="shared" ca="1" si="28"/>
        <v>1080</v>
      </c>
      <c r="K236" s="2">
        <f ca="1">MIN(C236, D236) * Turn2</f>
        <v>0</v>
      </c>
      <c r="L236" s="26">
        <f t="shared" ca="1" si="29"/>
        <v>18</v>
      </c>
      <c r="M236" s="6">
        <f t="shared" ca="1" si="30"/>
        <v>0.9</v>
      </c>
      <c r="N236" s="26">
        <f ca="1">L236 + M236</f>
        <v>18.899999999999999</v>
      </c>
    </row>
    <row r="237" spans="1:14">
      <c r="A237" s="2">
        <v>228</v>
      </c>
      <c r="B237" s="2">
        <f t="shared" ca="1" si="26"/>
        <v>0</v>
      </c>
      <c r="C237" s="2">
        <f t="shared" ca="1" si="27"/>
        <v>17</v>
      </c>
      <c r="D237" s="2">
        <f t="shared" ca="1" si="31"/>
        <v>1</v>
      </c>
      <c r="E237" s="2">
        <f t="shared" ca="1" si="32"/>
        <v>3</v>
      </c>
      <c r="F237" s="2">
        <f ca="1">B237 * Turn1</f>
        <v>0</v>
      </c>
      <c r="G237" s="2">
        <f ca="1">C237 * Turn2</f>
        <v>1020</v>
      </c>
      <c r="H237" s="2">
        <f ca="1" xml:space="preserve"> D237 * Turn3</f>
        <v>60</v>
      </c>
      <c r="I237" s="2">
        <f ca="1" xml:space="preserve"> E237 * Turn4</f>
        <v>180</v>
      </c>
      <c r="J237" s="2">
        <f t="shared" ca="1" si="28"/>
        <v>1260</v>
      </c>
      <c r="K237" s="2">
        <f ca="1">MIN(C237, D237) * Turn2</f>
        <v>60</v>
      </c>
      <c r="L237" s="26">
        <f t="shared" ca="1" si="29"/>
        <v>22</v>
      </c>
      <c r="M237" s="6">
        <f t="shared" ca="1" si="30"/>
        <v>0.1</v>
      </c>
      <c r="N237" s="26">
        <f ca="1">L237 + M237</f>
        <v>22.1</v>
      </c>
    </row>
    <row r="238" spans="1:14">
      <c r="A238" s="2">
        <v>229</v>
      </c>
      <c r="B238" s="2">
        <f t="shared" ca="1" si="26"/>
        <v>0</v>
      </c>
      <c r="C238" s="2">
        <f t="shared" ca="1" si="27"/>
        <v>18</v>
      </c>
      <c r="D238" s="2">
        <f t="shared" ca="1" si="31"/>
        <v>2</v>
      </c>
      <c r="E238" s="2">
        <f t="shared" ca="1" si="32"/>
        <v>4</v>
      </c>
      <c r="F238" s="2">
        <f ca="1">B238 * Turn1</f>
        <v>0</v>
      </c>
      <c r="G238" s="2">
        <f ca="1">C238 * Turn2</f>
        <v>1080</v>
      </c>
      <c r="H238" s="2">
        <f ca="1" xml:space="preserve"> D238 * Turn3</f>
        <v>120</v>
      </c>
      <c r="I238" s="2">
        <f ca="1" xml:space="preserve"> E238 * Turn4</f>
        <v>240</v>
      </c>
      <c r="J238" s="2">
        <f t="shared" ca="1" si="28"/>
        <v>1440</v>
      </c>
      <c r="K238" s="2">
        <f ca="1">MIN(C238, D238) * Turn2</f>
        <v>120</v>
      </c>
      <c r="L238" s="26">
        <f t="shared" ca="1" si="29"/>
        <v>26</v>
      </c>
      <c r="M238" s="6">
        <f t="shared" ca="1" si="30"/>
        <v>-1.1000000000000001</v>
      </c>
      <c r="N238" s="26">
        <f ca="1">L238 + M238</f>
        <v>24.9</v>
      </c>
    </row>
    <row r="239" spans="1:14">
      <c r="A239" s="2">
        <v>230</v>
      </c>
      <c r="B239" s="2">
        <f t="shared" ca="1" si="26"/>
        <v>0</v>
      </c>
      <c r="C239" s="2">
        <f t="shared" ca="1" si="27"/>
        <v>15</v>
      </c>
      <c r="D239" s="2">
        <f t="shared" ca="1" si="31"/>
        <v>2</v>
      </c>
      <c r="E239" s="2">
        <f t="shared" ca="1" si="32"/>
        <v>1</v>
      </c>
      <c r="F239" s="2">
        <f ca="1">B239 * Turn1</f>
        <v>0</v>
      </c>
      <c r="G239" s="2">
        <f ca="1">C239 * Turn2</f>
        <v>900</v>
      </c>
      <c r="H239" s="2">
        <f ca="1" xml:space="preserve"> D239 * Turn3</f>
        <v>120</v>
      </c>
      <c r="I239" s="2">
        <f ca="1" xml:space="preserve"> E239 * Turn4</f>
        <v>60</v>
      </c>
      <c r="J239" s="2">
        <f t="shared" ca="1" si="28"/>
        <v>1080</v>
      </c>
      <c r="K239" s="2">
        <f ca="1">MIN(C239, D239) * Turn2</f>
        <v>120</v>
      </c>
      <c r="L239" s="26">
        <f t="shared" ca="1" si="29"/>
        <v>20</v>
      </c>
      <c r="M239" s="6">
        <f t="shared" ca="1" si="30"/>
        <v>0.3</v>
      </c>
      <c r="N239" s="26">
        <f ca="1">L239 + M239</f>
        <v>20.3</v>
      </c>
    </row>
    <row r="240" spans="1:14">
      <c r="A240" s="2">
        <v>231</v>
      </c>
      <c r="B240" s="2">
        <f t="shared" ca="1" si="26"/>
        <v>0</v>
      </c>
      <c r="C240" s="2">
        <f t="shared" ca="1" si="27"/>
        <v>15</v>
      </c>
      <c r="D240" s="2">
        <f t="shared" ca="1" si="31"/>
        <v>1</v>
      </c>
      <c r="E240" s="2">
        <f t="shared" ca="1" si="32"/>
        <v>4</v>
      </c>
      <c r="F240" s="2">
        <f ca="1">B240 * Turn1</f>
        <v>0</v>
      </c>
      <c r="G240" s="2">
        <f ca="1">C240 * Turn2</f>
        <v>900</v>
      </c>
      <c r="H240" s="2">
        <f ca="1" xml:space="preserve"> D240 * Turn3</f>
        <v>60</v>
      </c>
      <c r="I240" s="2">
        <f ca="1" xml:space="preserve"> E240 * Turn4</f>
        <v>240</v>
      </c>
      <c r="J240" s="2">
        <f t="shared" ca="1" si="28"/>
        <v>1200</v>
      </c>
      <c r="K240" s="2">
        <f ca="1">MIN(C240, D240) * Turn2</f>
        <v>60</v>
      </c>
      <c r="L240" s="26">
        <f t="shared" ca="1" si="29"/>
        <v>21</v>
      </c>
      <c r="M240" s="6">
        <f t="shared" ca="1" si="30"/>
        <v>-0.9</v>
      </c>
      <c r="N240" s="26">
        <f ca="1">L240 + M240</f>
        <v>20.100000000000001</v>
      </c>
    </row>
    <row r="241" spans="1:14">
      <c r="A241" s="2">
        <v>232</v>
      </c>
      <c r="B241" s="2">
        <f t="shared" ca="1" si="26"/>
        <v>0</v>
      </c>
      <c r="C241" s="2">
        <f t="shared" ca="1" si="27"/>
        <v>15</v>
      </c>
      <c r="D241" s="2">
        <f t="shared" ca="1" si="31"/>
        <v>3</v>
      </c>
      <c r="E241" s="2">
        <f t="shared" ca="1" si="32"/>
        <v>2</v>
      </c>
      <c r="F241" s="2">
        <f ca="1">B241 * Turn1</f>
        <v>0</v>
      </c>
      <c r="G241" s="2">
        <f ca="1">C241 * Turn2</f>
        <v>900</v>
      </c>
      <c r="H241" s="2">
        <f ca="1" xml:space="preserve"> D241 * Turn3</f>
        <v>180</v>
      </c>
      <c r="I241" s="2">
        <f ca="1" xml:space="preserve"> E241 * Turn4</f>
        <v>120</v>
      </c>
      <c r="J241" s="2">
        <f t="shared" ca="1" si="28"/>
        <v>1200</v>
      </c>
      <c r="K241" s="2">
        <f ca="1">MIN(C241, D241) * Turn2</f>
        <v>180</v>
      </c>
      <c r="L241" s="26">
        <f t="shared" ca="1" si="29"/>
        <v>23</v>
      </c>
      <c r="M241" s="6">
        <f t="shared" ca="1" si="30"/>
        <v>-0.5</v>
      </c>
      <c r="N241" s="26">
        <f ca="1">L241 + M241</f>
        <v>22.5</v>
      </c>
    </row>
    <row r="242" spans="1:14">
      <c r="A242" s="2">
        <v>233</v>
      </c>
      <c r="B242" s="2">
        <f t="shared" ca="1" si="26"/>
        <v>0</v>
      </c>
      <c r="C242" s="2">
        <f t="shared" ca="1" si="27"/>
        <v>15</v>
      </c>
      <c r="D242" s="2">
        <f t="shared" ca="1" si="31"/>
        <v>1</v>
      </c>
      <c r="E242" s="2">
        <f t="shared" ca="1" si="32"/>
        <v>3</v>
      </c>
      <c r="F242" s="2">
        <f ca="1">B242 * Turn1</f>
        <v>0</v>
      </c>
      <c r="G242" s="2">
        <f ca="1">C242 * Turn2</f>
        <v>900</v>
      </c>
      <c r="H242" s="2">
        <f ca="1" xml:space="preserve"> D242 * Turn3</f>
        <v>60</v>
      </c>
      <c r="I242" s="2">
        <f ca="1" xml:space="preserve"> E242 * Turn4</f>
        <v>180</v>
      </c>
      <c r="J242" s="2">
        <f t="shared" ca="1" si="28"/>
        <v>1140</v>
      </c>
      <c r="K242" s="2">
        <f ca="1">MIN(C242, D242) * Turn2</f>
        <v>60</v>
      </c>
      <c r="L242" s="26">
        <f t="shared" ca="1" si="29"/>
        <v>20</v>
      </c>
      <c r="M242" s="6">
        <f t="shared" ca="1" si="30"/>
        <v>1.6</v>
      </c>
      <c r="N242" s="26">
        <f ca="1">L242 + M242</f>
        <v>21.6</v>
      </c>
    </row>
    <row r="243" spans="1:14">
      <c r="A243" s="2">
        <v>234</v>
      </c>
      <c r="B243" s="2">
        <f t="shared" ca="1" si="26"/>
        <v>0</v>
      </c>
      <c r="C243" s="2">
        <f t="shared" ca="1" si="27"/>
        <v>15</v>
      </c>
      <c r="D243" s="2">
        <f t="shared" ca="1" si="31"/>
        <v>0</v>
      </c>
      <c r="E243" s="2">
        <f t="shared" ca="1" si="32"/>
        <v>5</v>
      </c>
      <c r="F243" s="2">
        <f ca="1">B243 * Turn1</f>
        <v>0</v>
      </c>
      <c r="G243" s="2">
        <f ca="1">C243 * Turn2</f>
        <v>900</v>
      </c>
      <c r="H243" s="2">
        <f ca="1" xml:space="preserve"> D243 * Turn3</f>
        <v>0</v>
      </c>
      <c r="I243" s="2">
        <f ca="1" xml:space="preserve"> E243 * Turn4</f>
        <v>300</v>
      </c>
      <c r="J243" s="2">
        <f t="shared" ca="1" si="28"/>
        <v>1200</v>
      </c>
      <c r="K243" s="2">
        <f ca="1">MIN(C243, D243) * Turn2</f>
        <v>0</v>
      </c>
      <c r="L243" s="26">
        <f t="shared" ca="1" si="29"/>
        <v>20</v>
      </c>
      <c r="M243" s="6">
        <f t="shared" ca="1" si="30"/>
        <v>-1.8</v>
      </c>
      <c r="N243" s="26">
        <f ca="1">L243 + M243</f>
        <v>18.2</v>
      </c>
    </row>
    <row r="244" spans="1:14">
      <c r="A244" s="2">
        <v>235</v>
      </c>
      <c r="B244" s="2">
        <f t="shared" ca="1" si="26"/>
        <v>0</v>
      </c>
      <c r="C244" s="2">
        <f t="shared" ca="1" si="27"/>
        <v>13</v>
      </c>
      <c r="D244" s="2">
        <f t="shared" ca="1" si="31"/>
        <v>2</v>
      </c>
      <c r="E244" s="2">
        <f t="shared" ca="1" si="32"/>
        <v>2</v>
      </c>
      <c r="F244" s="2">
        <f ca="1">B244 * Turn1</f>
        <v>0</v>
      </c>
      <c r="G244" s="2">
        <f ca="1">C244 * Turn2</f>
        <v>780</v>
      </c>
      <c r="H244" s="2">
        <f ca="1" xml:space="preserve"> D244 * Turn3</f>
        <v>120</v>
      </c>
      <c r="I244" s="2">
        <f ca="1" xml:space="preserve"> E244 * Turn4</f>
        <v>120</v>
      </c>
      <c r="J244" s="2">
        <f t="shared" ca="1" si="28"/>
        <v>1020</v>
      </c>
      <c r="K244" s="2">
        <f ca="1">MIN(C244, D244) * Turn2</f>
        <v>120</v>
      </c>
      <c r="L244" s="26">
        <f t="shared" ca="1" si="29"/>
        <v>19</v>
      </c>
      <c r="M244" s="6">
        <f t="shared" ca="1" si="30"/>
        <v>-0.1</v>
      </c>
      <c r="N244" s="26">
        <f ca="1">L244 + M244</f>
        <v>18.899999999999999</v>
      </c>
    </row>
    <row r="245" spans="1:14">
      <c r="A245" s="2">
        <v>236</v>
      </c>
      <c r="B245" s="2">
        <f t="shared" ca="1" si="26"/>
        <v>0</v>
      </c>
      <c r="C245" s="2">
        <f t="shared" ca="1" si="27"/>
        <v>12</v>
      </c>
      <c r="D245" s="2">
        <f t="shared" ca="1" si="31"/>
        <v>0</v>
      </c>
      <c r="E245" s="2">
        <f t="shared" ca="1" si="32"/>
        <v>4</v>
      </c>
      <c r="F245" s="2">
        <f ca="1">B245 * Turn1</f>
        <v>0</v>
      </c>
      <c r="G245" s="2">
        <f ca="1">C245 * Turn2</f>
        <v>720</v>
      </c>
      <c r="H245" s="2">
        <f ca="1" xml:space="preserve"> D245 * Turn3</f>
        <v>0</v>
      </c>
      <c r="I245" s="2">
        <f ca="1" xml:space="preserve"> E245 * Turn4</f>
        <v>240</v>
      </c>
      <c r="J245" s="2">
        <f t="shared" ca="1" si="28"/>
        <v>960</v>
      </c>
      <c r="K245" s="2">
        <f ca="1">MIN(C245, D245) * Turn2</f>
        <v>0</v>
      </c>
      <c r="L245" s="26">
        <f t="shared" ca="1" si="29"/>
        <v>16</v>
      </c>
      <c r="M245" s="6">
        <f t="shared" ca="1" si="30"/>
        <v>0.4</v>
      </c>
      <c r="N245" s="26">
        <f ca="1">L245 + M245</f>
        <v>16.399999999999999</v>
      </c>
    </row>
    <row r="246" spans="1:14">
      <c r="A246" s="2">
        <v>237</v>
      </c>
      <c r="B246" s="2">
        <f t="shared" ca="1" si="26"/>
        <v>0</v>
      </c>
      <c r="C246" s="2">
        <f t="shared" ca="1" si="27"/>
        <v>15</v>
      </c>
      <c r="D246" s="2">
        <f t="shared" ca="1" si="31"/>
        <v>2</v>
      </c>
      <c r="E246" s="2">
        <f t="shared" ca="1" si="32"/>
        <v>3</v>
      </c>
      <c r="F246" s="2">
        <f ca="1">B246 * Turn1</f>
        <v>0</v>
      </c>
      <c r="G246" s="2">
        <f ca="1">C246 * Turn2</f>
        <v>900</v>
      </c>
      <c r="H246" s="2">
        <f ca="1" xml:space="preserve"> D246 * Turn3</f>
        <v>120</v>
      </c>
      <c r="I246" s="2">
        <f ca="1" xml:space="preserve"> E246 * Turn4</f>
        <v>180</v>
      </c>
      <c r="J246" s="2">
        <f t="shared" ca="1" si="28"/>
        <v>1200</v>
      </c>
      <c r="K246" s="2">
        <f ca="1">MIN(C246, D246) * Turn2</f>
        <v>120</v>
      </c>
      <c r="L246" s="26">
        <f t="shared" ca="1" si="29"/>
        <v>22</v>
      </c>
      <c r="M246" s="6">
        <f t="shared" ca="1" si="30"/>
        <v>1.1000000000000001</v>
      </c>
      <c r="N246" s="26">
        <f ca="1">L246 + M246</f>
        <v>23.1</v>
      </c>
    </row>
    <row r="247" spans="1:14">
      <c r="A247" s="2">
        <v>238</v>
      </c>
      <c r="B247" s="2">
        <f t="shared" ca="1" si="26"/>
        <v>0</v>
      </c>
      <c r="C247" s="2">
        <f t="shared" ca="1" si="27"/>
        <v>13</v>
      </c>
      <c r="D247" s="2">
        <f t="shared" ca="1" si="31"/>
        <v>2</v>
      </c>
      <c r="E247" s="2">
        <f t="shared" ca="1" si="32"/>
        <v>2</v>
      </c>
      <c r="F247" s="2">
        <f ca="1">B247 * Turn1</f>
        <v>0</v>
      </c>
      <c r="G247" s="2">
        <f ca="1">C247 * Turn2</f>
        <v>780</v>
      </c>
      <c r="H247" s="2">
        <f ca="1" xml:space="preserve"> D247 * Turn3</f>
        <v>120</v>
      </c>
      <c r="I247" s="2">
        <f ca="1" xml:space="preserve"> E247 * Turn4</f>
        <v>120</v>
      </c>
      <c r="J247" s="2">
        <f t="shared" ca="1" si="28"/>
        <v>1020</v>
      </c>
      <c r="K247" s="2">
        <f ca="1">MIN(C247, D247) * Turn2</f>
        <v>120</v>
      </c>
      <c r="L247" s="26">
        <f t="shared" ca="1" si="29"/>
        <v>19</v>
      </c>
      <c r="M247" s="6">
        <f t="shared" ca="1" si="30"/>
        <v>-1.1000000000000001</v>
      </c>
      <c r="N247" s="26">
        <f ca="1">L247 + M247</f>
        <v>17.899999999999999</v>
      </c>
    </row>
    <row r="248" spans="1:14">
      <c r="A248" s="2">
        <v>239</v>
      </c>
      <c r="B248" s="2">
        <f t="shared" ca="1" si="26"/>
        <v>0</v>
      </c>
      <c r="C248" s="2">
        <f t="shared" ca="1" si="27"/>
        <v>14</v>
      </c>
      <c r="D248" s="2">
        <f t="shared" ca="1" si="31"/>
        <v>1</v>
      </c>
      <c r="E248" s="2">
        <f t="shared" ca="1" si="32"/>
        <v>1</v>
      </c>
      <c r="F248" s="2">
        <f ca="1">B248 * Turn1</f>
        <v>0</v>
      </c>
      <c r="G248" s="2">
        <f ca="1">C248 * Turn2</f>
        <v>840</v>
      </c>
      <c r="H248" s="2">
        <f ca="1" xml:space="preserve"> D248 * Turn3</f>
        <v>60</v>
      </c>
      <c r="I248" s="2">
        <f ca="1" xml:space="preserve"> E248 * Turn4</f>
        <v>60</v>
      </c>
      <c r="J248" s="2">
        <f t="shared" ca="1" si="28"/>
        <v>960</v>
      </c>
      <c r="K248" s="2">
        <f ca="1">MIN(C248, D248) * Turn2</f>
        <v>60</v>
      </c>
      <c r="L248" s="26">
        <f t="shared" ca="1" si="29"/>
        <v>17</v>
      </c>
      <c r="M248" s="6">
        <f t="shared" ca="1" si="30"/>
        <v>-0.9</v>
      </c>
      <c r="N248" s="26">
        <f ca="1">L248 + M248</f>
        <v>16.100000000000001</v>
      </c>
    </row>
    <row r="249" spans="1:14">
      <c r="A249" s="2">
        <v>240</v>
      </c>
      <c r="B249" s="2">
        <f t="shared" ca="1" si="26"/>
        <v>0</v>
      </c>
      <c r="C249" s="2">
        <f t="shared" ca="1" si="27"/>
        <v>15</v>
      </c>
      <c r="D249" s="2">
        <f t="shared" ca="1" si="31"/>
        <v>2</v>
      </c>
      <c r="E249" s="2">
        <f t="shared" ca="1" si="32"/>
        <v>3</v>
      </c>
      <c r="F249" s="2">
        <f ca="1">B249 * Turn1</f>
        <v>0</v>
      </c>
      <c r="G249" s="2">
        <f ca="1">C249 * Turn2</f>
        <v>900</v>
      </c>
      <c r="H249" s="2">
        <f ca="1" xml:space="preserve"> D249 * Turn3</f>
        <v>120</v>
      </c>
      <c r="I249" s="2">
        <f ca="1" xml:space="preserve"> E249 * Turn4</f>
        <v>180</v>
      </c>
      <c r="J249" s="2">
        <f t="shared" ca="1" si="28"/>
        <v>1200</v>
      </c>
      <c r="K249" s="2">
        <f ca="1">MIN(C249, D249) * Turn2</f>
        <v>120</v>
      </c>
      <c r="L249" s="26">
        <f t="shared" ca="1" si="29"/>
        <v>22</v>
      </c>
      <c r="M249" s="6">
        <f t="shared" ca="1" si="30"/>
        <v>0.9</v>
      </c>
      <c r="N249" s="26">
        <f ca="1">L249 + M249</f>
        <v>22.9</v>
      </c>
    </row>
    <row r="250" spans="1:14">
      <c r="A250" s="2">
        <v>241</v>
      </c>
      <c r="B250" s="2">
        <f t="shared" ca="1" si="26"/>
        <v>0</v>
      </c>
      <c r="C250" s="2">
        <f t="shared" ca="1" si="27"/>
        <v>12</v>
      </c>
      <c r="D250" s="2">
        <f t="shared" ca="1" si="31"/>
        <v>2</v>
      </c>
      <c r="E250" s="2">
        <f t="shared" ca="1" si="32"/>
        <v>5</v>
      </c>
      <c r="F250" s="2">
        <f ca="1">B250 * Turn1</f>
        <v>0</v>
      </c>
      <c r="G250" s="2">
        <f ca="1">C250 * Turn2</f>
        <v>720</v>
      </c>
      <c r="H250" s="2">
        <f ca="1" xml:space="preserve"> D250 * Turn3</f>
        <v>120</v>
      </c>
      <c r="I250" s="2">
        <f ca="1" xml:space="preserve"> E250 * Turn4</f>
        <v>300</v>
      </c>
      <c r="J250" s="2">
        <f t="shared" ca="1" si="28"/>
        <v>1140</v>
      </c>
      <c r="K250" s="2">
        <f ca="1">MIN(C250, D250) * Turn2</f>
        <v>120</v>
      </c>
      <c r="L250" s="26">
        <f t="shared" ca="1" si="29"/>
        <v>21</v>
      </c>
      <c r="M250" s="6">
        <f t="shared" ca="1" si="30"/>
        <v>0.7</v>
      </c>
      <c r="N250" s="26">
        <f ca="1">L250 + M250</f>
        <v>21.7</v>
      </c>
    </row>
    <row r="251" spans="1:14">
      <c r="A251" s="2">
        <v>242</v>
      </c>
      <c r="B251" s="2">
        <f t="shared" ca="1" si="26"/>
        <v>0</v>
      </c>
      <c r="C251" s="2">
        <f t="shared" ca="1" si="27"/>
        <v>12</v>
      </c>
      <c r="D251" s="2">
        <f t="shared" ca="1" si="31"/>
        <v>1</v>
      </c>
      <c r="E251" s="2">
        <f t="shared" ca="1" si="32"/>
        <v>3</v>
      </c>
      <c r="F251" s="2">
        <f ca="1">B251 * Turn1</f>
        <v>0</v>
      </c>
      <c r="G251" s="2">
        <f ca="1">C251 * Turn2</f>
        <v>720</v>
      </c>
      <c r="H251" s="2">
        <f ca="1" xml:space="preserve"> D251 * Turn3</f>
        <v>60</v>
      </c>
      <c r="I251" s="2">
        <f ca="1" xml:space="preserve"> E251 * Turn4</f>
        <v>180</v>
      </c>
      <c r="J251" s="2">
        <f t="shared" ca="1" si="28"/>
        <v>960</v>
      </c>
      <c r="K251" s="2">
        <f ca="1">MIN(C251, D251) * Turn2</f>
        <v>60</v>
      </c>
      <c r="L251" s="26">
        <f t="shared" ca="1" si="29"/>
        <v>17</v>
      </c>
      <c r="M251" s="6">
        <f t="shared" ca="1" si="30"/>
        <v>1.2</v>
      </c>
      <c r="N251" s="26">
        <f ca="1">L251 + M251</f>
        <v>18.2</v>
      </c>
    </row>
    <row r="252" spans="1:14">
      <c r="A252" s="2">
        <v>243</v>
      </c>
      <c r="B252" s="2">
        <f t="shared" ca="1" si="26"/>
        <v>0</v>
      </c>
      <c r="C252" s="2">
        <f t="shared" ca="1" si="27"/>
        <v>15</v>
      </c>
      <c r="D252" s="2">
        <f t="shared" ca="1" si="31"/>
        <v>0</v>
      </c>
      <c r="E252" s="2">
        <f t="shared" ca="1" si="32"/>
        <v>4</v>
      </c>
      <c r="F252" s="2">
        <f ca="1">B252 * Turn1</f>
        <v>0</v>
      </c>
      <c r="G252" s="2">
        <f ca="1">C252 * Turn2</f>
        <v>900</v>
      </c>
      <c r="H252" s="2">
        <f ca="1" xml:space="preserve"> D252 * Turn3</f>
        <v>0</v>
      </c>
      <c r="I252" s="2">
        <f ca="1" xml:space="preserve"> E252 * Turn4</f>
        <v>240</v>
      </c>
      <c r="J252" s="2">
        <f t="shared" ca="1" si="28"/>
        <v>1140</v>
      </c>
      <c r="K252" s="2">
        <f ca="1">MIN(C252, D252) * Turn2</f>
        <v>0</v>
      </c>
      <c r="L252" s="26">
        <f t="shared" ca="1" si="29"/>
        <v>19</v>
      </c>
      <c r="M252" s="6">
        <f t="shared" ca="1" si="30"/>
        <v>0.3</v>
      </c>
      <c r="N252" s="26">
        <f ca="1">L252 + M252</f>
        <v>19.3</v>
      </c>
    </row>
    <row r="253" spans="1:14">
      <c r="A253" s="2">
        <v>244</v>
      </c>
      <c r="B253" s="2">
        <f t="shared" ca="1" si="26"/>
        <v>0</v>
      </c>
      <c r="C253" s="2">
        <f t="shared" ca="1" si="27"/>
        <v>16</v>
      </c>
      <c r="D253" s="2">
        <f t="shared" ca="1" si="31"/>
        <v>1</v>
      </c>
      <c r="E253" s="2">
        <f t="shared" ca="1" si="32"/>
        <v>5</v>
      </c>
      <c r="F253" s="2">
        <f ca="1">B253 * Turn1</f>
        <v>0</v>
      </c>
      <c r="G253" s="2">
        <f ca="1">C253 * Turn2</f>
        <v>960</v>
      </c>
      <c r="H253" s="2">
        <f ca="1" xml:space="preserve"> D253 * Turn3</f>
        <v>60</v>
      </c>
      <c r="I253" s="2">
        <f ca="1" xml:space="preserve"> E253 * Turn4</f>
        <v>300</v>
      </c>
      <c r="J253" s="2">
        <f t="shared" ca="1" si="28"/>
        <v>1320</v>
      </c>
      <c r="K253" s="2">
        <f ca="1">MIN(C253, D253) * Turn2</f>
        <v>60</v>
      </c>
      <c r="L253" s="26">
        <f t="shared" ca="1" si="29"/>
        <v>23</v>
      </c>
      <c r="M253" s="6">
        <f t="shared" ca="1" si="30"/>
        <v>-0.5</v>
      </c>
      <c r="N253" s="26">
        <f ca="1">L253 + M253</f>
        <v>22.5</v>
      </c>
    </row>
    <row r="254" spans="1:14">
      <c r="A254" s="2">
        <v>245</v>
      </c>
      <c r="B254" s="2">
        <f t="shared" ca="1" si="26"/>
        <v>0</v>
      </c>
      <c r="C254" s="2">
        <f t="shared" ca="1" si="27"/>
        <v>15</v>
      </c>
      <c r="D254" s="2">
        <f t="shared" ca="1" si="31"/>
        <v>2</v>
      </c>
      <c r="E254" s="2">
        <f t="shared" ca="1" si="32"/>
        <v>2</v>
      </c>
      <c r="F254" s="2">
        <f ca="1">B254 * Turn1</f>
        <v>0</v>
      </c>
      <c r="G254" s="2">
        <f ca="1">C254 * Turn2</f>
        <v>900</v>
      </c>
      <c r="H254" s="2">
        <f ca="1" xml:space="preserve"> D254 * Turn3</f>
        <v>120</v>
      </c>
      <c r="I254" s="2">
        <f ca="1" xml:space="preserve"> E254 * Turn4</f>
        <v>120</v>
      </c>
      <c r="J254" s="2">
        <f t="shared" ca="1" si="28"/>
        <v>1140</v>
      </c>
      <c r="K254" s="2">
        <f ca="1">MIN(C254, D254) * Turn2</f>
        <v>120</v>
      </c>
      <c r="L254" s="26">
        <f t="shared" ca="1" si="29"/>
        <v>21</v>
      </c>
      <c r="M254" s="6">
        <f t="shared" ca="1" si="30"/>
        <v>1.4</v>
      </c>
      <c r="N254" s="26">
        <f ca="1">L254 + M254</f>
        <v>22.4</v>
      </c>
    </row>
    <row r="255" spans="1:14">
      <c r="A255" s="2">
        <v>246</v>
      </c>
      <c r="B255" s="2">
        <f t="shared" ca="1" si="26"/>
        <v>0</v>
      </c>
      <c r="C255" s="2">
        <f t="shared" ca="1" si="27"/>
        <v>15</v>
      </c>
      <c r="D255" s="2">
        <f t="shared" ca="1" si="31"/>
        <v>0</v>
      </c>
      <c r="E255" s="2">
        <f t="shared" ca="1" si="32"/>
        <v>2</v>
      </c>
      <c r="F255" s="2">
        <f ca="1">B255 * Turn1</f>
        <v>0</v>
      </c>
      <c r="G255" s="2">
        <f ca="1">C255 * Turn2</f>
        <v>900</v>
      </c>
      <c r="H255" s="2">
        <f ca="1" xml:space="preserve"> D255 * Turn3</f>
        <v>0</v>
      </c>
      <c r="I255" s="2">
        <f ca="1" xml:space="preserve"> E255 * Turn4</f>
        <v>120</v>
      </c>
      <c r="J255" s="2">
        <f t="shared" ca="1" si="28"/>
        <v>1020</v>
      </c>
      <c r="K255" s="2">
        <f ca="1">MIN(C255, D255) * Turn2</f>
        <v>0</v>
      </c>
      <c r="L255" s="26">
        <f t="shared" ca="1" si="29"/>
        <v>17</v>
      </c>
      <c r="M255" s="6">
        <f t="shared" ca="1" si="30"/>
        <v>-0.2</v>
      </c>
      <c r="N255" s="26">
        <f ca="1">L255 + M255</f>
        <v>16.8</v>
      </c>
    </row>
    <row r="256" spans="1:14">
      <c r="A256" s="2">
        <v>247</v>
      </c>
      <c r="B256" s="2">
        <f t="shared" ca="1" si="26"/>
        <v>0</v>
      </c>
      <c r="C256" s="2">
        <f t="shared" ca="1" si="27"/>
        <v>15</v>
      </c>
      <c r="D256" s="2">
        <f t="shared" ca="1" si="31"/>
        <v>1</v>
      </c>
      <c r="E256" s="2">
        <f t="shared" ca="1" si="32"/>
        <v>3</v>
      </c>
      <c r="F256" s="2">
        <f ca="1">B256 * Turn1</f>
        <v>0</v>
      </c>
      <c r="G256" s="2">
        <f ca="1">C256 * Turn2</f>
        <v>900</v>
      </c>
      <c r="H256" s="2">
        <f ca="1" xml:space="preserve"> D256 * Turn3</f>
        <v>60</v>
      </c>
      <c r="I256" s="2">
        <f ca="1" xml:space="preserve"> E256 * Turn4</f>
        <v>180</v>
      </c>
      <c r="J256" s="2">
        <f t="shared" ca="1" si="28"/>
        <v>1140</v>
      </c>
      <c r="K256" s="2">
        <f ca="1">MIN(C256, D256) * Turn2</f>
        <v>60</v>
      </c>
      <c r="L256" s="26">
        <f t="shared" ca="1" si="29"/>
        <v>20</v>
      </c>
      <c r="M256" s="6">
        <f t="shared" ca="1" si="30"/>
        <v>-0.4</v>
      </c>
      <c r="N256" s="26">
        <f ca="1">L256 + M256</f>
        <v>19.600000000000001</v>
      </c>
    </row>
    <row r="257" spans="1:14">
      <c r="A257" s="2">
        <v>248</v>
      </c>
      <c r="B257" s="2">
        <f t="shared" ca="1" si="26"/>
        <v>0</v>
      </c>
      <c r="C257" s="2">
        <f t="shared" ca="1" si="27"/>
        <v>14</v>
      </c>
      <c r="D257" s="2">
        <f t="shared" ca="1" si="31"/>
        <v>2</v>
      </c>
      <c r="E257" s="2">
        <f t="shared" ca="1" si="32"/>
        <v>2</v>
      </c>
      <c r="F257" s="2">
        <f ca="1">B257 * Turn1</f>
        <v>0</v>
      </c>
      <c r="G257" s="2">
        <f ca="1">C257 * Turn2</f>
        <v>840</v>
      </c>
      <c r="H257" s="2">
        <f ca="1" xml:space="preserve"> D257 * Turn3</f>
        <v>120</v>
      </c>
      <c r="I257" s="2">
        <f ca="1" xml:space="preserve"> E257 * Turn4</f>
        <v>120</v>
      </c>
      <c r="J257" s="2">
        <f t="shared" ca="1" si="28"/>
        <v>1080</v>
      </c>
      <c r="K257" s="2">
        <f ca="1">MIN(C257, D257) * Turn2</f>
        <v>120</v>
      </c>
      <c r="L257" s="26">
        <f t="shared" ca="1" si="29"/>
        <v>20</v>
      </c>
      <c r="M257" s="6">
        <f t="shared" ca="1" si="30"/>
        <v>1</v>
      </c>
      <c r="N257" s="26">
        <f ca="1">L257 + M257</f>
        <v>21</v>
      </c>
    </row>
    <row r="258" spans="1:14">
      <c r="A258" s="2">
        <v>249</v>
      </c>
      <c r="B258" s="2">
        <f t="shared" ca="1" si="26"/>
        <v>0</v>
      </c>
      <c r="C258" s="2">
        <f t="shared" ca="1" si="27"/>
        <v>15</v>
      </c>
      <c r="D258" s="2">
        <f t="shared" ca="1" si="31"/>
        <v>0</v>
      </c>
      <c r="E258" s="2">
        <f t="shared" ca="1" si="32"/>
        <v>2</v>
      </c>
      <c r="F258" s="2">
        <f ca="1">B258 * Turn1</f>
        <v>0</v>
      </c>
      <c r="G258" s="2">
        <f ca="1">C258 * Turn2</f>
        <v>900</v>
      </c>
      <c r="H258" s="2">
        <f ca="1" xml:space="preserve"> D258 * Turn3</f>
        <v>0</v>
      </c>
      <c r="I258" s="2">
        <f ca="1" xml:space="preserve"> E258 * Turn4</f>
        <v>120</v>
      </c>
      <c r="J258" s="2">
        <f t="shared" ca="1" si="28"/>
        <v>1020</v>
      </c>
      <c r="K258" s="2">
        <f ca="1">MIN(C258, D258) * Turn2</f>
        <v>0</v>
      </c>
      <c r="L258" s="26">
        <f t="shared" ca="1" si="29"/>
        <v>17</v>
      </c>
      <c r="M258" s="6">
        <f t="shared" ca="1" si="30"/>
        <v>0.5</v>
      </c>
      <c r="N258" s="26">
        <f ca="1">L258 + M258</f>
        <v>17.5</v>
      </c>
    </row>
    <row r="259" spans="1:14">
      <c r="A259" s="2">
        <v>250</v>
      </c>
      <c r="B259" s="2">
        <f t="shared" ca="1" si="26"/>
        <v>0</v>
      </c>
      <c r="C259" s="2">
        <f t="shared" ca="1" si="27"/>
        <v>15</v>
      </c>
      <c r="D259" s="2">
        <f t="shared" ca="1" si="31"/>
        <v>1</v>
      </c>
      <c r="E259" s="2">
        <f t="shared" ca="1" si="32"/>
        <v>3</v>
      </c>
      <c r="F259" s="2">
        <f ca="1">B259 * Turn1</f>
        <v>0</v>
      </c>
      <c r="G259" s="2">
        <f ca="1">C259 * Turn2</f>
        <v>900</v>
      </c>
      <c r="H259" s="2">
        <f ca="1" xml:space="preserve"> D259 * Turn3</f>
        <v>60</v>
      </c>
      <c r="I259" s="2">
        <f ca="1" xml:space="preserve"> E259 * Turn4</f>
        <v>180</v>
      </c>
      <c r="J259" s="2">
        <f t="shared" ca="1" si="28"/>
        <v>1140</v>
      </c>
      <c r="K259" s="2">
        <f ca="1">MIN(C259, D259) * Turn2</f>
        <v>60</v>
      </c>
      <c r="L259" s="26">
        <f t="shared" ca="1" si="29"/>
        <v>20</v>
      </c>
      <c r="M259" s="6">
        <f t="shared" ca="1" si="30"/>
        <v>0.1</v>
      </c>
      <c r="N259" s="26">
        <f ca="1">L259 + M259</f>
        <v>20.100000000000001</v>
      </c>
    </row>
    <row r="260" spans="1:14">
      <c r="A260" s="2">
        <v>251</v>
      </c>
      <c r="B260" s="2">
        <f t="shared" ca="1" si="26"/>
        <v>0</v>
      </c>
      <c r="C260" s="2">
        <f t="shared" ca="1" si="27"/>
        <v>15</v>
      </c>
      <c r="D260" s="2">
        <f t="shared" ca="1" si="31"/>
        <v>1</v>
      </c>
      <c r="E260" s="2">
        <f t="shared" ca="1" si="32"/>
        <v>3</v>
      </c>
      <c r="F260" s="2">
        <f ca="1">B260 * Turn1</f>
        <v>0</v>
      </c>
      <c r="G260" s="2">
        <f ca="1">C260 * Turn2</f>
        <v>900</v>
      </c>
      <c r="H260" s="2">
        <f ca="1" xml:space="preserve"> D260 * Turn3</f>
        <v>60</v>
      </c>
      <c r="I260" s="2">
        <f ca="1" xml:space="preserve"> E260 * Turn4</f>
        <v>180</v>
      </c>
      <c r="J260" s="2">
        <f t="shared" ca="1" si="28"/>
        <v>1140</v>
      </c>
      <c r="K260" s="2">
        <f ca="1">MIN(C260, D260) * Turn2</f>
        <v>60</v>
      </c>
      <c r="L260" s="26">
        <f t="shared" ca="1" si="29"/>
        <v>20</v>
      </c>
      <c r="M260" s="6">
        <f t="shared" ca="1" si="30"/>
        <v>-0.1</v>
      </c>
      <c r="N260" s="26">
        <f ca="1">L260 + M260</f>
        <v>19.899999999999999</v>
      </c>
    </row>
    <row r="261" spans="1:14">
      <c r="A261" s="2">
        <v>252</v>
      </c>
      <c r="B261" s="2">
        <f t="shared" ca="1" si="26"/>
        <v>0</v>
      </c>
      <c r="C261" s="2">
        <f t="shared" ca="1" si="27"/>
        <v>16</v>
      </c>
      <c r="D261" s="2">
        <f t="shared" ca="1" si="31"/>
        <v>0</v>
      </c>
      <c r="E261" s="2">
        <f t="shared" ca="1" si="32"/>
        <v>1</v>
      </c>
      <c r="F261" s="2">
        <f ca="1">B261 * Turn1</f>
        <v>0</v>
      </c>
      <c r="G261" s="2">
        <f ca="1">C261 * Turn2</f>
        <v>960</v>
      </c>
      <c r="H261" s="2">
        <f ca="1" xml:space="preserve"> D261 * Turn3</f>
        <v>0</v>
      </c>
      <c r="I261" s="2">
        <f ca="1" xml:space="preserve"> E261 * Turn4</f>
        <v>60</v>
      </c>
      <c r="J261" s="2">
        <f t="shared" ca="1" si="28"/>
        <v>1020</v>
      </c>
      <c r="K261" s="2">
        <f ca="1">MIN(C261, D261) * Turn2</f>
        <v>0</v>
      </c>
      <c r="L261" s="26">
        <f t="shared" ca="1" si="29"/>
        <v>17</v>
      </c>
      <c r="M261" s="6">
        <f t="shared" ca="1" si="30"/>
        <v>1.7</v>
      </c>
      <c r="N261" s="26">
        <f ca="1">L261 + M261</f>
        <v>18.7</v>
      </c>
    </row>
    <row r="262" spans="1:14">
      <c r="A262" s="2">
        <v>253</v>
      </c>
      <c r="B262" s="2">
        <f t="shared" ca="1" si="26"/>
        <v>0</v>
      </c>
      <c r="C262" s="2">
        <f t="shared" ca="1" si="27"/>
        <v>17</v>
      </c>
      <c r="D262" s="2">
        <f t="shared" ca="1" si="31"/>
        <v>2</v>
      </c>
      <c r="E262" s="2">
        <f t="shared" ca="1" si="32"/>
        <v>3</v>
      </c>
      <c r="F262" s="2">
        <f ca="1">B262 * Turn1</f>
        <v>0</v>
      </c>
      <c r="G262" s="2">
        <f ca="1">C262 * Turn2</f>
        <v>1020</v>
      </c>
      <c r="H262" s="2">
        <f ca="1" xml:space="preserve"> D262 * Turn3</f>
        <v>120</v>
      </c>
      <c r="I262" s="2">
        <f ca="1" xml:space="preserve"> E262 * Turn4</f>
        <v>180</v>
      </c>
      <c r="J262" s="2">
        <f t="shared" ca="1" si="28"/>
        <v>1320</v>
      </c>
      <c r="K262" s="2">
        <f ca="1">MIN(C262, D262) * Turn2</f>
        <v>120</v>
      </c>
      <c r="L262" s="26">
        <f t="shared" ca="1" si="29"/>
        <v>24</v>
      </c>
      <c r="M262" s="6">
        <f t="shared" ca="1" si="30"/>
        <v>0</v>
      </c>
      <c r="N262" s="26">
        <f ca="1">L262 + M262</f>
        <v>24</v>
      </c>
    </row>
    <row r="263" spans="1:14">
      <c r="A263" s="2">
        <v>254</v>
      </c>
      <c r="B263" s="2">
        <f t="shared" ca="1" si="26"/>
        <v>0</v>
      </c>
      <c r="C263" s="2">
        <f t="shared" ca="1" si="27"/>
        <v>17</v>
      </c>
      <c r="D263" s="2">
        <f t="shared" ca="1" si="31"/>
        <v>2</v>
      </c>
      <c r="E263" s="2">
        <f t="shared" ca="1" si="32"/>
        <v>4</v>
      </c>
      <c r="F263" s="2">
        <f ca="1">B263 * Turn1</f>
        <v>0</v>
      </c>
      <c r="G263" s="2">
        <f ca="1">C263 * Turn2</f>
        <v>1020</v>
      </c>
      <c r="H263" s="2">
        <f ca="1" xml:space="preserve"> D263 * Turn3</f>
        <v>120</v>
      </c>
      <c r="I263" s="2">
        <f ca="1" xml:space="preserve"> E263 * Turn4</f>
        <v>240</v>
      </c>
      <c r="J263" s="2">
        <f t="shared" ca="1" si="28"/>
        <v>1380</v>
      </c>
      <c r="K263" s="2">
        <f ca="1">MIN(C263, D263) * Turn2</f>
        <v>120</v>
      </c>
      <c r="L263" s="26">
        <f t="shared" ca="1" si="29"/>
        <v>25</v>
      </c>
      <c r="M263" s="6">
        <f t="shared" ca="1" si="30"/>
        <v>-0.5</v>
      </c>
      <c r="N263" s="26">
        <f ca="1">L263 + M263</f>
        <v>24.5</v>
      </c>
    </row>
    <row r="264" spans="1:14">
      <c r="A264" s="2">
        <v>255</v>
      </c>
      <c r="B264" s="2">
        <f t="shared" ca="1" si="26"/>
        <v>0</v>
      </c>
      <c r="C264" s="2">
        <f t="shared" ca="1" si="27"/>
        <v>17</v>
      </c>
      <c r="D264" s="2">
        <f t="shared" ca="1" si="31"/>
        <v>2</v>
      </c>
      <c r="E264" s="2">
        <f t="shared" ca="1" si="32"/>
        <v>2</v>
      </c>
      <c r="F264" s="2">
        <f ca="1">B264 * Turn1</f>
        <v>0</v>
      </c>
      <c r="G264" s="2">
        <f ca="1">C264 * Turn2</f>
        <v>1020</v>
      </c>
      <c r="H264" s="2">
        <f ca="1" xml:space="preserve"> D264 * Turn3</f>
        <v>120</v>
      </c>
      <c r="I264" s="2">
        <f ca="1" xml:space="preserve"> E264 * Turn4</f>
        <v>120</v>
      </c>
      <c r="J264" s="2">
        <f t="shared" ca="1" si="28"/>
        <v>1260</v>
      </c>
      <c r="K264" s="2">
        <f ca="1">MIN(C264, D264) * Turn2</f>
        <v>120</v>
      </c>
      <c r="L264" s="26">
        <f t="shared" ca="1" si="29"/>
        <v>23</v>
      </c>
      <c r="M264" s="6">
        <f t="shared" ca="1" si="30"/>
        <v>-1</v>
      </c>
      <c r="N264" s="26">
        <f ca="1">L264 + M264</f>
        <v>22</v>
      </c>
    </row>
    <row r="265" spans="1:14">
      <c r="A265" s="2">
        <v>256</v>
      </c>
      <c r="B265" s="2">
        <f t="shared" ca="1" si="26"/>
        <v>1</v>
      </c>
      <c r="C265" s="2">
        <f t="shared" ca="1" si="27"/>
        <v>15</v>
      </c>
      <c r="D265" s="2">
        <f t="shared" ca="1" si="31"/>
        <v>2</v>
      </c>
      <c r="E265" s="2">
        <f t="shared" ca="1" si="32"/>
        <v>3</v>
      </c>
      <c r="F265" s="2">
        <f ca="1">B265 * Turn1</f>
        <v>240</v>
      </c>
      <c r="G265" s="2">
        <f ca="1">C265 * Turn2</f>
        <v>900</v>
      </c>
      <c r="H265" s="2">
        <f ca="1" xml:space="preserve"> D265 * Turn3</f>
        <v>120</v>
      </c>
      <c r="I265" s="2">
        <f ca="1" xml:space="preserve"> E265 * Turn4</f>
        <v>180</v>
      </c>
      <c r="J265" s="2">
        <f t="shared" ca="1" si="28"/>
        <v>1440</v>
      </c>
      <c r="K265" s="2">
        <f ca="1">MIN(C265, D265) * Turn2</f>
        <v>120</v>
      </c>
      <c r="L265" s="26">
        <f t="shared" ca="1" si="29"/>
        <v>26</v>
      </c>
      <c r="M265" s="6">
        <f t="shared" ca="1" si="30"/>
        <v>-0.9</v>
      </c>
      <c r="N265" s="26">
        <f ca="1">L265 + M265</f>
        <v>25.1</v>
      </c>
    </row>
    <row r="266" spans="1:14">
      <c r="A266" s="2">
        <v>257</v>
      </c>
      <c r="B266" s="2">
        <f t="shared" ca="1" si="26"/>
        <v>0</v>
      </c>
      <c r="C266" s="2">
        <f t="shared" ca="1" si="27"/>
        <v>17</v>
      </c>
      <c r="D266" s="2">
        <f t="shared" ca="1" si="31"/>
        <v>2</v>
      </c>
      <c r="E266" s="2">
        <f t="shared" ca="1" si="32"/>
        <v>3</v>
      </c>
      <c r="F266" s="2">
        <f ca="1">B266 * Turn1</f>
        <v>0</v>
      </c>
      <c r="G266" s="2">
        <f ca="1">C266 * Turn2</f>
        <v>1020</v>
      </c>
      <c r="H266" s="2">
        <f ca="1" xml:space="preserve"> D266 * Turn3</f>
        <v>120</v>
      </c>
      <c r="I266" s="2">
        <f ca="1" xml:space="preserve"> E266 * Turn4</f>
        <v>180</v>
      </c>
      <c r="J266" s="2">
        <f t="shared" ca="1" si="28"/>
        <v>1320</v>
      </c>
      <c r="K266" s="2">
        <f ca="1">MIN(C266, D266) * Turn2</f>
        <v>120</v>
      </c>
      <c r="L266" s="26">
        <f t="shared" ca="1" si="29"/>
        <v>24</v>
      </c>
      <c r="M266" s="6">
        <f t="shared" ca="1" si="30"/>
        <v>-1.1000000000000001</v>
      </c>
      <c r="N266" s="26">
        <f ca="1">L266 + M266</f>
        <v>22.9</v>
      </c>
    </row>
    <row r="267" spans="1:14">
      <c r="A267" s="2">
        <v>258</v>
      </c>
      <c r="B267" s="2">
        <f t="shared" ref="B267:B309" ca="1" si="33">IF(RAND() &lt; 0.06, 1,0)</f>
        <v>0</v>
      </c>
      <c r="C267" s="2">
        <f t="shared" ref="C267:C309" ca="1" si="34">IF(RAND() &lt; 0.4, 1,0) + IF(RAND() &lt; 0.4, 1, 0) + IF(RAND() &lt; 0.4, 1, 0) + IF(RAND() &lt; 0.4, 1, 0) + IF(RAND() &lt; 0.4, 1, 0) + IF(RAND() &lt; 0.4, 1, 0) +  IF(RAND() &lt; 0.4, 1, 0) + 12</f>
        <v>14</v>
      </c>
      <c r="D267" s="2">
        <f t="shared" ca="1" si="31"/>
        <v>2</v>
      </c>
      <c r="E267" s="2">
        <f t="shared" ca="1" si="32"/>
        <v>2</v>
      </c>
      <c r="F267" s="2">
        <f ca="1">B267 * Turn1</f>
        <v>0</v>
      </c>
      <c r="G267" s="2">
        <f ca="1">C267 * Turn2</f>
        <v>840</v>
      </c>
      <c r="H267" s="2">
        <f ca="1" xml:space="preserve"> D267 * Turn3</f>
        <v>120</v>
      </c>
      <c r="I267" s="2">
        <f ca="1" xml:space="preserve"> E267 * Turn4</f>
        <v>120</v>
      </c>
      <c r="J267" s="2">
        <f t="shared" ref="J267:J309" ca="1" si="35">F267 + G267 + H267 + I267</f>
        <v>1080</v>
      </c>
      <c r="K267" s="2">
        <f ca="1">MIN(C267, D267) * Turn2</f>
        <v>120</v>
      </c>
      <c r="L267" s="26">
        <f t="shared" ref="L267:L309" ca="1" si="36">ROUND((J267 + K267)/60,1)</f>
        <v>20</v>
      </c>
      <c r="M267" s="6">
        <f t="shared" ref="M267:M309" ca="1" si="37">ROUND((RAND() - 0.5) * 4,1)</f>
        <v>1.3</v>
      </c>
      <c r="N267" s="26">
        <f ca="1">L267 + M267</f>
        <v>21.3</v>
      </c>
    </row>
    <row r="268" spans="1:14">
      <c r="A268" s="2">
        <v>259</v>
      </c>
      <c r="B268" s="2">
        <f t="shared" ca="1" si="33"/>
        <v>1</v>
      </c>
      <c r="C268" s="2">
        <f t="shared" ca="1" si="34"/>
        <v>13</v>
      </c>
      <c r="D268" s="2">
        <f t="shared" ref="D268:D309" ca="1" si="38">IF(RAND() &lt; 0.4, 1,0) + IF(RAND() &lt; 0.4, 1, 0) + IF(RAND() &lt; 0.4, 1, 0)</f>
        <v>1</v>
      </c>
      <c r="E268" s="2">
        <f t="shared" ref="E268:E309" ca="1" si="39">IF(RAND() &lt; 0.5, 1,0) + IF(RAND() &lt; 0.5, 1, 0) + IF(RAND() &lt; 0.5, 1, 0) + IF(RAND() &lt; 0.5, 1, 0) + IF(RAND() &lt; 0.5, 1, 0)</f>
        <v>0</v>
      </c>
      <c r="F268" s="2">
        <f ca="1">B268 * Turn1</f>
        <v>240</v>
      </c>
      <c r="G268" s="2">
        <f ca="1">C268 * Turn2</f>
        <v>780</v>
      </c>
      <c r="H268" s="2">
        <f ca="1" xml:space="preserve"> D268 * Turn3</f>
        <v>60</v>
      </c>
      <c r="I268" s="2">
        <f ca="1" xml:space="preserve"> E268 * Turn4</f>
        <v>0</v>
      </c>
      <c r="J268" s="2">
        <f t="shared" ca="1" si="35"/>
        <v>1080</v>
      </c>
      <c r="K268" s="2">
        <f ca="1">MIN(C268, D268) * Turn2</f>
        <v>60</v>
      </c>
      <c r="L268" s="26">
        <f t="shared" ca="1" si="36"/>
        <v>19</v>
      </c>
      <c r="M268" s="6">
        <f t="shared" ca="1" si="37"/>
        <v>-0.8</v>
      </c>
      <c r="N268" s="26">
        <f ca="1">L268 + M268</f>
        <v>18.2</v>
      </c>
    </row>
    <row r="269" spans="1:14">
      <c r="A269" s="2">
        <v>260</v>
      </c>
      <c r="B269" s="2">
        <f t="shared" ca="1" si="33"/>
        <v>0</v>
      </c>
      <c r="C269" s="2">
        <f t="shared" ca="1" si="34"/>
        <v>14</v>
      </c>
      <c r="D269" s="2">
        <f t="shared" ca="1" si="38"/>
        <v>2</v>
      </c>
      <c r="E269" s="2">
        <f t="shared" ca="1" si="39"/>
        <v>0</v>
      </c>
      <c r="F269" s="2">
        <f ca="1">B269 * Turn1</f>
        <v>0</v>
      </c>
      <c r="G269" s="2">
        <f ca="1">C269 * Turn2</f>
        <v>840</v>
      </c>
      <c r="H269" s="2">
        <f ca="1" xml:space="preserve"> D269 * Turn3</f>
        <v>120</v>
      </c>
      <c r="I269" s="2">
        <f ca="1" xml:space="preserve"> E269 * Turn4</f>
        <v>0</v>
      </c>
      <c r="J269" s="2">
        <f t="shared" ca="1" si="35"/>
        <v>960</v>
      </c>
      <c r="K269" s="2">
        <f ca="1">MIN(C269, D269) * Turn2</f>
        <v>120</v>
      </c>
      <c r="L269" s="26">
        <f t="shared" ca="1" si="36"/>
        <v>18</v>
      </c>
      <c r="M269" s="6">
        <f t="shared" ca="1" si="37"/>
        <v>0.6</v>
      </c>
      <c r="N269" s="26">
        <f ca="1">L269 + M269</f>
        <v>18.600000000000001</v>
      </c>
    </row>
    <row r="270" spans="1:14">
      <c r="A270" s="2">
        <v>261</v>
      </c>
      <c r="B270" s="2">
        <f t="shared" ca="1" si="33"/>
        <v>0</v>
      </c>
      <c r="C270" s="2">
        <f t="shared" ca="1" si="34"/>
        <v>14</v>
      </c>
      <c r="D270" s="2">
        <f t="shared" ca="1" si="38"/>
        <v>1</v>
      </c>
      <c r="E270" s="2">
        <f t="shared" ca="1" si="39"/>
        <v>2</v>
      </c>
      <c r="F270" s="2">
        <f ca="1">B270 * Turn1</f>
        <v>0</v>
      </c>
      <c r="G270" s="2">
        <f ca="1">C270 * Turn2</f>
        <v>840</v>
      </c>
      <c r="H270" s="2">
        <f ca="1" xml:space="preserve"> D270 * Turn3</f>
        <v>60</v>
      </c>
      <c r="I270" s="2">
        <f ca="1" xml:space="preserve"> E270 * Turn4</f>
        <v>120</v>
      </c>
      <c r="J270" s="2">
        <f t="shared" ca="1" si="35"/>
        <v>1020</v>
      </c>
      <c r="K270" s="2">
        <f ca="1">MIN(C270, D270) * Turn2</f>
        <v>60</v>
      </c>
      <c r="L270" s="26">
        <f t="shared" ca="1" si="36"/>
        <v>18</v>
      </c>
      <c r="M270" s="6">
        <f t="shared" ca="1" si="37"/>
        <v>-0.8</v>
      </c>
      <c r="N270" s="26">
        <f ca="1">L270 + M270</f>
        <v>17.2</v>
      </c>
    </row>
    <row r="271" spans="1:14">
      <c r="A271" s="2">
        <v>262</v>
      </c>
      <c r="B271" s="2">
        <f t="shared" ca="1" si="33"/>
        <v>0</v>
      </c>
      <c r="C271" s="2">
        <f t="shared" ca="1" si="34"/>
        <v>17</v>
      </c>
      <c r="D271" s="2">
        <f t="shared" ca="1" si="38"/>
        <v>0</v>
      </c>
      <c r="E271" s="2">
        <f t="shared" ca="1" si="39"/>
        <v>3</v>
      </c>
      <c r="F271" s="2">
        <f ca="1">B271 * Turn1</f>
        <v>0</v>
      </c>
      <c r="G271" s="2">
        <f ca="1">C271 * Turn2</f>
        <v>1020</v>
      </c>
      <c r="H271" s="2">
        <f ca="1" xml:space="preserve"> D271 * Turn3</f>
        <v>0</v>
      </c>
      <c r="I271" s="2">
        <f ca="1" xml:space="preserve"> E271 * Turn4</f>
        <v>180</v>
      </c>
      <c r="J271" s="2">
        <f t="shared" ca="1" si="35"/>
        <v>1200</v>
      </c>
      <c r="K271" s="2">
        <f ca="1">MIN(C271, D271) * Turn2</f>
        <v>0</v>
      </c>
      <c r="L271" s="26">
        <f t="shared" ca="1" si="36"/>
        <v>20</v>
      </c>
      <c r="M271" s="6">
        <f t="shared" ca="1" si="37"/>
        <v>0.7</v>
      </c>
      <c r="N271" s="26">
        <f ca="1">L271 + M271</f>
        <v>20.7</v>
      </c>
    </row>
    <row r="272" spans="1:14">
      <c r="A272" s="2">
        <v>263</v>
      </c>
      <c r="B272" s="2">
        <f t="shared" ca="1" si="33"/>
        <v>0</v>
      </c>
      <c r="C272" s="2">
        <f t="shared" ca="1" si="34"/>
        <v>14</v>
      </c>
      <c r="D272" s="2">
        <f t="shared" ca="1" si="38"/>
        <v>2</v>
      </c>
      <c r="E272" s="2">
        <f t="shared" ca="1" si="39"/>
        <v>1</v>
      </c>
      <c r="F272" s="2">
        <f ca="1">B272 * Turn1</f>
        <v>0</v>
      </c>
      <c r="G272" s="2">
        <f ca="1">C272 * Turn2</f>
        <v>840</v>
      </c>
      <c r="H272" s="2">
        <f ca="1" xml:space="preserve"> D272 * Turn3</f>
        <v>120</v>
      </c>
      <c r="I272" s="2">
        <f ca="1" xml:space="preserve"> E272 * Turn4</f>
        <v>60</v>
      </c>
      <c r="J272" s="2">
        <f t="shared" ca="1" si="35"/>
        <v>1020</v>
      </c>
      <c r="K272" s="2">
        <f ca="1">MIN(C272, D272) * Turn2</f>
        <v>120</v>
      </c>
      <c r="L272" s="26">
        <f t="shared" ca="1" si="36"/>
        <v>19</v>
      </c>
      <c r="M272" s="6">
        <f t="shared" ca="1" si="37"/>
        <v>1.6</v>
      </c>
      <c r="N272" s="26">
        <f ca="1">L272 + M272</f>
        <v>20.6</v>
      </c>
    </row>
    <row r="273" spans="1:14">
      <c r="A273" s="2">
        <v>264</v>
      </c>
      <c r="B273" s="2">
        <f t="shared" ca="1" si="33"/>
        <v>0</v>
      </c>
      <c r="C273" s="2">
        <f t="shared" ca="1" si="34"/>
        <v>14</v>
      </c>
      <c r="D273" s="2">
        <f t="shared" ca="1" si="38"/>
        <v>1</v>
      </c>
      <c r="E273" s="2">
        <f t="shared" ca="1" si="39"/>
        <v>3</v>
      </c>
      <c r="F273" s="2">
        <f ca="1">B273 * Turn1</f>
        <v>0</v>
      </c>
      <c r="G273" s="2">
        <f ca="1">C273 * Turn2</f>
        <v>840</v>
      </c>
      <c r="H273" s="2">
        <f ca="1" xml:space="preserve"> D273 * Turn3</f>
        <v>60</v>
      </c>
      <c r="I273" s="2">
        <f ca="1" xml:space="preserve"> E273 * Turn4</f>
        <v>180</v>
      </c>
      <c r="J273" s="2">
        <f t="shared" ca="1" si="35"/>
        <v>1080</v>
      </c>
      <c r="K273" s="2">
        <f ca="1">MIN(C273, D273) * Turn2</f>
        <v>60</v>
      </c>
      <c r="L273" s="26">
        <f t="shared" ca="1" si="36"/>
        <v>19</v>
      </c>
      <c r="M273" s="6">
        <f t="shared" ca="1" si="37"/>
        <v>1.1000000000000001</v>
      </c>
      <c r="N273" s="26">
        <f ca="1">L273 + M273</f>
        <v>20.100000000000001</v>
      </c>
    </row>
    <row r="274" spans="1:14">
      <c r="A274" s="2">
        <v>265</v>
      </c>
      <c r="B274" s="2">
        <f t="shared" ca="1" si="33"/>
        <v>0</v>
      </c>
      <c r="C274" s="2">
        <f t="shared" ca="1" si="34"/>
        <v>17</v>
      </c>
      <c r="D274" s="2">
        <f t="shared" ca="1" si="38"/>
        <v>2</v>
      </c>
      <c r="E274" s="2">
        <f t="shared" ca="1" si="39"/>
        <v>2</v>
      </c>
      <c r="F274" s="2">
        <f ca="1">B274 * Turn1</f>
        <v>0</v>
      </c>
      <c r="G274" s="2">
        <f ca="1">C274 * Turn2</f>
        <v>1020</v>
      </c>
      <c r="H274" s="2">
        <f ca="1" xml:space="preserve"> D274 * Turn3</f>
        <v>120</v>
      </c>
      <c r="I274" s="2">
        <f ca="1" xml:space="preserve"> E274 * Turn4</f>
        <v>120</v>
      </c>
      <c r="J274" s="2">
        <f t="shared" ca="1" si="35"/>
        <v>1260</v>
      </c>
      <c r="K274" s="2">
        <f ca="1">MIN(C274, D274) * Turn2</f>
        <v>120</v>
      </c>
      <c r="L274" s="26">
        <f t="shared" ca="1" si="36"/>
        <v>23</v>
      </c>
      <c r="M274" s="6">
        <f t="shared" ca="1" si="37"/>
        <v>-1.6</v>
      </c>
      <c r="N274" s="26">
        <f ca="1">L274 + M274</f>
        <v>21.4</v>
      </c>
    </row>
    <row r="275" spans="1:14">
      <c r="A275" s="2">
        <v>266</v>
      </c>
      <c r="B275" s="2">
        <f t="shared" ca="1" si="33"/>
        <v>0</v>
      </c>
      <c r="C275" s="2">
        <f t="shared" ca="1" si="34"/>
        <v>14</v>
      </c>
      <c r="D275" s="2">
        <f t="shared" ca="1" si="38"/>
        <v>1</v>
      </c>
      <c r="E275" s="2">
        <f t="shared" ca="1" si="39"/>
        <v>2</v>
      </c>
      <c r="F275" s="2">
        <f ca="1">B275 * Turn1</f>
        <v>0</v>
      </c>
      <c r="G275" s="2">
        <f ca="1">C275 * Turn2</f>
        <v>840</v>
      </c>
      <c r="H275" s="2">
        <f ca="1" xml:space="preserve"> D275 * Turn3</f>
        <v>60</v>
      </c>
      <c r="I275" s="2">
        <f ca="1" xml:space="preserve"> E275 * Turn4</f>
        <v>120</v>
      </c>
      <c r="J275" s="2">
        <f t="shared" ca="1" si="35"/>
        <v>1020</v>
      </c>
      <c r="K275" s="2">
        <f ca="1">MIN(C275, D275) * Turn2</f>
        <v>60</v>
      </c>
      <c r="L275" s="26">
        <f t="shared" ca="1" si="36"/>
        <v>18</v>
      </c>
      <c r="M275" s="6">
        <f t="shared" ca="1" si="37"/>
        <v>-1.3</v>
      </c>
      <c r="N275" s="26">
        <f ca="1">L275 + M275</f>
        <v>16.7</v>
      </c>
    </row>
    <row r="276" spans="1:14">
      <c r="A276" s="2">
        <v>267</v>
      </c>
      <c r="B276" s="2">
        <f t="shared" ca="1" si="33"/>
        <v>0</v>
      </c>
      <c r="C276" s="2">
        <f t="shared" ca="1" si="34"/>
        <v>15</v>
      </c>
      <c r="D276" s="2">
        <f t="shared" ca="1" si="38"/>
        <v>1</v>
      </c>
      <c r="E276" s="2">
        <f t="shared" ca="1" si="39"/>
        <v>1</v>
      </c>
      <c r="F276" s="2">
        <f ca="1">B276 * Turn1</f>
        <v>0</v>
      </c>
      <c r="G276" s="2">
        <f ca="1">C276 * Turn2</f>
        <v>900</v>
      </c>
      <c r="H276" s="2">
        <f ca="1" xml:space="preserve"> D276 * Turn3</f>
        <v>60</v>
      </c>
      <c r="I276" s="2">
        <f ca="1" xml:space="preserve"> E276 * Turn4</f>
        <v>60</v>
      </c>
      <c r="J276" s="2">
        <f t="shared" ca="1" si="35"/>
        <v>1020</v>
      </c>
      <c r="K276" s="2">
        <f ca="1">MIN(C276, D276) * Turn2</f>
        <v>60</v>
      </c>
      <c r="L276" s="26">
        <f t="shared" ca="1" si="36"/>
        <v>18</v>
      </c>
      <c r="M276" s="6">
        <f t="shared" ca="1" si="37"/>
        <v>-1.8</v>
      </c>
      <c r="N276" s="26">
        <f ca="1">L276 + M276</f>
        <v>16.2</v>
      </c>
    </row>
    <row r="277" spans="1:14">
      <c r="A277" s="2">
        <v>268</v>
      </c>
      <c r="B277" s="2">
        <f t="shared" ca="1" si="33"/>
        <v>0</v>
      </c>
      <c r="C277" s="2">
        <f t="shared" ca="1" si="34"/>
        <v>15</v>
      </c>
      <c r="D277" s="2">
        <f t="shared" ca="1" si="38"/>
        <v>1</v>
      </c>
      <c r="E277" s="2">
        <f t="shared" ca="1" si="39"/>
        <v>2</v>
      </c>
      <c r="F277" s="2">
        <f ca="1">B277 * Turn1</f>
        <v>0</v>
      </c>
      <c r="G277" s="2">
        <f ca="1">C277 * Turn2</f>
        <v>900</v>
      </c>
      <c r="H277" s="2">
        <f ca="1" xml:space="preserve"> D277 * Turn3</f>
        <v>60</v>
      </c>
      <c r="I277" s="2">
        <f ca="1" xml:space="preserve"> E277 * Turn4</f>
        <v>120</v>
      </c>
      <c r="J277" s="2">
        <f t="shared" ca="1" si="35"/>
        <v>1080</v>
      </c>
      <c r="K277" s="2">
        <f ca="1">MIN(C277, D277) * Turn2</f>
        <v>60</v>
      </c>
      <c r="L277" s="26">
        <f t="shared" ca="1" si="36"/>
        <v>19</v>
      </c>
      <c r="M277" s="6">
        <f t="shared" ca="1" si="37"/>
        <v>0</v>
      </c>
      <c r="N277" s="26">
        <f ca="1">L277 + M277</f>
        <v>19</v>
      </c>
    </row>
    <row r="278" spans="1:14">
      <c r="A278" s="2">
        <v>269</v>
      </c>
      <c r="B278" s="2">
        <f t="shared" ca="1" si="33"/>
        <v>0</v>
      </c>
      <c r="C278" s="2">
        <f t="shared" ca="1" si="34"/>
        <v>17</v>
      </c>
      <c r="D278" s="2">
        <f t="shared" ca="1" si="38"/>
        <v>1</v>
      </c>
      <c r="E278" s="2">
        <f t="shared" ca="1" si="39"/>
        <v>3</v>
      </c>
      <c r="F278" s="2">
        <f ca="1">B278 * Turn1</f>
        <v>0</v>
      </c>
      <c r="G278" s="2">
        <f ca="1">C278 * Turn2</f>
        <v>1020</v>
      </c>
      <c r="H278" s="2">
        <f ca="1" xml:space="preserve"> D278 * Turn3</f>
        <v>60</v>
      </c>
      <c r="I278" s="2">
        <f ca="1" xml:space="preserve"> E278 * Turn4</f>
        <v>180</v>
      </c>
      <c r="J278" s="2">
        <f t="shared" ca="1" si="35"/>
        <v>1260</v>
      </c>
      <c r="K278" s="2">
        <f ca="1">MIN(C278, D278) * Turn2</f>
        <v>60</v>
      </c>
      <c r="L278" s="26">
        <f t="shared" ca="1" si="36"/>
        <v>22</v>
      </c>
      <c r="M278" s="6">
        <f t="shared" ca="1" si="37"/>
        <v>-1.6</v>
      </c>
      <c r="N278" s="26">
        <f ca="1">L278 + M278</f>
        <v>20.399999999999999</v>
      </c>
    </row>
    <row r="279" spans="1:14">
      <c r="A279" s="2">
        <v>270</v>
      </c>
      <c r="B279" s="2">
        <f t="shared" ca="1" si="33"/>
        <v>0</v>
      </c>
      <c r="C279" s="2">
        <f t="shared" ca="1" si="34"/>
        <v>15</v>
      </c>
      <c r="D279" s="2">
        <f t="shared" ca="1" si="38"/>
        <v>1</v>
      </c>
      <c r="E279" s="2">
        <f t="shared" ca="1" si="39"/>
        <v>2</v>
      </c>
      <c r="F279" s="2">
        <f ca="1">B279 * Turn1</f>
        <v>0</v>
      </c>
      <c r="G279" s="2">
        <f ca="1">C279 * Turn2</f>
        <v>900</v>
      </c>
      <c r="H279" s="2">
        <f ca="1" xml:space="preserve"> D279 * Turn3</f>
        <v>60</v>
      </c>
      <c r="I279" s="2">
        <f ca="1" xml:space="preserve"> E279 * Turn4</f>
        <v>120</v>
      </c>
      <c r="J279" s="2">
        <f t="shared" ca="1" si="35"/>
        <v>1080</v>
      </c>
      <c r="K279" s="2">
        <f ca="1">MIN(C279, D279) * Turn2</f>
        <v>60</v>
      </c>
      <c r="L279" s="26">
        <f t="shared" ca="1" si="36"/>
        <v>19</v>
      </c>
      <c r="M279" s="6">
        <f t="shared" ca="1" si="37"/>
        <v>-0.6</v>
      </c>
      <c r="N279" s="26">
        <f ca="1">L279 + M279</f>
        <v>18.399999999999999</v>
      </c>
    </row>
    <row r="280" spans="1:14">
      <c r="A280" s="2">
        <v>271</v>
      </c>
      <c r="B280" s="2">
        <f t="shared" ca="1" si="33"/>
        <v>0</v>
      </c>
      <c r="C280" s="2">
        <f t="shared" ca="1" si="34"/>
        <v>17</v>
      </c>
      <c r="D280" s="2">
        <f t="shared" ca="1" si="38"/>
        <v>2</v>
      </c>
      <c r="E280" s="2">
        <f t="shared" ca="1" si="39"/>
        <v>4</v>
      </c>
      <c r="F280" s="2">
        <f ca="1">B280 * Turn1</f>
        <v>0</v>
      </c>
      <c r="G280" s="2">
        <f ca="1">C280 * Turn2</f>
        <v>1020</v>
      </c>
      <c r="H280" s="2">
        <f ca="1" xml:space="preserve"> D280 * Turn3</f>
        <v>120</v>
      </c>
      <c r="I280" s="2">
        <f ca="1" xml:space="preserve"> E280 * Turn4</f>
        <v>240</v>
      </c>
      <c r="J280" s="2">
        <f t="shared" ca="1" si="35"/>
        <v>1380</v>
      </c>
      <c r="K280" s="2">
        <f ca="1">MIN(C280, D280) * Turn2</f>
        <v>120</v>
      </c>
      <c r="L280" s="26">
        <f t="shared" ca="1" si="36"/>
        <v>25</v>
      </c>
      <c r="M280" s="6">
        <f t="shared" ca="1" si="37"/>
        <v>1</v>
      </c>
      <c r="N280" s="26">
        <f ca="1">L280 + M280</f>
        <v>26</v>
      </c>
    </row>
    <row r="281" spans="1:14">
      <c r="A281" s="2">
        <v>272</v>
      </c>
      <c r="B281" s="2">
        <f t="shared" ca="1" si="33"/>
        <v>0</v>
      </c>
      <c r="C281" s="2">
        <f t="shared" ca="1" si="34"/>
        <v>14</v>
      </c>
      <c r="D281" s="2">
        <f t="shared" ca="1" si="38"/>
        <v>1</v>
      </c>
      <c r="E281" s="2">
        <f t="shared" ca="1" si="39"/>
        <v>2</v>
      </c>
      <c r="F281" s="2">
        <f ca="1">B281 * Turn1</f>
        <v>0</v>
      </c>
      <c r="G281" s="2">
        <f ca="1">C281 * Turn2</f>
        <v>840</v>
      </c>
      <c r="H281" s="2">
        <f ca="1" xml:space="preserve"> D281 * Turn3</f>
        <v>60</v>
      </c>
      <c r="I281" s="2">
        <f ca="1" xml:space="preserve"> E281 * Turn4</f>
        <v>120</v>
      </c>
      <c r="J281" s="2">
        <f t="shared" ca="1" si="35"/>
        <v>1020</v>
      </c>
      <c r="K281" s="2">
        <f ca="1">MIN(C281, D281) * Turn2</f>
        <v>60</v>
      </c>
      <c r="L281" s="26">
        <f t="shared" ca="1" si="36"/>
        <v>18</v>
      </c>
      <c r="M281" s="6">
        <f t="shared" ca="1" si="37"/>
        <v>0.6</v>
      </c>
      <c r="N281" s="26">
        <f ca="1">L281 + M281</f>
        <v>18.600000000000001</v>
      </c>
    </row>
    <row r="282" spans="1:14">
      <c r="A282" s="2">
        <v>273</v>
      </c>
      <c r="B282" s="2">
        <f t="shared" ca="1" si="33"/>
        <v>0</v>
      </c>
      <c r="C282" s="2">
        <f t="shared" ca="1" si="34"/>
        <v>14</v>
      </c>
      <c r="D282" s="2">
        <f t="shared" ca="1" si="38"/>
        <v>3</v>
      </c>
      <c r="E282" s="2">
        <f t="shared" ca="1" si="39"/>
        <v>3</v>
      </c>
      <c r="F282" s="2">
        <f ca="1">B282 * Turn1</f>
        <v>0</v>
      </c>
      <c r="G282" s="2">
        <f ca="1">C282 * Turn2</f>
        <v>840</v>
      </c>
      <c r="H282" s="2">
        <f ca="1" xml:space="preserve"> D282 * Turn3</f>
        <v>180</v>
      </c>
      <c r="I282" s="2">
        <f ca="1" xml:space="preserve"> E282 * Turn4</f>
        <v>180</v>
      </c>
      <c r="J282" s="2">
        <f t="shared" ca="1" si="35"/>
        <v>1200</v>
      </c>
      <c r="K282" s="2">
        <f ca="1">MIN(C282, D282) * Turn2</f>
        <v>180</v>
      </c>
      <c r="L282" s="26">
        <f t="shared" ca="1" si="36"/>
        <v>23</v>
      </c>
      <c r="M282" s="6">
        <f t="shared" ca="1" si="37"/>
        <v>-1.2</v>
      </c>
      <c r="N282" s="26">
        <f ca="1">L282 + M282</f>
        <v>21.8</v>
      </c>
    </row>
    <row r="283" spans="1:14">
      <c r="A283" s="2">
        <v>274</v>
      </c>
      <c r="B283" s="2">
        <f t="shared" ca="1" si="33"/>
        <v>0</v>
      </c>
      <c r="C283" s="2">
        <f t="shared" ca="1" si="34"/>
        <v>15</v>
      </c>
      <c r="D283" s="2">
        <f t="shared" ca="1" si="38"/>
        <v>0</v>
      </c>
      <c r="E283" s="2">
        <f t="shared" ca="1" si="39"/>
        <v>3</v>
      </c>
      <c r="F283" s="2">
        <f ca="1">B283 * Turn1</f>
        <v>0</v>
      </c>
      <c r="G283" s="2">
        <f ca="1">C283 * Turn2</f>
        <v>900</v>
      </c>
      <c r="H283" s="2">
        <f ca="1" xml:space="preserve"> D283 * Turn3</f>
        <v>0</v>
      </c>
      <c r="I283" s="2">
        <f ca="1" xml:space="preserve"> E283 * Turn4</f>
        <v>180</v>
      </c>
      <c r="J283" s="2">
        <f t="shared" ca="1" si="35"/>
        <v>1080</v>
      </c>
      <c r="K283" s="2">
        <f ca="1">MIN(C283, D283) * Turn2</f>
        <v>0</v>
      </c>
      <c r="L283" s="26">
        <f t="shared" ca="1" si="36"/>
        <v>18</v>
      </c>
      <c r="M283" s="6">
        <f t="shared" ca="1" si="37"/>
        <v>-0.1</v>
      </c>
      <c r="N283" s="26">
        <f ca="1">L283 + M283</f>
        <v>17.899999999999999</v>
      </c>
    </row>
    <row r="284" spans="1:14">
      <c r="A284" s="2">
        <v>275</v>
      </c>
      <c r="B284" s="2">
        <f t="shared" ca="1" si="33"/>
        <v>0</v>
      </c>
      <c r="C284" s="2">
        <f t="shared" ca="1" si="34"/>
        <v>14</v>
      </c>
      <c r="D284" s="2">
        <f t="shared" ca="1" si="38"/>
        <v>1</v>
      </c>
      <c r="E284" s="2">
        <f t="shared" ca="1" si="39"/>
        <v>2</v>
      </c>
      <c r="F284" s="2">
        <f ca="1">B284 * Turn1</f>
        <v>0</v>
      </c>
      <c r="G284" s="2">
        <f ca="1">C284 * Turn2</f>
        <v>840</v>
      </c>
      <c r="H284" s="2">
        <f ca="1" xml:space="preserve"> D284 * Turn3</f>
        <v>60</v>
      </c>
      <c r="I284" s="2">
        <f ca="1" xml:space="preserve"> E284 * Turn4</f>
        <v>120</v>
      </c>
      <c r="J284" s="2">
        <f t="shared" ca="1" si="35"/>
        <v>1020</v>
      </c>
      <c r="K284" s="2">
        <f ca="1">MIN(C284, D284) * Turn2</f>
        <v>60</v>
      </c>
      <c r="L284" s="26">
        <f t="shared" ca="1" si="36"/>
        <v>18</v>
      </c>
      <c r="M284" s="6">
        <f t="shared" ca="1" si="37"/>
        <v>1.2</v>
      </c>
      <c r="N284" s="26">
        <f ca="1">L284 + M284</f>
        <v>19.2</v>
      </c>
    </row>
    <row r="285" spans="1:14">
      <c r="A285" s="2">
        <v>276</v>
      </c>
      <c r="B285" s="2">
        <f t="shared" ca="1" si="33"/>
        <v>0</v>
      </c>
      <c r="C285" s="2">
        <f t="shared" ca="1" si="34"/>
        <v>13</v>
      </c>
      <c r="D285" s="2">
        <f t="shared" ca="1" si="38"/>
        <v>1</v>
      </c>
      <c r="E285" s="2">
        <f t="shared" ca="1" si="39"/>
        <v>4</v>
      </c>
      <c r="F285" s="2">
        <f ca="1">B285 * Turn1</f>
        <v>0</v>
      </c>
      <c r="G285" s="2">
        <f ca="1">C285 * Turn2</f>
        <v>780</v>
      </c>
      <c r="H285" s="2">
        <f ca="1" xml:space="preserve"> D285 * Turn3</f>
        <v>60</v>
      </c>
      <c r="I285" s="2">
        <f ca="1" xml:space="preserve"> E285 * Turn4</f>
        <v>240</v>
      </c>
      <c r="J285" s="2">
        <f t="shared" ca="1" si="35"/>
        <v>1080</v>
      </c>
      <c r="K285" s="2">
        <f ca="1">MIN(C285, D285) * Turn2</f>
        <v>60</v>
      </c>
      <c r="L285" s="26">
        <f t="shared" ca="1" si="36"/>
        <v>19</v>
      </c>
      <c r="M285" s="6">
        <f t="shared" ca="1" si="37"/>
        <v>1.3</v>
      </c>
      <c r="N285" s="26">
        <f ca="1">L285 + M285</f>
        <v>20.3</v>
      </c>
    </row>
    <row r="286" spans="1:14">
      <c r="A286" s="2">
        <v>277</v>
      </c>
      <c r="B286" s="2">
        <f t="shared" ca="1" si="33"/>
        <v>0</v>
      </c>
      <c r="C286" s="2">
        <f t="shared" ca="1" si="34"/>
        <v>17</v>
      </c>
      <c r="D286" s="2">
        <f t="shared" ca="1" si="38"/>
        <v>1</v>
      </c>
      <c r="E286" s="2">
        <f t="shared" ca="1" si="39"/>
        <v>1</v>
      </c>
      <c r="F286" s="2">
        <f ca="1">B286 * Turn1</f>
        <v>0</v>
      </c>
      <c r="G286" s="2">
        <f ca="1">C286 * Turn2</f>
        <v>1020</v>
      </c>
      <c r="H286" s="2">
        <f ca="1" xml:space="preserve"> D286 * Turn3</f>
        <v>60</v>
      </c>
      <c r="I286" s="2">
        <f ca="1" xml:space="preserve"> E286 * Turn4</f>
        <v>60</v>
      </c>
      <c r="J286" s="2">
        <f t="shared" ca="1" si="35"/>
        <v>1140</v>
      </c>
      <c r="K286" s="2">
        <f ca="1">MIN(C286, D286) * Turn2</f>
        <v>60</v>
      </c>
      <c r="L286" s="26">
        <f t="shared" ca="1" si="36"/>
        <v>20</v>
      </c>
      <c r="M286" s="6">
        <f t="shared" ca="1" si="37"/>
        <v>-1.9</v>
      </c>
      <c r="N286" s="26">
        <f ca="1">L286 + M286</f>
        <v>18.100000000000001</v>
      </c>
    </row>
    <row r="287" spans="1:14">
      <c r="A287" s="2">
        <v>278</v>
      </c>
      <c r="B287" s="2">
        <f t="shared" ca="1" si="33"/>
        <v>0</v>
      </c>
      <c r="C287" s="2">
        <f t="shared" ca="1" si="34"/>
        <v>13</v>
      </c>
      <c r="D287" s="2">
        <f t="shared" ca="1" si="38"/>
        <v>0</v>
      </c>
      <c r="E287" s="2">
        <f t="shared" ca="1" si="39"/>
        <v>3</v>
      </c>
      <c r="F287" s="2">
        <f ca="1">B287 * Turn1</f>
        <v>0</v>
      </c>
      <c r="G287" s="2">
        <f ca="1">C287 * Turn2</f>
        <v>780</v>
      </c>
      <c r="H287" s="2">
        <f ca="1" xml:space="preserve"> D287 * Turn3</f>
        <v>0</v>
      </c>
      <c r="I287" s="2">
        <f ca="1" xml:space="preserve"> E287 * Turn4</f>
        <v>180</v>
      </c>
      <c r="J287" s="2">
        <f t="shared" ca="1" si="35"/>
        <v>960</v>
      </c>
      <c r="K287" s="2">
        <f ca="1">MIN(C287, D287) * Turn2</f>
        <v>0</v>
      </c>
      <c r="L287" s="26">
        <f t="shared" ca="1" si="36"/>
        <v>16</v>
      </c>
      <c r="M287" s="6">
        <f t="shared" ca="1" si="37"/>
        <v>1</v>
      </c>
      <c r="N287" s="26">
        <f ca="1">L287 + M287</f>
        <v>17</v>
      </c>
    </row>
    <row r="288" spans="1:14">
      <c r="A288" s="2">
        <v>279</v>
      </c>
      <c r="B288" s="2">
        <f t="shared" ca="1" si="33"/>
        <v>0</v>
      </c>
      <c r="C288" s="2">
        <f t="shared" ca="1" si="34"/>
        <v>15</v>
      </c>
      <c r="D288" s="2">
        <f t="shared" ca="1" si="38"/>
        <v>0</v>
      </c>
      <c r="E288" s="2">
        <f t="shared" ca="1" si="39"/>
        <v>2</v>
      </c>
      <c r="F288" s="2">
        <f ca="1">B288 * Turn1</f>
        <v>0</v>
      </c>
      <c r="G288" s="2">
        <f ca="1">C288 * Turn2</f>
        <v>900</v>
      </c>
      <c r="H288" s="2">
        <f ca="1" xml:space="preserve"> D288 * Turn3</f>
        <v>0</v>
      </c>
      <c r="I288" s="2">
        <f ca="1" xml:space="preserve"> E288 * Turn4</f>
        <v>120</v>
      </c>
      <c r="J288" s="2">
        <f t="shared" ca="1" si="35"/>
        <v>1020</v>
      </c>
      <c r="K288" s="2">
        <f ca="1">MIN(C288, D288) * Turn2</f>
        <v>0</v>
      </c>
      <c r="L288" s="26">
        <f t="shared" ca="1" si="36"/>
        <v>17</v>
      </c>
      <c r="M288" s="6">
        <f t="shared" ca="1" si="37"/>
        <v>1.6</v>
      </c>
      <c r="N288" s="26">
        <f ca="1">L288 + M288</f>
        <v>18.600000000000001</v>
      </c>
    </row>
    <row r="289" spans="1:14">
      <c r="A289" s="2">
        <v>280</v>
      </c>
      <c r="B289" s="2">
        <f t="shared" ca="1" si="33"/>
        <v>0</v>
      </c>
      <c r="C289" s="2">
        <f t="shared" ca="1" si="34"/>
        <v>15</v>
      </c>
      <c r="D289" s="2">
        <f t="shared" ca="1" si="38"/>
        <v>2</v>
      </c>
      <c r="E289" s="2">
        <f t="shared" ca="1" si="39"/>
        <v>4</v>
      </c>
      <c r="F289" s="2">
        <f ca="1">B289 * Turn1</f>
        <v>0</v>
      </c>
      <c r="G289" s="2">
        <f ca="1">C289 * Turn2</f>
        <v>900</v>
      </c>
      <c r="H289" s="2">
        <f ca="1" xml:space="preserve"> D289 * Turn3</f>
        <v>120</v>
      </c>
      <c r="I289" s="2">
        <f ca="1" xml:space="preserve"> E289 * Turn4</f>
        <v>240</v>
      </c>
      <c r="J289" s="2">
        <f t="shared" ca="1" si="35"/>
        <v>1260</v>
      </c>
      <c r="K289" s="2">
        <f ca="1">MIN(C289, D289) * Turn2</f>
        <v>120</v>
      </c>
      <c r="L289" s="26">
        <f t="shared" ca="1" si="36"/>
        <v>23</v>
      </c>
      <c r="M289" s="6">
        <f t="shared" ca="1" si="37"/>
        <v>0.6</v>
      </c>
      <c r="N289" s="26">
        <f ca="1">L289 + M289</f>
        <v>23.6</v>
      </c>
    </row>
    <row r="290" spans="1:14">
      <c r="A290" s="2">
        <v>281</v>
      </c>
      <c r="B290" s="2">
        <f t="shared" ca="1" si="33"/>
        <v>0</v>
      </c>
      <c r="C290" s="2">
        <f t="shared" ca="1" si="34"/>
        <v>16</v>
      </c>
      <c r="D290" s="2">
        <f t="shared" ca="1" si="38"/>
        <v>3</v>
      </c>
      <c r="E290" s="2">
        <f t="shared" ca="1" si="39"/>
        <v>3</v>
      </c>
      <c r="F290" s="2">
        <f ca="1">B290 * Turn1</f>
        <v>0</v>
      </c>
      <c r="G290" s="2">
        <f ca="1">C290 * Turn2</f>
        <v>960</v>
      </c>
      <c r="H290" s="2">
        <f ca="1" xml:space="preserve"> D290 * Turn3</f>
        <v>180</v>
      </c>
      <c r="I290" s="2">
        <f ca="1" xml:space="preserve"> E290 * Turn4</f>
        <v>180</v>
      </c>
      <c r="J290" s="2">
        <f t="shared" ca="1" si="35"/>
        <v>1320</v>
      </c>
      <c r="K290" s="2">
        <f ca="1">MIN(C290, D290) * Turn2</f>
        <v>180</v>
      </c>
      <c r="L290" s="26">
        <f t="shared" ca="1" si="36"/>
        <v>25</v>
      </c>
      <c r="M290" s="6">
        <f t="shared" ca="1" si="37"/>
        <v>0.8</v>
      </c>
      <c r="N290" s="26">
        <f ca="1">L290 + M290</f>
        <v>25.8</v>
      </c>
    </row>
    <row r="291" spans="1:14">
      <c r="A291" s="2">
        <v>282</v>
      </c>
      <c r="B291" s="2">
        <f t="shared" ca="1" si="33"/>
        <v>0</v>
      </c>
      <c r="C291" s="2">
        <f t="shared" ca="1" si="34"/>
        <v>13</v>
      </c>
      <c r="D291" s="2">
        <f t="shared" ca="1" si="38"/>
        <v>0</v>
      </c>
      <c r="E291" s="2">
        <f t="shared" ca="1" si="39"/>
        <v>5</v>
      </c>
      <c r="F291" s="2">
        <f ca="1">B291 * Turn1</f>
        <v>0</v>
      </c>
      <c r="G291" s="2">
        <f ca="1">C291 * Turn2</f>
        <v>780</v>
      </c>
      <c r="H291" s="2">
        <f ca="1" xml:space="preserve"> D291 * Turn3</f>
        <v>0</v>
      </c>
      <c r="I291" s="2">
        <f ca="1" xml:space="preserve"> E291 * Turn4</f>
        <v>300</v>
      </c>
      <c r="J291" s="2">
        <f t="shared" ca="1" si="35"/>
        <v>1080</v>
      </c>
      <c r="K291" s="2">
        <f ca="1">MIN(C291, D291) * Turn2</f>
        <v>0</v>
      </c>
      <c r="L291" s="26">
        <f t="shared" ca="1" si="36"/>
        <v>18</v>
      </c>
      <c r="M291" s="6">
        <f t="shared" ca="1" si="37"/>
        <v>0.8</v>
      </c>
      <c r="N291" s="26">
        <f ca="1">L291 + M291</f>
        <v>18.8</v>
      </c>
    </row>
    <row r="292" spans="1:14">
      <c r="A292" s="2">
        <v>283</v>
      </c>
      <c r="B292" s="2">
        <f t="shared" ca="1" si="33"/>
        <v>0</v>
      </c>
      <c r="C292" s="2">
        <f t="shared" ca="1" si="34"/>
        <v>13</v>
      </c>
      <c r="D292" s="2">
        <f t="shared" ca="1" si="38"/>
        <v>2</v>
      </c>
      <c r="E292" s="2">
        <f t="shared" ca="1" si="39"/>
        <v>2</v>
      </c>
      <c r="F292" s="2">
        <f ca="1">B292 * Turn1</f>
        <v>0</v>
      </c>
      <c r="G292" s="2">
        <f ca="1">C292 * Turn2</f>
        <v>780</v>
      </c>
      <c r="H292" s="2">
        <f ca="1" xml:space="preserve"> D292 * Turn3</f>
        <v>120</v>
      </c>
      <c r="I292" s="2">
        <f ca="1" xml:space="preserve"> E292 * Turn4</f>
        <v>120</v>
      </c>
      <c r="J292" s="2">
        <f t="shared" ca="1" si="35"/>
        <v>1020</v>
      </c>
      <c r="K292" s="2">
        <f ca="1">MIN(C292, D292) * Turn2</f>
        <v>120</v>
      </c>
      <c r="L292" s="26">
        <f t="shared" ca="1" si="36"/>
        <v>19</v>
      </c>
      <c r="M292" s="6">
        <f t="shared" ca="1" si="37"/>
        <v>1.8</v>
      </c>
      <c r="N292" s="26">
        <f ca="1">L292 + M292</f>
        <v>20.8</v>
      </c>
    </row>
    <row r="293" spans="1:14">
      <c r="A293" s="2">
        <v>284</v>
      </c>
      <c r="B293" s="2">
        <f t="shared" ca="1" si="33"/>
        <v>0</v>
      </c>
      <c r="C293" s="2">
        <f t="shared" ca="1" si="34"/>
        <v>14</v>
      </c>
      <c r="D293" s="2">
        <f t="shared" ca="1" si="38"/>
        <v>2</v>
      </c>
      <c r="E293" s="2">
        <f t="shared" ca="1" si="39"/>
        <v>2</v>
      </c>
      <c r="F293" s="2">
        <f ca="1">B293 * Turn1</f>
        <v>0</v>
      </c>
      <c r="G293" s="2">
        <f ca="1">C293 * Turn2</f>
        <v>840</v>
      </c>
      <c r="H293" s="2">
        <f ca="1" xml:space="preserve"> D293 * Turn3</f>
        <v>120</v>
      </c>
      <c r="I293" s="2">
        <f ca="1" xml:space="preserve"> E293 * Turn4</f>
        <v>120</v>
      </c>
      <c r="J293" s="2">
        <f t="shared" ca="1" si="35"/>
        <v>1080</v>
      </c>
      <c r="K293" s="2">
        <f ca="1">MIN(C293, D293) * Turn2</f>
        <v>120</v>
      </c>
      <c r="L293" s="26">
        <f t="shared" ca="1" si="36"/>
        <v>20</v>
      </c>
      <c r="M293" s="6">
        <f t="shared" ca="1" si="37"/>
        <v>1.7</v>
      </c>
      <c r="N293" s="26">
        <f ca="1">L293 + M293</f>
        <v>21.7</v>
      </c>
    </row>
    <row r="294" spans="1:14">
      <c r="A294" s="2">
        <v>285</v>
      </c>
      <c r="B294" s="2">
        <f t="shared" ca="1" si="33"/>
        <v>0</v>
      </c>
      <c r="C294" s="2">
        <f t="shared" ca="1" si="34"/>
        <v>15</v>
      </c>
      <c r="D294" s="2">
        <f t="shared" ca="1" si="38"/>
        <v>2</v>
      </c>
      <c r="E294" s="2">
        <f t="shared" ca="1" si="39"/>
        <v>4</v>
      </c>
      <c r="F294" s="2">
        <f ca="1">B294 * Turn1</f>
        <v>0</v>
      </c>
      <c r="G294" s="2">
        <f ca="1">C294 * Turn2</f>
        <v>900</v>
      </c>
      <c r="H294" s="2">
        <f ca="1" xml:space="preserve"> D294 * Turn3</f>
        <v>120</v>
      </c>
      <c r="I294" s="2">
        <f ca="1" xml:space="preserve"> E294 * Turn4</f>
        <v>240</v>
      </c>
      <c r="J294" s="2">
        <f t="shared" ca="1" si="35"/>
        <v>1260</v>
      </c>
      <c r="K294" s="2">
        <f ca="1">MIN(C294, D294) * Turn2</f>
        <v>120</v>
      </c>
      <c r="L294" s="26">
        <f t="shared" ca="1" si="36"/>
        <v>23</v>
      </c>
      <c r="M294" s="6">
        <f t="shared" ca="1" si="37"/>
        <v>0.6</v>
      </c>
      <c r="N294" s="26">
        <f ca="1">L294 + M294</f>
        <v>23.6</v>
      </c>
    </row>
    <row r="295" spans="1:14">
      <c r="A295" s="2">
        <v>286</v>
      </c>
      <c r="B295" s="2">
        <f t="shared" ca="1" si="33"/>
        <v>0</v>
      </c>
      <c r="C295" s="2">
        <f t="shared" ca="1" si="34"/>
        <v>16</v>
      </c>
      <c r="D295" s="2">
        <f t="shared" ca="1" si="38"/>
        <v>2</v>
      </c>
      <c r="E295" s="2">
        <f t="shared" ca="1" si="39"/>
        <v>2</v>
      </c>
      <c r="F295" s="2">
        <f ca="1">B295 * Turn1</f>
        <v>0</v>
      </c>
      <c r="G295" s="2">
        <f ca="1">C295 * Turn2</f>
        <v>960</v>
      </c>
      <c r="H295" s="2">
        <f ca="1" xml:space="preserve"> D295 * Turn3</f>
        <v>120</v>
      </c>
      <c r="I295" s="2">
        <f ca="1" xml:space="preserve"> E295 * Turn4</f>
        <v>120</v>
      </c>
      <c r="J295" s="2">
        <f t="shared" ca="1" si="35"/>
        <v>1200</v>
      </c>
      <c r="K295" s="2">
        <f ca="1">MIN(C295, D295) * Turn2</f>
        <v>120</v>
      </c>
      <c r="L295" s="26">
        <f t="shared" ca="1" si="36"/>
        <v>22</v>
      </c>
      <c r="M295" s="6">
        <f t="shared" ca="1" si="37"/>
        <v>-1.7</v>
      </c>
      <c r="N295" s="26">
        <f ca="1">L295 + M295</f>
        <v>20.3</v>
      </c>
    </row>
    <row r="296" spans="1:14">
      <c r="A296" s="2">
        <v>287</v>
      </c>
      <c r="B296" s="2">
        <f t="shared" ca="1" si="33"/>
        <v>0</v>
      </c>
      <c r="C296" s="2">
        <f t="shared" ca="1" si="34"/>
        <v>16</v>
      </c>
      <c r="D296" s="2">
        <f t="shared" ca="1" si="38"/>
        <v>0</v>
      </c>
      <c r="E296" s="2">
        <f t="shared" ca="1" si="39"/>
        <v>3</v>
      </c>
      <c r="F296" s="2">
        <f ca="1">B296 * Turn1</f>
        <v>0</v>
      </c>
      <c r="G296" s="2">
        <f ca="1">C296 * Turn2</f>
        <v>960</v>
      </c>
      <c r="H296" s="2">
        <f ca="1" xml:space="preserve"> D296 * Turn3</f>
        <v>0</v>
      </c>
      <c r="I296" s="2">
        <f ca="1" xml:space="preserve"> E296 * Turn4</f>
        <v>180</v>
      </c>
      <c r="J296" s="2">
        <f t="shared" ca="1" si="35"/>
        <v>1140</v>
      </c>
      <c r="K296" s="2">
        <f ca="1">MIN(C296, D296) * Turn2</f>
        <v>0</v>
      </c>
      <c r="L296" s="26">
        <f t="shared" ca="1" si="36"/>
        <v>19</v>
      </c>
      <c r="M296" s="6">
        <f t="shared" ca="1" si="37"/>
        <v>1.2</v>
      </c>
      <c r="N296" s="26">
        <f ca="1">L296 + M296</f>
        <v>20.2</v>
      </c>
    </row>
    <row r="297" spans="1:14">
      <c r="A297" s="2">
        <v>288</v>
      </c>
      <c r="B297" s="2">
        <f t="shared" ca="1" si="33"/>
        <v>0</v>
      </c>
      <c r="C297" s="2">
        <f t="shared" ca="1" si="34"/>
        <v>14</v>
      </c>
      <c r="D297" s="2">
        <f t="shared" ca="1" si="38"/>
        <v>0</v>
      </c>
      <c r="E297" s="2">
        <f t="shared" ca="1" si="39"/>
        <v>0</v>
      </c>
      <c r="F297" s="2">
        <f ca="1">B297 * Turn1</f>
        <v>0</v>
      </c>
      <c r="G297" s="2">
        <f ca="1">C297 * Turn2</f>
        <v>840</v>
      </c>
      <c r="H297" s="2">
        <f ca="1" xml:space="preserve"> D297 * Turn3</f>
        <v>0</v>
      </c>
      <c r="I297" s="2">
        <f ca="1" xml:space="preserve"> E297 * Turn4</f>
        <v>0</v>
      </c>
      <c r="J297" s="2">
        <f t="shared" ca="1" si="35"/>
        <v>840</v>
      </c>
      <c r="K297" s="2">
        <f ca="1">MIN(C297, D297) * Turn2</f>
        <v>0</v>
      </c>
      <c r="L297" s="26">
        <f t="shared" ca="1" si="36"/>
        <v>14</v>
      </c>
      <c r="M297" s="6">
        <f t="shared" ca="1" si="37"/>
        <v>-0.9</v>
      </c>
      <c r="N297" s="26">
        <f ca="1">L297 + M297</f>
        <v>13.1</v>
      </c>
    </row>
    <row r="298" spans="1:14">
      <c r="A298" s="2">
        <v>289</v>
      </c>
      <c r="B298" s="2">
        <f t="shared" ca="1" si="33"/>
        <v>0</v>
      </c>
      <c r="C298" s="2">
        <f t="shared" ca="1" si="34"/>
        <v>16</v>
      </c>
      <c r="D298" s="2">
        <f t="shared" ca="1" si="38"/>
        <v>1</v>
      </c>
      <c r="E298" s="2">
        <f t="shared" ca="1" si="39"/>
        <v>2</v>
      </c>
      <c r="F298" s="2">
        <f ca="1">B298 * Turn1</f>
        <v>0</v>
      </c>
      <c r="G298" s="2">
        <f ca="1">C298 * Turn2</f>
        <v>960</v>
      </c>
      <c r="H298" s="2">
        <f ca="1" xml:space="preserve"> D298 * Turn3</f>
        <v>60</v>
      </c>
      <c r="I298" s="2">
        <f ca="1" xml:space="preserve"> E298 * Turn4</f>
        <v>120</v>
      </c>
      <c r="J298" s="2">
        <f t="shared" ca="1" si="35"/>
        <v>1140</v>
      </c>
      <c r="K298" s="2">
        <f ca="1">MIN(C298, D298) * Turn2</f>
        <v>60</v>
      </c>
      <c r="L298" s="26">
        <f t="shared" ca="1" si="36"/>
        <v>20</v>
      </c>
      <c r="M298" s="6">
        <f t="shared" ca="1" si="37"/>
        <v>-2</v>
      </c>
      <c r="N298" s="26">
        <f ca="1">L298 + M298</f>
        <v>18</v>
      </c>
    </row>
    <row r="299" spans="1:14">
      <c r="A299" s="2">
        <v>290</v>
      </c>
      <c r="B299" s="2">
        <f t="shared" ca="1" si="33"/>
        <v>0</v>
      </c>
      <c r="C299" s="2">
        <f t="shared" ca="1" si="34"/>
        <v>13</v>
      </c>
      <c r="D299" s="2">
        <f t="shared" ca="1" si="38"/>
        <v>1</v>
      </c>
      <c r="E299" s="2">
        <f t="shared" ca="1" si="39"/>
        <v>3</v>
      </c>
      <c r="F299" s="2">
        <f ca="1">B299 * Turn1</f>
        <v>0</v>
      </c>
      <c r="G299" s="2">
        <f ca="1">C299 * Turn2</f>
        <v>780</v>
      </c>
      <c r="H299" s="2">
        <f ca="1" xml:space="preserve"> D299 * Turn3</f>
        <v>60</v>
      </c>
      <c r="I299" s="2">
        <f ca="1" xml:space="preserve"> E299 * Turn4</f>
        <v>180</v>
      </c>
      <c r="J299" s="2">
        <f t="shared" ca="1" si="35"/>
        <v>1020</v>
      </c>
      <c r="K299" s="2">
        <f ca="1">MIN(C299, D299) * Turn2</f>
        <v>60</v>
      </c>
      <c r="L299" s="26">
        <f t="shared" ca="1" si="36"/>
        <v>18</v>
      </c>
      <c r="M299" s="6">
        <f t="shared" ca="1" si="37"/>
        <v>-1.6</v>
      </c>
      <c r="N299" s="26">
        <f ca="1">L299 + M299</f>
        <v>16.399999999999999</v>
      </c>
    </row>
    <row r="300" spans="1:14">
      <c r="A300" s="2">
        <v>291</v>
      </c>
      <c r="B300" s="2">
        <f t="shared" ca="1" si="33"/>
        <v>0</v>
      </c>
      <c r="C300" s="2">
        <f t="shared" ca="1" si="34"/>
        <v>15</v>
      </c>
      <c r="D300" s="2">
        <f t="shared" ca="1" si="38"/>
        <v>1</v>
      </c>
      <c r="E300" s="2">
        <f t="shared" ca="1" si="39"/>
        <v>1</v>
      </c>
      <c r="F300" s="2">
        <f ca="1">B300 * Turn1</f>
        <v>0</v>
      </c>
      <c r="G300" s="2">
        <f ca="1">C300 * Turn2</f>
        <v>900</v>
      </c>
      <c r="H300" s="2">
        <f ca="1" xml:space="preserve"> D300 * Turn3</f>
        <v>60</v>
      </c>
      <c r="I300" s="2">
        <f ca="1" xml:space="preserve"> E300 * Turn4</f>
        <v>60</v>
      </c>
      <c r="J300" s="2">
        <f t="shared" ca="1" si="35"/>
        <v>1020</v>
      </c>
      <c r="K300" s="2">
        <f ca="1">MIN(C300, D300) * Turn2</f>
        <v>60</v>
      </c>
      <c r="L300" s="26">
        <f t="shared" ca="1" si="36"/>
        <v>18</v>
      </c>
      <c r="M300" s="6">
        <f t="shared" ca="1" si="37"/>
        <v>-0.2</v>
      </c>
      <c r="N300" s="26">
        <f ca="1">L300 + M300</f>
        <v>17.8</v>
      </c>
    </row>
    <row r="301" spans="1:14">
      <c r="A301" s="2">
        <v>292</v>
      </c>
      <c r="B301" s="2">
        <f t="shared" ca="1" si="33"/>
        <v>0</v>
      </c>
      <c r="C301" s="2">
        <f t="shared" ca="1" si="34"/>
        <v>12</v>
      </c>
      <c r="D301" s="2">
        <f t="shared" ca="1" si="38"/>
        <v>1</v>
      </c>
      <c r="E301" s="2">
        <f t="shared" ca="1" si="39"/>
        <v>3</v>
      </c>
      <c r="F301" s="2">
        <f ca="1">B301 * Turn1</f>
        <v>0</v>
      </c>
      <c r="G301" s="2">
        <f ca="1">C301 * Turn2</f>
        <v>720</v>
      </c>
      <c r="H301" s="2">
        <f ca="1" xml:space="preserve"> D301 * Turn3</f>
        <v>60</v>
      </c>
      <c r="I301" s="2">
        <f ca="1" xml:space="preserve"> E301 * Turn4</f>
        <v>180</v>
      </c>
      <c r="J301" s="2">
        <f t="shared" ca="1" si="35"/>
        <v>960</v>
      </c>
      <c r="K301" s="2">
        <f ca="1">MIN(C301, D301) * Turn2</f>
        <v>60</v>
      </c>
      <c r="L301" s="26">
        <f t="shared" ca="1" si="36"/>
        <v>17</v>
      </c>
      <c r="M301" s="6">
        <f t="shared" ca="1" si="37"/>
        <v>0.6</v>
      </c>
      <c r="N301" s="26">
        <f ca="1">L301 + M301</f>
        <v>17.600000000000001</v>
      </c>
    </row>
    <row r="302" spans="1:14">
      <c r="A302" s="2">
        <v>293</v>
      </c>
      <c r="B302" s="2">
        <f t="shared" ca="1" si="33"/>
        <v>0</v>
      </c>
      <c r="C302" s="2">
        <f t="shared" ca="1" si="34"/>
        <v>14</v>
      </c>
      <c r="D302" s="2">
        <f t="shared" ca="1" si="38"/>
        <v>1</v>
      </c>
      <c r="E302" s="2">
        <f t="shared" ca="1" si="39"/>
        <v>3</v>
      </c>
      <c r="F302" s="2">
        <f ca="1">B302 * Turn1</f>
        <v>0</v>
      </c>
      <c r="G302" s="2">
        <f ca="1">C302 * Turn2</f>
        <v>840</v>
      </c>
      <c r="H302" s="2">
        <f ca="1" xml:space="preserve"> D302 * Turn3</f>
        <v>60</v>
      </c>
      <c r="I302" s="2">
        <f ca="1" xml:space="preserve"> E302 * Turn4</f>
        <v>180</v>
      </c>
      <c r="J302" s="2">
        <f t="shared" ca="1" si="35"/>
        <v>1080</v>
      </c>
      <c r="K302" s="2">
        <f ca="1">MIN(C302, D302) * Turn2</f>
        <v>60</v>
      </c>
      <c r="L302" s="26">
        <f t="shared" ca="1" si="36"/>
        <v>19</v>
      </c>
      <c r="M302" s="6">
        <f t="shared" ca="1" si="37"/>
        <v>1.3</v>
      </c>
      <c r="N302" s="26">
        <f ca="1">L302 + M302</f>
        <v>20.3</v>
      </c>
    </row>
    <row r="303" spans="1:14">
      <c r="A303" s="2">
        <v>294</v>
      </c>
      <c r="B303" s="2">
        <f t="shared" ca="1" si="33"/>
        <v>0</v>
      </c>
      <c r="C303" s="2">
        <f t="shared" ca="1" si="34"/>
        <v>15</v>
      </c>
      <c r="D303" s="2">
        <f t="shared" ca="1" si="38"/>
        <v>0</v>
      </c>
      <c r="E303" s="2">
        <f t="shared" ca="1" si="39"/>
        <v>1</v>
      </c>
      <c r="F303" s="2">
        <f ca="1">B303 * Turn1</f>
        <v>0</v>
      </c>
      <c r="G303" s="2">
        <f ca="1">C303 * Turn2</f>
        <v>900</v>
      </c>
      <c r="H303" s="2">
        <f ca="1" xml:space="preserve"> D303 * Turn3</f>
        <v>0</v>
      </c>
      <c r="I303" s="2">
        <f ca="1" xml:space="preserve"> E303 * Turn4</f>
        <v>60</v>
      </c>
      <c r="J303" s="2">
        <f t="shared" ca="1" si="35"/>
        <v>960</v>
      </c>
      <c r="K303" s="2">
        <f ca="1">MIN(C303, D303) * Turn2</f>
        <v>0</v>
      </c>
      <c r="L303" s="26">
        <f t="shared" ca="1" si="36"/>
        <v>16</v>
      </c>
      <c r="M303" s="6">
        <f t="shared" ca="1" si="37"/>
        <v>-0.1</v>
      </c>
      <c r="N303" s="26">
        <f ca="1">L303 + M303</f>
        <v>15.9</v>
      </c>
    </row>
    <row r="304" spans="1:14">
      <c r="A304" s="2">
        <v>295</v>
      </c>
      <c r="B304" s="2">
        <f t="shared" ca="1" si="33"/>
        <v>0</v>
      </c>
      <c r="C304" s="2">
        <f t="shared" ca="1" si="34"/>
        <v>16</v>
      </c>
      <c r="D304" s="2">
        <f t="shared" ca="1" si="38"/>
        <v>0</v>
      </c>
      <c r="E304" s="2">
        <f t="shared" ca="1" si="39"/>
        <v>4</v>
      </c>
      <c r="F304" s="2">
        <f ca="1">B304 * Turn1</f>
        <v>0</v>
      </c>
      <c r="G304" s="2">
        <f ca="1">C304 * Turn2</f>
        <v>960</v>
      </c>
      <c r="H304" s="2">
        <f ca="1" xml:space="preserve"> D304 * Turn3</f>
        <v>0</v>
      </c>
      <c r="I304" s="2">
        <f ca="1" xml:space="preserve"> E304 * Turn4</f>
        <v>240</v>
      </c>
      <c r="J304" s="2">
        <f t="shared" ca="1" si="35"/>
        <v>1200</v>
      </c>
      <c r="K304" s="2">
        <f ca="1">MIN(C304, D304) * Turn2</f>
        <v>0</v>
      </c>
      <c r="L304" s="26">
        <f t="shared" ca="1" si="36"/>
        <v>20</v>
      </c>
      <c r="M304" s="6">
        <f t="shared" ca="1" si="37"/>
        <v>0.5</v>
      </c>
      <c r="N304" s="26">
        <f ca="1">L304 + M304</f>
        <v>20.5</v>
      </c>
    </row>
    <row r="305" spans="1:14">
      <c r="A305" s="2">
        <v>296</v>
      </c>
      <c r="B305" s="2">
        <f t="shared" ca="1" si="33"/>
        <v>0</v>
      </c>
      <c r="C305" s="2">
        <f t="shared" ca="1" si="34"/>
        <v>13</v>
      </c>
      <c r="D305" s="2">
        <f t="shared" ca="1" si="38"/>
        <v>1</v>
      </c>
      <c r="E305" s="2">
        <f t="shared" ca="1" si="39"/>
        <v>3</v>
      </c>
      <c r="F305" s="2">
        <f ca="1">B305 * Turn1</f>
        <v>0</v>
      </c>
      <c r="G305" s="2">
        <f ca="1">C305 * Turn2</f>
        <v>780</v>
      </c>
      <c r="H305" s="2">
        <f ca="1" xml:space="preserve"> D305 * Turn3</f>
        <v>60</v>
      </c>
      <c r="I305" s="2">
        <f ca="1" xml:space="preserve"> E305 * Turn4</f>
        <v>180</v>
      </c>
      <c r="J305" s="2">
        <f t="shared" ca="1" si="35"/>
        <v>1020</v>
      </c>
      <c r="K305" s="2">
        <f ca="1">MIN(C305, D305) * Turn2</f>
        <v>60</v>
      </c>
      <c r="L305" s="26">
        <f t="shared" ca="1" si="36"/>
        <v>18</v>
      </c>
      <c r="M305" s="6">
        <f t="shared" ca="1" si="37"/>
        <v>-0.5</v>
      </c>
      <c r="N305" s="26">
        <f ca="1">L305 + M305</f>
        <v>17.5</v>
      </c>
    </row>
    <row r="306" spans="1:14">
      <c r="A306" s="2">
        <v>297</v>
      </c>
      <c r="B306" s="2">
        <f t="shared" ca="1" si="33"/>
        <v>0</v>
      </c>
      <c r="C306" s="2">
        <f t="shared" ca="1" si="34"/>
        <v>17</v>
      </c>
      <c r="D306" s="2">
        <f t="shared" ca="1" si="38"/>
        <v>2</v>
      </c>
      <c r="E306" s="2">
        <f t="shared" ca="1" si="39"/>
        <v>2</v>
      </c>
      <c r="F306" s="2">
        <f ca="1">B306 * Turn1</f>
        <v>0</v>
      </c>
      <c r="G306" s="2">
        <f ca="1">C306 * Turn2</f>
        <v>1020</v>
      </c>
      <c r="H306" s="2">
        <f ca="1" xml:space="preserve"> D306 * Turn3</f>
        <v>120</v>
      </c>
      <c r="I306" s="2">
        <f ca="1" xml:space="preserve"> E306 * Turn4</f>
        <v>120</v>
      </c>
      <c r="J306" s="2">
        <f t="shared" ca="1" si="35"/>
        <v>1260</v>
      </c>
      <c r="K306" s="2">
        <f ca="1">MIN(C306, D306) * Turn2</f>
        <v>120</v>
      </c>
      <c r="L306" s="26">
        <f t="shared" ca="1" si="36"/>
        <v>23</v>
      </c>
      <c r="M306" s="6">
        <f t="shared" ca="1" si="37"/>
        <v>0.6</v>
      </c>
      <c r="N306" s="26">
        <f ca="1">L306 + M306</f>
        <v>23.6</v>
      </c>
    </row>
    <row r="307" spans="1:14">
      <c r="A307" s="2">
        <v>298</v>
      </c>
      <c r="B307" s="2">
        <f t="shared" ca="1" si="33"/>
        <v>0</v>
      </c>
      <c r="C307" s="2">
        <f t="shared" ca="1" si="34"/>
        <v>16</v>
      </c>
      <c r="D307" s="2">
        <f t="shared" ca="1" si="38"/>
        <v>2</v>
      </c>
      <c r="E307" s="2">
        <f t="shared" ca="1" si="39"/>
        <v>1</v>
      </c>
      <c r="F307" s="2">
        <f ca="1">B307 * Turn1</f>
        <v>0</v>
      </c>
      <c r="G307" s="2">
        <f ca="1">C307 * Turn2</f>
        <v>960</v>
      </c>
      <c r="H307" s="2">
        <f ca="1" xml:space="preserve"> D307 * Turn3</f>
        <v>120</v>
      </c>
      <c r="I307" s="2">
        <f ca="1" xml:space="preserve"> E307 * Turn4</f>
        <v>60</v>
      </c>
      <c r="J307" s="2">
        <f t="shared" ca="1" si="35"/>
        <v>1140</v>
      </c>
      <c r="K307" s="2">
        <f ca="1">MIN(C307, D307) * Turn2</f>
        <v>120</v>
      </c>
      <c r="L307" s="26">
        <f t="shared" ca="1" si="36"/>
        <v>21</v>
      </c>
      <c r="M307" s="6">
        <f t="shared" ca="1" si="37"/>
        <v>0.1</v>
      </c>
      <c r="N307" s="26">
        <f ca="1">L307 + M307</f>
        <v>21.1</v>
      </c>
    </row>
    <row r="308" spans="1:14">
      <c r="A308" s="2">
        <v>299</v>
      </c>
      <c r="B308" s="2">
        <f t="shared" ca="1" si="33"/>
        <v>0</v>
      </c>
      <c r="C308" s="2">
        <f t="shared" ca="1" si="34"/>
        <v>15</v>
      </c>
      <c r="D308" s="2">
        <f t="shared" ca="1" si="38"/>
        <v>0</v>
      </c>
      <c r="E308" s="2">
        <f t="shared" ca="1" si="39"/>
        <v>2</v>
      </c>
      <c r="F308" s="2">
        <f ca="1">B308 * Turn1</f>
        <v>0</v>
      </c>
      <c r="G308" s="2">
        <f ca="1">C308 * Turn2</f>
        <v>900</v>
      </c>
      <c r="H308" s="2">
        <f ca="1" xml:space="preserve"> D308 * Turn3</f>
        <v>0</v>
      </c>
      <c r="I308" s="2">
        <f ca="1" xml:space="preserve"> E308 * Turn4</f>
        <v>120</v>
      </c>
      <c r="J308" s="2">
        <f t="shared" ca="1" si="35"/>
        <v>1020</v>
      </c>
      <c r="K308" s="2">
        <f ca="1">MIN(C308, D308) * Turn2</f>
        <v>0</v>
      </c>
      <c r="L308" s="26">
        <f t="shared" ca="1" si="36"/>
        <v>17</v>
      </c>
      <c r="M308" s="6">
        <f t="shared" ca="1" si="37"/>
        <v>1.9</v>
      </c>
      <c r="N308" s="26">
        <f ca="1">L308 + M308</f>
        <v>18.899999999999999</v>
      </c>
    </row>
    <row r="309" spans="1:14">
      <c r="A309" s="2">
        <v>300</v>
      </c>
      <c r="B309" s="2">
        <f t="shared" ca="1" si="33"/>
        <v>0</v>
      </c>
      <c r="C309" s="2">
        <f t="shared" ca="1" si="34"/>
        <v>15</v>
      </c>
      <c r="D309" s="2">
        <f t="shared" ca="1" si="38"/>
        <v>2</v>
      </c>
      <c r="E309" s="2">
        <f t="shared" ca="1" si="39"/>
        <v>1</v>
      </c>
      <c r="F309" s="2">
        <f ca="1">B309 * Turn1</f>
        <v>0</v>
      </c>
      <c r="G309" s="2">
        <f ca="1">C309 * Turn2</f>
        <v>900</v>
      </c>
      <c r="H309" s="2">
        <f ca="1" xml:space="preserve"> D309 * Turn3</f>
        <v>120</v>
      </c>
      <c r="I309" s="2">
        <f ca="1" xml:space="preserve"> E309 * Turn4</f>
        <v>60</v>
      </c>
      <c r="J309" s="2">
        <f t="shared" ca="1" si="35"/>
        <v>1080</v>
      </c>
      <c r="K309" s="2">
        <f ca="1">MIN(C309, D309) * Turn2</f>
        <v>120</v>
      </c>
      <c r="L309" s="26">
        <f t="shared" ca="1" si="36"/>
        <v>20</v>
      </c>
      <c r="M309" s="6">
        <f t="shared" ca="1" si="37"/>
        <v>1.8</v>
      </c>
      <c r="N309" s="26">
        <f ca="1">L309 + M309</f>
        <v>21.8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267C-199B-6B4F-841D-C904B6B5201C}">
  <dimension ref="A1:H5"/>
  <sheetViews>
    <sheetView workbookViewId="0">
      <selection activeCell="F6" sqref="F6"/>
    </sheetView>
  </sheetViews>
  <sheetFormatPr baseColWidth="10" defaultRowHeight="16"/>
  <cols>
    <col min="1" max="1" width="24.140625" customWidth="1"/>
    <col min="2" max="2" width="22.5703125" customWidth="1"/>
    <col min="3" max="3" width="46.5703125" customWidth="1"/>
    <col min="4" max="5" width="12.140625" customWidth="1"/>
    <col min="6" max="6" width="11.85546875" customWidth="1"/>
    <col min="7" max="7" width="19.7109375" customWidth="1"/>
    <col min="8" max="8" width="19.140625" customWidth="1"/>
  </cols>
  <sheetData>
    <row r="1" spans="1:8" ht="51">
      <c r="A1" s="11" t="s">
        <v>17</v>
      </c>
      <c r="B1" s="11" t="s">
        <v>18</v>
      </c>
      <c r="C1" s="11" t="s">
        <v>28</v>
      </c>
      <c r="D1" s="11" t="s">
        <v>19</v>
      </c>
      <c r="E1" s="1" t="s">
        <v>29</v>
      </c>
      <c r="F1" s="1" t="s">
        <v>34</v>
      </c>
      <c r="G1" s="3" t="s">
        <v>35</v>
      </c>
      <c r="H1" s="1" t="s">
        <v>43</v>
      </c>
    </row>
    <row r="2" spans="1:8" ht="17">
      <c r="A2" s="12" t="s">
        <v>44</v>
      </c>
      <c r="B2" s="12" t="s">
        <v>20</v>
      </c>
      <c r="C2" s="12" t="s">
        <v>42</v>
      </c>
      <c r="D2" s="13" t="s">
        <v>21</v>
      </c>
      <c r="E2" s="13" t="s">
        <v>30</v>
      </c>
      <c r="F2" s="2">
        <v>240</v>
      </c>
      <c r="G2" s="14" t="s">
        <v>36</v>
      </c>
      <c r="H2" s="15" t="s">
        <v>54</v>
      </c>
    </row>
    <row r="3" spans="1:8" ht="34">
      <c r="A3" s="12" t="s">
        <v>45</v>
      </c>
      <c r="B3" s="12" t="s">
        <v>22</v>
      </c>
      <c r="C3" s="12" t="s">
        <v>58</v>
      </c>
      <c r="D3" s="13" t="s">
        <v>23</v>
      </c>
      <c r="E3" s="13" t="s">
        <v>32</v>
      </c>
      <c r="F3" s="2">
        <v>60</v>
      </c>
      <c r="G3" s="14" t="s">
        <v>39</v>
      </c>
      <c r="H3" s="15" t="s">
        <v>11</v>
      </c>
    </row>
    <row r="4" spans="1:8" ht="34">
      <c r="A4" s="12" t="s">
        <v>46</v>
      </c>
      <c r="B4" s="12" t="s">
        <v>22</v>
      </c>
      <c r="C4" s="12" t="s">
        <v>24</v>
      </c>
      <c r="D4" s="13" t="s">
        <v>23</v>
      </c>
      <c r="E4" s="13" t="s">
        <v>33</v>
      </c>
      <c r="F4" s="2">
        <v>60</v>
      </c>
      <c r="G4" s="14" t="s">
        <v>38</v>
      </c>
      <c r="H4" s="15" t="s">
        <v>11</v>
      </c>
    </row>
    <row r="5" spans="1:8" ht="17">
      <c r="A5" s="12" t="s">
        <v>47</v>
      </c>
      <c r="B5" s="12" t="s">
        <v>25</v>
      </c>
      <c r="C5" s="12" t="s">
        <v>26</v>
      </c>
      <c r="D5" s="13" t="s">
        <v>27</v>
      </c>
      <c r="E5" s="13" t="s">
        <v>31</v>
      </c>
      <c r="F5" s="2">
        <v>60</v>
      </c>
      <c r="G5" s="14" t="s">
        <v>37</v>
      </c>
      <c r="H5" s="15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29ED-0CBD-3F44-BEC4-1852F0D66159}">
  <dimension ref="A1:J303"/>
  <sheetViews>
    <sheetView workbookViewId="0">
      <pane ySplit="3" topLeftCell="A233" activePane="bottomLeft" state="frozen"/>
      <selection pane="bottomLeft" activeCell="M300" sqref="M300"/>
    </sheetView>
  </sheetViews>
  <sheetFormatPr baseColWidth="10" defaultRowHeight="16"/>
  <cols>
    <col min="6" max="6" width="13.7109375" customWidth="1"/>
    <col min="7" max="7" width="10.85546875" customWidth="1"/>
    <col min="8" max="8" width="12.5703125" customWidth="1"/>
  </cols>
  <sheetData>
    <row r="1" spans="1:1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3" t="s">
        <v>7</v>
      </c>
      <c r="I1" s="3" t="s">
        <v>5</v>
      </c>
    </row>
    <row r="2" spans="1:10" ht="34">
      <c r="A2" s="7" t="s">
        <v>10</v>
      </c>
      <c r="B2" s="7" t="s">
        <v>11</v>
      </c>
      <c r="C2" s="7" t="s">
        <v>11</v>
      </c>
      <c r="D2" s="7" t="s">
        <v>12</v>
      </c>
      <c r="E2" s="8" t="s">
        <v>8</v>
      </c>
      <c r="F2" s="8"/>
      <c r="G2" s="7" t="s">
        <v>13</v>
      </c>
      <c r="H2" s="7"/>
      <c r="I2" s="9"/>
      <c r="J2" s="5" t="s">
        <v>15</v>
      </c>
    </row>
    <row r="3" spans="1:10">
      <c r="A3" s="8">
        <v>0.68</v>
      </c>
      <c r="B3" s="8">
        <v>1</v>
      </c>
      <c r="C3" s="8">
        <v>1</v>
      </c>
      <c r="D3" s="8">
        <v>0.75</v>
      </c>
      <c r="E3" s="8"/>
      <c r="F3" s="8"/>
      <c r="G3" s="8"/>
      <c r="H3" s="8"/>
      <c r="I3" s="9"/>
      <c r="J3" s="4" t="s">
        <v>16</v>
      </c>
    </row>
    <row r="4" spans="1:10">
      <c r="A4" s="2">
        <f ca="1">IF(RAND() &lt; 0.5, 1,0) + IF(RAND() &lt; 0.5, 1, 0) + IF(RAND() &lt; 0.5, 1, 0) + IF(RAND() &lt; 0.5, 1, 0) +1</f>
        <v>3</v>
      </c>
      <c r="B4" s="2">
        <f ca="1">IF(RAND() &lt; 0.4, 1,0) + IF(RAND() &lt; 0.4, 1, 0) + IF(RAND() &lt; 0.4, 1, 0)</f>
        <v>2</v>
      </c>
      <c r="C4" s="2">
        <f ca="1">IF(RAND() &lt; 0.4, 1,0) + IF(RAND() &lt; 0.4, 1, 0) + IF(RAND() &lt; 0.4, 1, 0)</f>
        <v>1</v>
      </c>
      <c r="D4" s="2">
        <f ca="1">IF(RAND() &lt; 0.5, 1,0) + IF(RAND() &lt; 0.5, 1, 0) + IF(RAND() &lt; 0.5, 1, 0) + IF(RAND() &lt; 0.5, 1, 0) + IF(RAND() &lt; 0.5, 1, 0)</f>
        <v>4</v>
      </c>
      <c r="E4" s="2">
        <f ca="1">SUM(A4:D4)</f>
        <v>10</v>
      </c>
      <c r="F4" s="2">
        <f ca="1">MIN(B4, C4)</f>
        <v>1</v>
      </c>
      <c r="G4" s="2" t="e">
        <f t="shared" ref="G4:G67" ca="1" si="0">ROUND(Bake1*A4 + Bake2*B4 + Bake3*C4 + Bake4*D4 +F4, 1)</f>
        <v>#NAME?</v>
      </c>
      <c r="H4" s="6">
        <f ca="1">ROUND((RAND() - 0.5) * 4,1)</f>
        <v>-0.1</v>
      </c>
      <c r="I4" s="6" t="e">
        <f t="shared" ref="I4:I67" ca="1" si="1">G4 + H4</f>
        <v>#NAME?</v>
      </c>
      <c r="J4" t="s">
        <v>9</v>
      </c>
    </row>
    <row r="5" spans="1:10">
      <c r="A5" s="2">
        <f t="shared" ref="A5:A68" ca="1" si="2">IF(RAND() &lt; 0.5, 1,0) + IF(RAND() &lt; 0.5, 1, 0) + IF(RAND() &lt; 0.5, 1, 0) + IF(RAND() &lt; 0.5, 1, 0) +1</f>
        <v>4</v>
      </c>
      <c r="B5" s="2">
        <f t="shared" ref="B5:C68" ca="1" si="3">IF(RAND() &lt; 0.4, 1,0) + IF(RAND() &lt; 0.4, 1, 0) + IF(RAND() &lt; 0.4, 1, 0)</f>
        <v>0</v>
      </c>
      <c r="C5" s="2">
        <f t="shared" ca="1" si="3"/>
        <v>1</v>
      </c>
      <c r="D5" s="2">
        <f t="shared" ref="D5:D68" ca="1" si="4">IF(RAND() &lt; 0.5, 1,0) + IF(RAND() &lt; 0.5, 1, 0) + IF(RAND() &lt; 0.5, 1, 0) + IF(RAND() &lt; 0.5, 1, 0) + IF(RAND() &lt; 0.5, 1, 0)</f>
        <v>3</v>
      </c>
      <c r="E5" s="2">
        <f t="shared" ref="E5:E14" ca="1" si="5">SUM(A5:D5)</f>
        <v>8</v>
      </c>
      <c r="F5" s="2">
        <f t="shared" ref="F5:F68" ca="1" si="6">MIN(B5, C5)</f>
        <v>0</v>
      </c>
      <c r="G5" s="2" t="e">
        <f t="shared" ca="1" si="0"/>
        <v>#NAME?</v>
      </c>
      <c r="H5" s="6">
        <f t="shared" ref="H5:H68" ca="1" si="7">ROUND((RAND() - 0.5) * 4,1)</f>
        <v>1.1000000000000001</v>
      </c>
      <c r="I5" s="6" t="e">
        <f t="shared" ca="1" si="1"/>
        <v>#NAME?</v>
      </c>
    </row>
    <row r="6" spans="1:10">
      <c r="A6" s="2">
        <f t="shared" ca="1" si="2"/>
        <v>2</v>
      </c>
      <c r="B6" s="2">
        <f t="shared" ca="1" si="3"/>
        <v>1</v>
      </c>
      <c r="C6" s="2">
        <f t="shared" ca="1" si="3"/>
        <v>2</v>
      </c>
      <c r="D6" s="2">
        <f t="shared" ca="1" si="4"/>
        <v>1</v>
      </c>
      <c r="E6" s="2">
        <f t="shared" ca="1" si="5"/>
        <v>6</v>
      </c>
      <c r="F6" s="2">
        <f t="shared" ca="1" si="6"/>
        <v>1</v>
      </c>
      <c r="G6" s="2" t="e">
        <f t="shared" ca="1" si="0"/>
        <v>#NAME?</v>
      </c>
      <c r="H6" s="6">
        <f t="shared" ca="1" si="7"/>
        <v>-0.5</v>
      </c>
      <c r="I6" s="6" t="e">
        <f t="shared" ca="1" si="1"/>
        <v>#NAME?</v>
      </c>
    </row>
    <row r="7" spans="1:10">
      <c r="A7" s="2">
        <f t="shared" ca="1" si="2"/>
        <v>4</v>
      </c>
      <c r="B7" s="2">
        <f t="shared" ca="1" si="3"/>
        <v>3</v>
      </c>
      <c r="C7" s="2">
        <f t="shared" ca="1" si="3"/>
        <v>1</v>
      </c>
      <c r="D7" s="2">
        <f t="shared" ca="1" si="4"/>
        <v>4</v>
      </c>
      <c r="E7" s="2">
        <f t="shared" ca="1" si="5"/>
        <v>12</v>
      </c>
      <c r="F7" s="2">
        <f t="shared" ca="1" si="6"/>
        <v>1</v>
      </c>
      <c r="G7" s="2" t="e">
        <f t="shared" ca="1" si="0"/>
        <v>#NAME?</v>
      </c>
      <c r="H7" s="6">
        <f t="shared" ca="1" si="7"/>
        <v>-1.3</v>
      </c>
      <c r="I7" s="6" t="e">
        <f t="shared" ca="1" si="1"/>
        <v>#NAME?</v>
      </c>
    </row>
    <row r="8" spans="1:10">
      <c r="A8" s="2">
        <f t="shared" ca="1" si="2"/>
        <v>3</v>
      </c>
      <c r="B8" s="2">
        <f t="shared" ca="1" si="3"/>
        <v>1</v>
      </c>
      <c r="C8" s="2">
        <f t="shared" ca="1" si="3"/>
        <v>1</v>
      </c>
      <c r="D8" s="2">
        <f t="shared" ca="1" si="4"/>
        <v>1</v>
      </c>
      <c r="E8" s="2">
        <f t="shared" ca="1" si="5"/>
        <v>6</v>
      </c>
      <c r="F8" s="2">
        <f t="shared" ca="1" si="6"/>
        <v>1</v>
      </c>
      <c r="G8" s="2" t="e">
        <f t="shared" ca="1" si="0"/>
        <v>#NAME?</v>
      </c>
      <c r="H8" s="6">
        <f t="shared" ca="1" si="7"/>
        <v>0.4</v>
      </c>
      <c r="I8" s="6" t="e">
        <f t="shared" ca="1" si="1"/>
        <v>#NAME?</v>
      </c>
    </row>
    <row r="9" spans="1:10">
      <c r="A9" s="2">
        <f t="shared" ca="1" si="2"/>
        <v>2</v>
      </c>
      <c r="B9" s="2">
        <f t="shared" ca="1" si="3"/>
        <v>1</v>
      </c>
      <c r="C9" s="2">
        <f t="shared" ca="1" si="3"/>
        <v>1</v>
      </c>
      <c r="D9" s="2">
        <f t="shared" ca="1" si="4"/>
        <v>3</v>
      </c>
      <c r="E9" s="2">
        <f t="shared" ca="1" si="5"/>
        <v>7</v>
      </c>
      <c r="F9" s="2">
        <f t="shared" ca="1" si="6"/>
        <v>1</v>
      </c>
      <c r="G9" s="2" t="e">
        <f t="shared" ca="1" si="0"/>
        <v>#NAME?</v>
      </c>
      <c r="H9" s="6">
        <f t="shared" ca="1" si="7"/>
        <v>-1.3</v>
      </c>
      <c r="I9" s="6" t="e">
        <f t="shared" ca="1" si="1"/>
        <v>#NAME?</v>
      </c>
    </row>
    <row r="10" spans="1:10">
      <c r="A10" s="2">
        <f t="shared" ca="1" si="2"/>
        <v>4</v>
      </c>
      <c r="B10" s="2">
        <f t="shared" ca="1" si="3"/>
        <v>1</v>
      </c>
      <c r="C10" s="2">
        <f t="shared" ca="1" si="3"/>
        <v>1</v>
      </c>
      <c r="D10" s="2">
        <f t="shared" ca="1" si="4"/>
        <v>3</v>
      </c>
      <c r="E10" s="2">
        <f t="shared" ca="1" si="5"/>
        <v>9</v>
      </c>
      <c r="F10" s="2">
        <f t="shared" ca="1" si="6"/>
        <v>1</v>
      </c>
      <c r="G10" s="2" t="e">
        <f t="shared" ca="1" si="0"/>
        <v>#NAME?</v>
      </c>
      <c r="H10" s="6">
        <f t="shared" ca="1" si="7"/>
        <v>-1</v>
      </c>
      <c r="I10" s="6" t="e">
        <f t="shared" ca="1" si="1"/>
        <v>#NAME?</v>
      </c>
    </row>
    <row r="11" spans="1:10">
      <c r="A11" s="2">
        <f t="shared" ca="1" si="2"/>
        <v>2</v>
      </c>
      <c r="B11" s="2">
        <f t="shared" ca="1" si="3"/>
        <v>1</v>
      </c>
      <c r="C11" s="2">
        <f t="shared" ca="1" si="3"/>
        <v>3</v>
      </c>
      <c r="D11" s="2">
        <f t="shared" ca="1" si="4"/>
        <v>3</v>
      </c>
      <c r="E11" s="2">
        <f t="shared" ca="1" si="5"/>
        <v>9</v>
      </c>
      <c r="F11" s="2">
        <f t="shared" ca="1" si="6"/>
        <v>1</v>
      </c>
      <c r="G11" s="2" t="e">
        <f t="shared" ca="1" si="0"/>
        <v>#NAME?</v>
      </c>
      <c r="H11" s="6">
        <f t="shared" ca="1" si="7"/>
        <v>-0.3</v>
      </c>
      <c r="I11" s="6" t="e">
        <f t="shared" ca="1" si="1"/>
        <v>#NAME?</v>
      </c>
    </row>
    <row r="12" spans="1:10">
      <c r="A12" s="2">
        <f t="shared" ca="1" si="2"/>
        <v>5</v>
      </c>
      <c r="B12" s="2">
        <f t="shared" ca="1" si="3"/>
        <v>1</v>
      </c>
      <c r="C12" s="2">
        <f t="shared" ca="1" si="3"/>
        <v>0</v>
      </c>
      <c r="D12" s="2">
        <f t="shared" ca="1" si="4"/>
        <v>1</v>
      </c>
      <c r="E12" s="2">
        <f t="shared" ca="1" si="5"/>
        <v>7</v>
      </c>
      <c r="F12" s="2">
        <f t="shared" ca="1" si="6"/>
        <v>0</v>
      </c>
      <c r="G12" s="2" t="e">
        <f t="shared" ca="1" si="0"/>
        <v>#NAME?</v>
      </c>
      <c r="H12" s="6">
        <f t="shared" ca="1" si="7"/>
        <v>-1.8</v>
      </c>
      <c r="I12" s="6" t="e">
        <f t="shared" ca="1" si="1"/>
        <v>#NAME?</v>
      </c>
    </row>
    <row r="13" spans="1:10">
      <c r="A13" s="2">
        <f t="shared" ca="1" si="2"/>
        <v>4</v>
      </c>
      <c r="B13" s="2">
        <f t="shared" ca="1" si="3"/>
        <v>1</v>
      </c>
      <c r="C13" s="2">
        <f t="shared" ca="1" si="3"/>
        <v>1</v>
      </c>
      <c r="D13" s="2">
        <f t="shared" ca="1" si="4"/>
        <v>2</v>
      </c>
      <c r="E13" s="2">
        <f t="shared" ca="1" si="5"/>
        <v>8</v>
      </c>
      <c r="F13" s="2">
        <f t="shared" ca="1" si="6"/>
        <v>1</v>
      </c>
      <c r="G13" s="2" t="e">
        <f t="shared" ca="1" si="0"/>
        <v>#NAME?</v>
      </c>
      <c r="H13" s="6">
        <f t="shared" ca="1" si="7"/>
        <v>1.9</v>
      </c>
      <c r="I13" s="6" t="e">
        <f t="shared" ca="1" si="1"/>
        <v>#NAME?</v>
      </c>
    </row>
    <row r="14" spans="1:10">
      <c r="A14" s="2">
        <f t="shared" ca="1" si="2"/>
        <v>4</v>
      </c>
      <c r="B14" s="2">
        <f t="shared" ca="1" si="3"/>
        <v>3</v>
      </c>
      <c r="C14" s="2">
        <f t="shared" ca="1" si="3"/>
        <v>0</v>
      </c>
      <c r="D14" s="2">
        <f t="shared" ca="1" si="4"/>
        <v>4</v>
      </c>
      <c r="E14" s="2">
        <f t="shared" ca="1" si="5"/>
        <v>11</v>
      </c>
      <c r="F14" s="2">
        <f t="shared" ca="1" si="6"/>
        <v>0</v>
      </c>
      <c r="G14" s="2" t="e">
        <f t="shared" ca="1" si="0"/>
        <v>#NAME?</v>
      </c>
      <c r="H14" s="6">
        <f t="shared" ca="1" si="7"/>
        <v>0.9</v>
      </c>
      <c r="I14" s="6" t="e">
        <f t="shared" ca="1" si="1"/>
        <v>#NAME?</v>
      </c>
    </row>
    <row r="15" spans="1:10">
      <c r="A15" s="2">
        <f t="shared" ca="1" si="2"/>
        <v>4</v>
      </c>
      <c r="B15" s="2">
        <f t="shared" ca="1" si="3"/>
        <v>1</v>
      </c>
      <c r="C15" s="2">
        <f t="shared" ca="1" si="3"/>
        <v>0</v>
      </c>
      <c r="D15" s="2">
        <f t="shared" ca="1" si="4"/>
        <v>1</v>
      </c>
      <c r="E15" s="2">
        <f t="shared" ref="E15:E78" ca="1" si="8">SUM(A15:D15)</f>
        <v>6</v>
      </c>
      <c r="F15" s="2">
        <f t="shared" ca="1" si="6"/>
        <v>0</v>
      </c>
      <c r="G15" s="2" t="e">
        <f t="shared" ca="1" si="0"/>
        <v>#NAME?</v>
      </c>
      <c r="H15" s="6">
        <f t="shared" ca="1" si="7"/>
        <v>0.3</v>
      </c>
      <c r="I15" s="6" t="e">
        <f t="shared" ca="1" si="1"/>
        <v>#NAME?</v>
      </c>
    </row>
    <row r="16" spans="1:10">
      <c r="A16" s="2">
        <f t="shared" ca="1" si="2"/>
        <v>3</v>
      </c>
      <c r="B16" s="2">
        <f t="shared" ca="1" si="3"/>
        <v>0</v>
      </c>
      <c r="C16" s="2">
        <f t="shared" ca="1" si="3"/>
        <v>1</v>
      </c>
      <c r="D16" s="2">
        <f t="shared" ca="1" si="4"/>
        <v>3</v>
      </c>
      <c r="E16" s="2">
        <f t="shared" ca="1" si="8"/>
        <v>7</v>
      </c>
      <c r="F16" s="2">
        <f t="shared" ca="1" si="6"/>
        <v>0</v>
      </c>
      <c r="G16" s="2" t="e">
        <f t="shared" ca="1" si="0"/>
        <v>#NAME?</v>
      </c>
      <c r="H16" s="6">
        <f t="shared" ca="1" si="7"/>
        <v>-0.4</v>
      </c>
      <c r="I16" s="6" t="e">
        <f t="shared" ca="1" si="1"/>
        <v>#NAME?</v>
      </c>
    </row>
    <row r="17" spans="1:9">
      <c r="A17" s="2">
        <f t="shared" ca="1" si="2"/>
        <v>3</v>
      </c>
      <c r="B17" s="2">
        <f t="shared" ca="1" si="3"/>
        <v>2</v>
      </c>
      <c r="C17" s="2">
        <f t="shared" ca="1" si="3"/>
        <v>1</v>
      </c>
      <c r="D17" s="2">
        <f t="shared" ca="1" si="4"/>
        <v>4</v>
      </c>
      <c r="E17" s="2">
        <f t="shared" ca="1" si="8"/>
        <v>10</v>
      </c>
      <c r="F17" s="2">
        <f t="shared" ca="1" si="6"/>
        <v>1</v>
      </c>
      <c r="G17" s="2" t="e">
        <f t="shared" ca="1" si="0"/>
        <v>#NAME?</v>
      </c>
      <c r="H17" s="6">
        <f t="shared" ca="1" si="7"/>
        <v>1.2</v>
      </c>
      <c r="I17" s="6" t="e">
        <f t="shared" ca="1" si="1"/>
        <v>#NAME?</v>
      </c>
    </row>
    <row r="18" spans="1:9">
      <c r="A18" s="2">
        <f t="shared" ca="1" si="2"/>
        <v>5</v>
      </c>
      <c r="B18" s="2">
        <f t="shared" ca="1" si="3"/>
        <v>1</v>
      </c>
      <c r="C18" s="2">
        <f t="shared" ca="1" si="3"/>
        <v>0</v>
      </c>
      <c r="D18" s="2">
        <f t="shared" ca="1" si="4"/>
        <v>2</v>
      </c>
      <c r="E18" s="2">
        <f t="shared" ca="1" si="8"/>
        <v>8</v>
      </c>
      <c r="F18" s="2">
        <f t="shared" ca="1" si="6"/>
        <v>0</v>
      </c>
      <c r="G18" s="2" t="e">
        <f t="shared" ca="1" si="0"/>
        <v>#NAME?</v>
      </c>
      <c r="H18" s="6">
        <f t="shared" ca="1" si="7"/>
        <v>1.3</v>
      </c>
      <c r="I18" s="6" t="e">
        <f t="shared" ca="1" si="1"/>
        <v>#NAME?</v>
      </c>
    </row>
    <row r="19" spans="1:9">
      <c r="A19" s="2">
        <f t="shared" ca="1" si="2"/>
        <v>3</v>
      </c>
      <c r="B19" s="2">
        <f t="shared" ca="1" si="3"/>
        <v>0</v>
      </c>
      <c r="C19" s="2">
        <f t="shared" ca="1" si="3"/>
        <v>1</v>
      </c>
      <c r="D19" s="2">
        <f t="shared" ca="1" si="4"/>
        <v>3</v>
      </c>
      <c r="E19" s="2">
        <f t="shared" ca="1" si="8"/>
        <v>7</v>
      </c>
      <c r="F19" s="2">
        <f t="shared" ca="1" si="6"/>
        <v>0</v>
      </c>
      <c r="G19" s="2" t="e">
        <f t="shared" ca="1" si="0"/>
        <v>#NAME?</v>
      </c>
      <c r="H19" s="6">
        <f t="shared" ca="1" si="7"/>
        <v>-0.4</v>
      </c>
      <c r="I19" s="6" t="e">
        <f t="shared" ca="1" si="1"/>
        <v>#NAME?</v>
      </c>
    </row>
    <row r="20" spans="1:9">
      <c r="A20" s="2">
        <f t="shared" ca="1" si="2"/>
        <v>4</v>
      </c>
      <c r="B20" s="2">
        <f t="shared" ca="1" si="3"/>
        <v>1</v>
      </c>
      <c r="C20" s="2">
        <f t="shared" ca="1" si="3"/>
        <v>1</v>
      </c>
      <c r="D20" s="2">
        <f t="shared" ca="1" si="4"/>
        <v>3</v>
      </c>
      <c r="E20" s="2">
        <f t="shared" ca="1" si="8"/>
        <v>9</v>
      </c>
      <c r="F20" s="2">
        <f t="shared" ca="1" si="6"/>
        <v>1</v>
      </c>
      <c r="G20" s="2" t="e">
        <f t="shared" ca="1" si="0"/>
        <v>#NAME?</v>
      </c>
      <c r="H20" s="6">
        <f t="shared" ca="1" si="7"/>
        <v>1.4</v>
      </c>
      <c r="I20" s="6" t="e">
        <f t="shared" ca="1" si="1"/>
        <v>#NAME?</v>
      </c>
    </row>
    <row r="21" spans="1:9">
      <c r="A21" s="2">
        <f t="shared" ca="1" si="2"/>
        <v>1</v>
      </c>
      <c r="B21" s="2">
        <f t="shared" ca="1" si="3"/>
        <v>1</v>
      </c>
      <c r="C21" s="2">
        <f t="shared" ca="1" si="3"/>
        <v>2</v>
      </c>
      <c r="D21" s="2">
        <f t="shared" ca="1" si="4"/>
        <v>3</v>
      </c>
      <c r="E21" s="2">
        <f t="shared" ca="1" si="8"/>
        <v>7</v>
      </c>
      <c r="F21" s="2">
        <f t="shared" ca="1" si="6"/>
        <v>1</v>
      </c>
      <c r="G21" s="2" t="e">
        <f t="shared" ca="1" si="0"/>
        <v>#NAME?</v>
      </c>
      <c r="H21" s="6">
        <f t="shared" ca="1" si="7"/>
        <v>0</v>
      </c>
      <c r="I21" s="6" t="e">
        <f t="shared" ca="1" si="1"/>
        <v>#NAME?</v>
      </c>
    </row>
    <row r="22" spans="1:9">
      <c r="A22" s="2">
        <f t="shared" ca="1" si="2"/>
        <v>3</v>
      </c>
      <c r="B22" s="2">
        <f t="shared" ca="1" si="3"/>
        <v>1</v>
      </c>
      <c r="C22" s="2">
        <f t="shared" ca="1" si="3"/>
        <v>1</v>
      </c>
      <c r="D22" s="2">
        <f t="shared" ca="1" si="4"/>
        <v>4</v>
      </c>
      <c r="E22" s="2">
        <f t="shared" ca="1" si="8"/>
        <v>9</v>
      </c>
      <c r="F22" s="2">
        <f t="shared" ca="1" si="6"/>
        <v>1</v>
      </c>
      <c r="G22" s="2" t="e">
        <f t="shared" ca="1" si="0"/>
        <v>#NAME?</v>
      </c>
      <c r="H22" s="6">
        <f t="shared" ca="1" si="7"/>
        <v>0.4</v>
      </c>
      <c r="I22" s="6" t="e">
        <f t="shared" ca="1" si="1"/>
        <v>#NAME?</v>
      </c>
    </row>
    <row r="23" spans="1:9">
      <c r="A23" s="2">
        <f t="shared" ca="1" si="2"/>
        <v>3</v>
      </c>
      <c r="B23" s="2">
        <f t="shared" ca="1" si="3"/>
        <v>1</v>
      </c>
      <c r="C23" s="2">
        <f t="shared" ca="1" si="3"/>
        <v>3</v>
      </c>
      <c r="D23" s="2">
        <f t="shared" ca="1" si="4"/>
        <v>0</v>
      </c>
      <c r="E23" s="2">
        <f t="shared" ca="1" si="8"/>
        <v>7</v>
      </c>
      <c r="F23" s="2">
        <f t="shared" ca="1" si="6"/>
        <v>1</v>
      </c>
      <c r="G23" s="2" t="e">
        <f t="shared" ca="1" si="0"/>
        <v>#NAME?</v>
      </c>
      <c r="H23" s="6">
        <f t="shared" ca="1" si="7"/>
        <v>-1.3</v>
      </c>
      <c r="I23" s="6" t="e">
        <f t="shared" ca="1" si="1"/>
        <v>#NAME?</v>
      </c>
    </row>
    <row r="24" spans="1:9">
      <c r="A24" s="2">
        <f t="shared" ca="1" si="2"/>
        <v>3</v>
      </c>
      <c r="B24" s="2">
        <f t="shared" ca="1" si="3"/>
        <v>1</v>
      </c>
      <c r="C24" s="2">
        <f t="shared" ca="1" si="3"/>
        <v>1</v>
      </c>
      <c r="D24" s="2">
        <f t="shared" ca="1" si="4"/>
        <v>4</v>
      </c>
      <c r="E24" s="2">
        <f t="shared" ca="1" si="8"/>
        <v>9</v>
      </c>
      <c r="F24" s="2">
        <f t="shared" ca="1" si="6"/>
        <v>1</v>
      </c>
      <c r="G24" s="2" t="e">
        <f t="shared" ca="1" si="0"/>
        <v>#NAME?</v>
      </c>
      <c r="H24" s="6">
        <f t="shared" ca="1" si="7"/>
        <v>0.8</v>
      </c>
      <c r="I24" s="6" t="e">
        <f t="shared" ca="1" si="1"/>
        <v>#NAME?</v>
      </c>
    </row>
    <row r="25" spans="1:9">
      <c r="A25" s="2">
        <f t="shared" ca="1" si="2"/>
        <v>4</v>
      </c>
      <c r="B25" s="2">
        <f t="shared" ca="1" si="3"/>
        <v>0</v>
      </c>
      <c r="C25" s="2">
        <f t="shared" ca="1" si="3"/>
        <v>0</v>
      </c>
      <c r="D25" s="2">
        <f t="shared" ca="1" si="4"/>
        <v>2</v>
      </c>
      <c r="E25" s="2">
        <f t="shared" ca="1" si="8"/>
        <v>6</v>
      </c>
      <c r="F25" s="2">
        <f t="shared" ca="1" si="6"/>
        <v>0</v>
      </c>
      <c r="G25" s="2" t="e">
        <f t="shared" ca="1" si="0"/>
        <v>#NAME?</v>
      </c>
      <c r="H25" s="6">
        <f t="shared" ca="1" si="7"/>
        <v>-0.5</v>
      </c>
      <c r="I25" s="6" t="e">
        <f t="shared" ca="1" si="1"/>
        <v>#NAME?</v>
      </c>
    </row>
    <row r="26" spans="1:9">
      <c r="A26" s="2">
        <f t="shared" ca="1" si="2"/>
        <v>4</v>
      </c>
      <c r="B26" s="2">
        <f t="shared" ca="1" si="3"/>
        <v>1</v>
      </c>
      <c r="C26" s="2">
        <f t="shared" ca="1" si="3"/>
        <v>1</v>
      </c>
      <c r="D26" s="2">
        <f t="shared" ca="1" si="4"/>
        <v>2</v>
      </c>
      <c r="E26" s="2">
        <f t="shared" ca="1" si="8"/>
        <v>8</v>
      </c>
      <c r="F26" s="2">
        <f t="shared" ca="1" si="6"/>
        <v>1</v>
      </c>
      <c r="G26" s="2" t="e">
        <f t="shared" ca="1" si="0"/>
        <v>#NAME?</v>
      </c>
      <c r="H26" s="6">
        <f t="shared" ca="1" si="7"/>
        <v>-1.1000000000000001</v>
      </c>
      <c r="I26" s="6" t="e">
        <f t="shared" ca="1" si="1"/>
        <v>#NAME?</v>
      </c>
    </row>
    <row r="27" spans="1:9">
      <c r="A27" s="2">
        <f t="shared" ca="1" si="2"/>
        <v>4</v>
      </c>
      <c r="B27" s="2">
        <f t="shared" ca="1" si="3"/>
        <v>1</v>
      </c>
      <c r="C27" s="2">
        <f t="shared" ca="1" si="3"/>
        <v>0</v>
      </c>
      <c r="D27" s="2">
        <f t="shared" ca="1" si="4"/>
        <v>3</v>
      </c>
      <c r="E27" s="2">
        <f t="shared" ca="1" si="8"/>
        <v>8</v>
      </c>
      <c r="F27" s="2">
        <f t="shared" ca="1" si="6"/>
        <v>0</v>
      </c>
      <c r="G27" s="2" t="e">
        <f t="shared" ca="1" si="0"/>
        <v>#NAME?</v>
      </c>
      <c r="H27" s="6">
        <f t="shared" ca="1" si="7"/>
        <v>0.4</v>
      </c>
      <c r="I27" s="6" t="e">
        <f t="shared" ca="1" si="1"/>
        <v>#NAME?</v>
      </c>
    </row>
    <row r="28" spans="1:9">
      <c r="A28" s="2">
        <f t="shared" ca="1" si="2"/>
        <v>3</v>
      </c>
      <c r="B28" s="2">
        <f t="shared" ca="1" si="3"/>
        <v>2</v>
      </c>
      <c r="C28" s="2">
        <f t="shared" ca="1" si="3"/>
        <v>0</v>
      </c>
      <c r="D28" s="2">
        <f t="shared" ca="1" si="4"/>
        <v>1</v>
      </c>
      <c r="E28" s="2">
        <f t="shared" ca="1" si="8"/>
        <v>6</v>
      </c>
      <c r="F28" s="2">
        <f t="shared" ca="1" si="6"/>
        <v>0</v>
      </c>
      <c r="G28" s="2" t="e">
        <f t="shared" ca="1" si="0"/>
        <v>#NAME?</v>
      </c>
      <c r="H28" s="6">
        <f t="shared" ca="1" si="7"/>
        <v>-1.2</v>
      </c>
      <c r="I28" s="6" t="e">
        <f t="shared" ca="1" si="1"/>
        <v>#NAME?</v>
      </c>
    </row>
    <row r="29" spans="1:9">
      <c r="A29" s="2">
        <f t="shared" ca="1" si="2"/>
        <v>3</v>
      </c>
      <c r="B29" s="2">
        <f t="shared" ca="1" si="3"/>
        <v>1</v>
      </c>
      <c r="C29" s="2">
        <f t="shared" ca="1" si="3"/>
        <v>0</v>
      </c>
      <c r="D29" s="2">
        <f t="shared" ca="1" si="4"/>
        <v>2</v>
      </c>
      <c r="E29" s="2">
        <f t="shared" ca="1" si="8"/>
        <v>6</v>
      </c>
      <c r="F29" s="2">
        <f t="shared" ca="1" si="6"/>
        <v>0</v>
      </c>
      <c r="G29" s="2" t="e">
        <f t="shared" ca="1" si="0"/>
        <v>#NAME?</v>
      </c>
      <c r="H29" s="6">
        <f t="shared" ca="1" si="7"/>
        <v>0.2</v>
      </c>
      <c r="I29" s="6" t="e">
        <f t="shared" ca="1" si="1"/>
        <v>#NAME?</v>
      </c>
    </row>
    <row r="30" spans="1:9">
      <c r="A30" s="2">
        <f t="shared" ca="1" si="2"/>
        <v>2</v>
      </c>
      <c r="B30" s="2">
        <f t="shared" ca="1" si="3"/>
        <v>1</v>
      </c>
      <c r="C30" s="2">
        <f t="shared" ca="1" si="3"/>
        <v>1</v>
      </c>
      <c r="D30" s="2">
        <f t="shared" ca="1" si="4"/>
        <v>3</v>
      </c>
      <c r="E30" s="2">
        <f t="shared" ca="1" si="8"/>
        <v>7</v>
      </c>
      <c r="F30" s="2">
        <f t="shared" ca="1" si="6"/>
        <v>1</v>
      </c>
      <c r="G30" s="2" t="e">
        <f t="shared" ca="1" si="0"/>
        <v>#NAME?</v>
      </c>
      <c r="H30" s="6">
        <f t="shared" ca="1" si="7"/>
        <v>-0.8</v>
      </c>
      <c r="I30" s="6" t="e">
        <f t="shared" ca="1" si="1"/>
        <v>#NAME?</v>
      </c>
    </row>
    <row r="31" spans="1:9">
      <c r="A31" s="2">
        <f t="shared" ca="1" si="2"/>
        <v>2</v>
      </c>
      <c r="B31" s="2">
        <f t="shared" ca="1" si="3"/>
        <v>2</v>
      </c>
      <c r="C31" s="2">
        <f t="shared" ca="1" si="3"/>
        <v>0</v>
      </c>
      <c r="D31" s="2">
        <f t="shared" ca="1" si="4"/>
        <v>2</v>
      </c>
      <c r="E31" s="2">
        <f t="shared" ca="1" si="8"/>
        <v>6</v>
      </c>
      <c r="F31" s="2">
        <f t="shared" ca="1" si="6"/>
        <v>0</v>
      </c>
      <c r="G31" s="2" t="e">
        <f t="shared" ca="1" si="0"/>
        <v>#NAME?</v>
      </c>
      <c r="H31" s="6">
        <f t="shared" ca="1" si="7"/>
        <v>-1.1000000000000001</v>
      </c>
      <c r="I31" s="6" t="e">
        <f t="shared" ca="1" si="1"/>
        <v>#NAME?</v>
      </c>
    </row>
    <row r="32" spans="1:9">
      <c r="A32" s="2">
        <f t="shared" ca="1" si="2"/>
        <v>3</v>
      </c>
      <c r="B32" s="2">
        <f t="shared" ca="1" si="3"/>
        <v>1</v>
      </c>
      <c r="C32" s="2">
        <f t="shared" ca="1" si="3"/>
        <v>1</v>
      </c>
      <c r="D32" s="2">
        <f t="shared" ca="1" si="4"/>
        <v>3</v>
      </c>
      <c r="E32" s="2">
        <f t="shared" ca="1" si="8"/>
        <v>8</v>
      </c>
      <c r="F32" s="2">
        <f t="shared" ca="1" si="6"/>
        <v>1</v>
      </c>
      <c r="G32" s="2" t="e">
        <f t="shared" ca="1" si="0"/>
        <v>#NAME?</v>
      </c>
      <c r="H32" s="6">
        <f t="shared" ca="1" si="7"/>
        <v>-0.1</v>
      </c>
      <c r="I32" s="6" t="e">
        <f t="shared" ca="1" si="1"/>
        <v>#NAME?</v>
      </c>
    </row>
    <row r="33" spans="1:9">
      <c r="A33" s="2">
        <f t="shared" ca="1" si="2"/>
        <v>4</v>
      </c>
      <c r="B33" s="2">
        <f t="shared" ca="1" si="3"/>
        <v>1</v>
      </c>
      <c r="C33" s="2">
        <f t="shared" ca="1" si="3"/>
        <v>1</v>
      </c>
      <c r="D33" s="2">
        <f t="shared" ca="1" si="4"/>
        <v>1</v>
      </c>
      <c r="E33" s="2">
        <f t="shared" ca="1" si="8"/>
        <v>7</v>
      </c>
      <c r="F33" s="2">
        <f t="shared" ca="1" si="6"/>
        <v>1</v>
      </c>
      <c r="G33" s="2" t="e">
        <f t="shared" ca="1" si="0"/>
        <v>#NAME?</v>
      </c>
      <c r="H33" s="6">
        <f t="shared" ca="1" si="7"/>
        <v>1.5</v>
      </c>
      <c r="I33" s="6" t="e">
        <f t="shared" ca="1" si="1"/>
        <v>#NAME?</v>
      </c>
    </row>
    <row r="34" spans="1:9">
      <c r="A34" s="2">
        <f t="shared" ca="1" si="2"/>
        <v>2</v>
      </c>
      <c r="B34" s="2">
        <f t="shared" ca="1" si="3"/>
        <v>1</v>
      </c>
      <c r="C34" s="2">
        <f t="shared" ca="1" si="3"/>
        <v>3</v>
      </c>
      <c r="D34" s="2">
        <f t="shared" ca="1" si="4"/>
        <v>1</v>
      </c>
      <c r="E34" s="2">
        <f t="shared" ca="1" si="8"/>
        <v>7</v>
      </c>
      <c r="F34" s="2">
        <f t="shared" ca="1" si="6"/>
        <v>1</v>
      </c>
      <c r="G34" s="2" t="e">
        <f t="shared" ca="1" si="0"/>
        <v>#NAME?</v>
      </c>
      <c r="H34" s="6">
        <f t="shared" ca="1" si="7"/>
        <v>0</v>
      </c>
      <c r="I34" s="6" t="e">
        <f t="shared" ca="1" si="1"/>
        <v>#NAME?</v>
      </c>
    </row>
    <row r="35" spans="1:9">
      <c r="A35" s="2">
        <f t="shared" ca="1" si="2"/>
        <v>3</v>
      </c>
      <c r="B35" s="2">
        <f t="shared" ca="1" si="3"/>
        <v>2</v>
      </c>
      <c r="C35" s="2">
        <f t="shared" ca="1" si="3"/>
        <v>3</v>
      </c>
      <c r="D35" s="2">
        <f t="shared" ca="1" si="4"/>
        <v>4</v>
      </c>
      <c r="E35" s="2">
        <f t="shared" ca="1" si="8"/>
        <v>12</v>
      </c>
      <c r="F35" s="2">
        <f t="shared" ca="1" si="6"/>
        <v>2</v>
      </c>
      <c r="G35" s="2" t="e">
        <f t="shared" ca="1" si="0"/>
        <v>#NAME?</v>
      </c>
      <c r="H35" s="6">
        <f t="shared" ca="1" si="7"/>
        <v>-1.5</v>
      </c>
      <c r="I35" s="6" t="e">
        <f t="shared" ca="1" si="1"/>
        <v>#NAME?</v>
      </c>
    </row>
    <row r="36" spans="1:9">
      <c r="A36" s="2">
        <f t="shared" ca="1" si="2"/>
        <v>3</v>
      </c>
      <c r="B36" s="2">
        <f t="shared" ca="1" si="3"/>
        <v>0</v>
      </c>
      <c r="C36" s="2">
        <f t="shared" ca="1" si="3"/>
        <v>0</v>
      </c>
      <c r="D36" s="2">
        <f t="shared" ca="1" si="4"/>
        <v>3</v>
      </c>
      <c r="E36" s="2">
        <f t="shared" ca="1" si="8"/>
        <v>6</v>
      </c>
      <c r="F36" s="2">
        <f t="shared" ca="1" si="6"/>
        <v>0</v>
      </c>
      <c r="G36" s="2" t="e">
        <f t="shared" ca="1" si="0"/>
        <v>#NAME?</v>
      </c>
      <c r="H36" s="6">
        <f t="shared" ca="1" si="7"/>
        <v>-0.9</v>
      </c>
      <c r="I36" s="6" t="e">
        <f t="shared" ca="1" si="1"/>
        <v>#NAME?</v>
      </c>
    </row>
    <row r="37" spans="1:9">
      <c r="A37" s="2">
        <f t="shared" ca="1" si="2"/>
        <v>2</v>
      </c>
      <c r="B37" s="2">
        <f t="shared" ca="1" si="3"/>
        <v>0</v>
      </c>
      <c r="C37" s="2">
        <f t="shared" ca="1" si="3"/>
        <v>0</v>
      </c>
      <c r="D37" s="2">
        <f t="shared" ca="1" si="4"/>
        <v>3</v>
      </c>
      <c r="E37" s="2">
        <f t="shared" ca="1" si="8"/>
        <v>5</v>
      </c>
      <c r="F37" s="2">
        <f t="shared" ca="1" si="6"/>
        <v>0</v>
      </c>
      <c r="G37" s="2" t="e">
        <f t="shared" ca="1" si="0"/>
        <v>#NAME?</v>
      </c>
      <c r="H37" s="6">
        <f t="shared" ca="1" si="7"/>
        <v>0.8</v>
      </c>
      <c r="I37" s="6" t="e">
        <f t="shared" ca="1" si="1"/>
        <v>#NAME?</v>
      </c>
    </row>
    <row r="38" spans="1:9">
      <c r="A38" s="2">
        <f t="shared" ca="1" si="2"/>
        <v>1</v>
      </c>
      <c r="B38" s="2">
        <f t="shared" ca="1" si="3"/>
        <v>2</v>
      </c>
      <c r="C38" s="2">
        <f t="shared" ca="1" si="3"/>
        <v>2</v>
      </c>
      <c r="D38" s="2">
        <f t="shared" ca="1" si="4"/>
        <v>4</v>
      </c>
      <c r="E38" s="2">
        <f t="shared" ca="1" si="8"/>
        <v>9</v>
      </c>
      <c r="F38" s="2">
        <f t="shared" ca="1" si="6"/>
        <v>2</v>
      </c>
      <c r="G38" s="2" t="e">
        <f t="shared" ca="1" si="0"/>
        <v>#NAME?</v>
      </c>
      <c r="H38" s="6">
        <f t="shared" ca="1" si="7"/>
        <v>0</v>
      </c>
      <c r="I38" s="6" t="e">
        <f t="shared" ca="1" si="1"/>
        <v>#NAME?</v>
      </c>
    </row>
    <row r="39" spans="1:9">
      <c r="A39" s="2">
        <f t="shared" ca="1" si="2"/>
        <v>1</v>
      </c>
      <c r="B39" s="2">
        <f t="shared" ca="1" si="3"/>
        <v>3</v>
      </c>
      <c r="C39" s="2">
        <f t="shared" ca="1" si="3"/>
        <v>1</v>
      </c>
      <c r="D39" s="2">
        <f t="shared" ca="1" si="4"/>
        <v>3</v>
      </c>
      <c r="E39" s="2">
        <f t="shared" ca="1" si="8"/>
        <v>8</v>
      </c>
      <c r="F39" s="2">
        <f t="shared" ca="1" si="6"/>
        <v>1</v>
      </c>
      <c r="G39" s="2" t="e">
        <f t="shared" ca="1" si="0"/>
        <v>#NAME?</v>
      </c>
      <c r="H39" s="6">
        <f t="shared" ca="1" si="7"/>
        <v>-0.2</v>
      </c>
      <c r="I39" s="6" t="e">
        <f t="shared" ca="1" si="1"/>
        <v>#NAME?</v>
      </c>
    </row>
    <row r="40" spans="1:9">
      <c r="A40" s="2">
        <f t="shared" ca="1" si="2"/>
        <v>3</v>
      </c>
      <c r="B40" s="2">
        <f t="shared" ca="1" si="3"/>
        <v>2</v>
      </c>
      <c r="C40" s="2">
        <f t="shared" ca="1" si="3"/>
        <v>0</v>
      </c>
      <c r="D40" s="2">
        <f t="shared" ca="1" si="4"/>
        <v>2</v>
      </c>
      <c r="E40" s="2">
        <f t="shared" ca="1" si="8"/>
        <v>7</v>
      </c>
      <c r="F40" s="2">
        <f t="shared" ca="1" si="6"/>
        <v>0</v>
      </c>
      <c r="G40" s="2" t="e">
        <f t="shared" ca="1" si="0"/>
        <v>#NAME?</v>
      </c>
      <c r="H40" s="6">
        <f t="shared" ca="1" si="7"/>
        <v>-1.8</v>
      </c>
      <c r="I40" s="6" t="e">
        <f t="shared" ca="1" si="1"/>
        <v>#NAME?</v>
      </c>
    </row>
    <row r="41" spans="1:9">
      <c r="A41" s="2">
        <f t="shared" ca="1" si="2"/>
        <v>3</v>
      </c>
      <c r="B41" s="2">
        <f t="shared" ca="1" si="3"/>
        <v>0</v>
      </c>
      <c r="C41" s="2">
        <f t="shared" ca="1" si="3"/>
        <v>0</v>
      </c>
      <c r="D41" s="2">
        <f t="shared" ca="1" si="4"/>
        <v>2</v>
      </c>
      <c r="E41" s="2">
        <f t="shared" ca="1" si="8"/>
        <v>5</v>
      </c>
      <c r="F41" s="2">
        <f t="shared" ca="1" si="6"/>
        <v>0</v>
      </c>
      <c r="G41" s="2" t="e">
        <f t="shared" ca="1" si="0"/>
        <v>#NAME?</v>
      </c>
      <c r="H41" s="6">
        <f t="shared" ca="1" si="7"/>
        <v>-0.1</v>
      </c>
      <c r="I41" s="6" t="e">
        <f t="shared" ca="1" si="1"/>
        <v>#NAME?</v>
      </c>
    </row>
    <row r="42" spans="1:9">
      <c r="A42" s="2">
        <f t="shared" ca="1" si="2"/>
        <v>4</v>
      </c>
      <c r="B42" s="2">
        <f t="shared" ca="1" si="3"/>
        <v>2</v>
      </c>
      <c r="C42" s="2">
        <f t="shared" ca="1" si="3"/>
        <v>2</v>
      </c>
      <c r="D42" s="2">
        <f t="shared" ca="1" si="4"/>
        <v>3</v>
      </c>
      <c r="E42" s="2">
        <f t="shared" ca="1" si="8"/>
        <v>11</v>
      </c>
      <c r="F42" s="2">
        <f t="shared" ca="1" si="6"/>
        <v>2</v>
      </c>
      <c r="G42" s="2" t="e">
        <f t="shared" ca="1" si="0"/>
        <v>#NAME?</v>
      </c>
      <c r="H42" s="6">
        <f t="shared" ca="1" si="7"/>
        <v>-0.7</v>
      </c>
      <c r="I42" s="6" t="e">
        <f t="shared" ca="1" si="1"/>
        <v>#NAME?</v>
      </c>
    </row>
    <row r="43" spans="1:9">
      <c r="A43" s="2">
        <f t="shared" ca="1" si="2"/>
        <v>1</v>
      </c>
      <c r="B43" s="2">
        <f t="shared" ca="1" si="3"/>
        <v>2</v>
      </c>
      <c r="C43" s="2">
        <f t="shared" ca="1" si="3"/>
        <v>1</v>
      </c>
      <c r="D43" s="2">
        <f t="shared" ca="1" si="4"/>
        <v>2</v>
      </c>
      <c r="E43" s="2">
        <f t="shared" ca="1" si="8"/>
        <v>6</v>
      </c>
      <c r="F43" s="2">
        <f t="shared" ca="1" si="6"/>
        <v>1</v>
      </c>
      <c r="G43" s="2" t="e">
        <f t="shared" ca="1" si="0"/>
        <v>#NAME?</v>
      </c>
      <c r="H43" s="6">
        <f t="shared" ca="1" si="7"/>
        <v>1.8</v>
      </c>
      <c r="I43" s="6" t="e">
        <f t="shared" ca="1" si="1"/>
        <v>#NAME?</v>
      </c>
    </row>
    <row r="44" spans="1:9">
      <c r="A44" s="2">
        <f t="shared" ca="1" si="2"/>
        <v>4</v>
      </c>
      <c r="B44" s="2">
        <f t="shared" ca="1" si="3"/>
        <v>0</v>
      </c>
      <c r="C44" s="2">
        <f t="shared" ca="1" si="3"/>
        <v>2</v>
      </c>
      <c r="D44" s="2">
        <f t="shared" ca="1" si="4"/>
        <v>1</v>
      </c>
      <c r="E44" s="2">
        <f t="shared" ca="1" si="8"/>
        <v>7</v>
      </c>
      <c r="F44" s="2">
        <f t="shared" ca="1" si="6"/>
        <v>0</v>
      </c>
      <c r="G44" s="2" t="e">
        <f t="shared" ca="1" si="0"/>
        <v>#NAME?</v>
      </c>
      <c r="H44" s="6">
        <f t="shared" ca="1" si="7"/>
        <v>-1.9</v>
      </c>
      <c r="I44" s="6" t="e">
        <f t="shared" ca="1" si="1"/>
        <v>#NAME?</v>
      </c>
    </row>
    <row r="45" spans="1:9">
      <c r="A45" s="2">
        <f t="shared" ca="1" si="2"/>
        <v>4</v>
      </c>
      <c r="B45" s="2">
        <f t="shared" ca="1" si="3"/>
        <v>1</v>
      </c>
      <c r="C45" s="2">
        <f t="shared" ca="1" si="3"/>
        <v>1</v>
      </c>
      <c r="D45" s="2">
        <f t="shared" ca="1" si="4"/>
        <v>3</v>
      </c>
      <c r="E45" s="2">
        <f t="shared" ca="1" si="8"/>
        <v>9</v>
      </c>
      <c r="F45" s="2">
        <f t="shared" ca="1" si="6"/>
        <v>1</v>
      </c>
      <c r="G45" s="2" t="e">
        <f t="shared" ca="1" si="0"/>
        <v>#NAME?</v>
      </c>
      <c r="H45" s="6">
        <f t="shared" ca="1" si="7"/>
        <v>1</v>
      </c>
      <c r="I45" s="6" t="e">
        <f t="shared" ca="1" si="1"/>
        <v>#NAME?</v>
      </c>
    </row>
    <row r="46" spans="1:9">
      <c r="A46" s="2">
        <f t="shared" ca="1" si="2"/>
        <v>5</v>
      </c>
      <c r="B46" s="2">
        <f t="shared" ca="1" si="3"/>
        <v>1</v>
      </c>
      <c r="C46" s="2">
        <f t="shared" ca="1" si="3"/>
        <v>2</v>
      </c>
      <c r="D46" s="2">
        <f t="shared" ca="1" si="4"/>
        <v>3</v>
      </c>
      <c r="E46" s="2">
        <f t="shared" ca="1" si="8"/>
        <v>11</v>
      </c>
      <c r="F46" s="2">
        <f t="shared" ca="1" si="6"/>
        <v>1</v>
      </c>
      <c r="G46" s="2" t="e">
        <f t="shared" ca="1" si="0"/>
        <v>#NAME?</v>
      </c>
      <c r="H46" s="6">
        <f t="shared" ca="1" si="7"/>
        <v>-0.8</v>
      </c>
      <c r="I46" s="6" t="e">
        <f t="shared" ca="1" si="1"/>
        <v>#NAME?</v>
      </c>
    </row>
    <row r="47" spans="1:9">
      <c r="A47" s="2">
        <f t="shared" ca="1" si="2"/>
        <v>3</v>
      </c>
      <c r="B47" s="2">
        <f t="shared" ca="1" si="3"/>
        <v>1</v>
      </c>
      <c r="C47" s="2">
        <f t="shared" ca="1" si="3"/>
        <v>2</v>
      </c>
      <c r="D47" s="2">
        <f t="shared" ca="1" si="4"/>
        <v>3</v>
      </c>
      <c r="E47" s="2">
        <f t="shared" ca="1" si="8"/>
        <v>9</v>
      </c>
      <c r="F47" s="2">
        <f t="shared" ca="1" si="6"/>
        <v>1</v>
      </c>
      <c r="G47" s="2" t="e">
        <f t="shared" ca="1" si="0"/>
        <v>#NAME?</v>
      </c>
      <c r="H47" s="6">
        <f t="shared" ca="1" si="7"/>
        <v>1.8</v>
      </c>
      <c r="I47" s="6" t="e">
        <f t="shared" ca="1" si="1"/>
        <v>#NAME?</v>
      </c>
    </row>
    <row r="48" spans="1:9">
      <c r="A48" s="2">
        <f t="shared" ca="1" si="2"/>
        <v>3</v>
      </c>
      <c r="B48" s="2">
        <f t="shared" ca="1" si="3"/>
        <v>1</v>
      </c>
      <c r="C48" s="2">
        <f t="shared" ca="1" si="3"/>
        <v>1</v>
      </c>
      <c r="D48" s="2">
        <f t="shared" ca="1" si="4"/>
        <v>3</v>
      </c>
      <c r="E48" s="2">
        <f t="shared" ca="1" si="8"/>
        <v>8</v>
      </c>
      <c r="F48" s="2">
        <f t="shared" ca="1" si="6"/>
        <v>1</v>
      </c>
      <c r="G48" s="2" t="e">
        <f t="shared" ca="1" si="0"/>
        <v>#NAME?</v>
      </c>
      <c r="H48" s="6">
        <f t="shared" ca="1" si="7"/>
        <v>-0.2</v>
      </c>
      <c r="I48" s="6" t="e">
        <f t="shared" ca="1" si="1"/>
        <v>#NAME?</v>
      </c>
    </row>
    <row r="49" spans="1:9">
      <c r="A49" s="2">
        <f t="shared" ca="1" si="2"/>
        <v>5</v>
      </c>
      <c r="B49" s="2">
        <f t="shared" ca="1" si="3"/>
        <v>0</v>
      </c>
      <c r="C49" s="2">
        <f t="shared" ca="1" si="3"/>
        <v>1</v>
      </c>
      <c r="D49" s="2">
        <f t="shared" ca="1" si="4"/>
        <v>1</v>
      </c>
      <c r="E49" s="2">
        <f t="shared" ca="1" si="8"/>
        <v>7</v>
      </c>
      <c r="F49" s="2">
        <f t="shared" ca="1" si="6"/>
        <v>0</v>
      </c>
      <c r="G49" s="2" t="e">
        <f t="shared" ca="1" si="0"/>
        <v>#NAME?</v>
      </c>
      <c r="H49" s="6">
        <f t="shared" ca="1" si="7"/>
        <v>-1</v>
      </c>
      <c r="I49" s="6" t="e">
        <f t="shared" ca="1" si="1"/>
        <v>#NAME?</v>
      </c>
    </row>
    <row r="50" spans="1:9">
      <c r="A50" s="2">
        <f t="shared" ca="1" si="2"/>
        <v>5</v>
      </c>
      <c r="B50" s="2">
        <f t="shared" ca="1" si="3"/>
        <v>2</v>
      </c>
      <c r="C50" s="2">
        <f t="shared" ca="1" si="3"/>
        <v>1</v>
      </c>
      <c r="D50" s="2">
        <f t="shared" ca="1" si="4"/>
        <v>3</v>
      </c>
      <c r="E50" s="2">
        <f t="shared" ca="1" si="8"/>
        <v>11</v>
      </c>
      <c r="F50" s="2">
        <f t="shared" ca="1" si="6"/>
        <v>1</v>
      </c>
      <c r="G50" s="2" t="e">
        <f t="shared" ca="1" si="0"/>
        <v>#NAME?</v>
      </c>
      <c r="H50" s="6">
        <f t="shared" ca="1" si="7"/>
        <v>0</v>
      </c>
      <c r="I50" s="6" t="e">
        <f t="shared" ca="1" si="1"/>
        <v>#NAME?</v>
      </c>
    </row>
    <row r="51" spans="1:9">
      <c r="A51" s="2">
        <f t="shared" ca="1" si="2"/>
        <v>4</v>
      </c>
      <c r="B51" s="2">
        <f t="shared" ca="1" si="3"/>
        <v>0</v>
      </c>
      <c r="C51" s="2">
        <f t="shared" ca="1" si="3"/>
        <v>0</v>
      </c>
      <c r="D51" s="2">
        <f t="shared" ca="1" si="4"/>
        <v>0</v>
      </c>
      <c r="E51" s="2">
        <f t="shared" ca="1" si="8"/>
        <v>4</v>
      </c>
      <c r="F51" s="2">
        <f t="shared" ca="1" si="6"/>
        <v>0</v>
      </c>
      <c r="G51" s="2" t="e">
        <f t="shared" ca="1" si="0"/>
        <v>#NAME?</v>
      </c>
      <c r="H51" s="6">
        <f t="shared" ca="1" si="7"/>
        <v>1.4</v>
      </c>
      <c r="I51" s="6" t="e">
        <f t="shared" ca="1" si="1"/>
        <v>#NAME?</v>
      </c>
    </row>
    <row r="52" spans="1:9">
      <c r="A52" s="2">
        <f t="shared" ca="1" si="2"/>
        <v>3</v>
      </c>
      <c r="B52" s="2">
        <f t="shared" ca="1" si="3"/>
        <v>0</v>
      </c>
      <c r="C52" s="2">
        <f t="shared" ca="1" si="3"/>
        <v>0</v>
      </c>
      <c r="D52" s="2">
        <f t="shared" ca="1" si="4"/>
        <v>1</v>
      </c>
      <c r="E52" s="2">
        <f t="shared" ca="1" si="8"/>
        <v>4</v>
      </c>
      <c r="F52" s="2">
        <f t="shared" ca="1" si="6"/>
        <v>0</v>
      </c>
      <c r="G52" s="2" t="e">
        <f t="shared" ca="1" si="0"/>
        <v>#NAME?</v>
      </c>
      <c r="H52" s="6">
        <f t="shared" ca="1" si="7"/>
        <v>-0.6</v>
      </c>
      <c r="I52" s="6" t="e">
        <f t="shared" ca="1" si="1"/>
        <v>#NAME?</v>
      </c>
    </row>
    <row r="53" spans="1:9">
      <c r="A53" s="2">
        <f t="shared" ca="1" si="2"/>
        <v>4</v>
      </c>
      <c r="B53" s="2">
        <f t="shared" ca="1" si="3"/>
        <v>1</v>
      </c>
      <c r="C53" s="2">
        <f t="shared" ca="1" si="3"/>
        <v>0</v>
      </c>
      <c r="D53" s="2">
        <f t="shared" ca="1" si="4"/>
        <v>2</v>
      </c>
      <c r="E53" s="2">
        <f t="shared" ca="1" si="8"/>
        <v>7</v>
      </c>
      <c r="F53" s="2">
        <f t="shared" ca="1" si="6"/>
        <v>0</v>
      </c>
      <c r="G53" s="2" t="e">
        <f t="shared" ca="1" si="0"/>
        <v>#NAME?</v>
      </c>
      <c r="H53" s="6">
        <f t="shared" ca="1" si="7"/>
        <v>-1.4</v>
      </c>
      <c r="I53" s="6" t="e">
        <f t="shared" ca="1" si="1"/>
        <v>#NAME?</v>
      </c>
    </row>
    <row r="54" spans="1:9">
      <c r="A54" s="2">
        <f t="shared" ca="1" si="2"/>
        <v>3</v>
      </c>
      <c r="B54" s="2">
        <f t="shared" ca="1" si="3"/>
        <v>2</v>
      </c>
      <c r="C54" s="2">
        <f t="shared" ca="1" si="3"/>
        <v>3</v>
      </c>
      <c r="D54" s="2">
        <f t="shared" ca="1" si="4"/>
        <v>2</v>
      </c>
      <c r="E54" s="2">
        <f t="shared" ca="1" si="8"/>
        <v>10</v>
      </c>
      <c r="F54" s="2">
        <f t="shared" ca="1" si="6"/>
        <v>2</v>
      </c>
      <c r="G54" s="2" t="e">
        <f t="shared" ca="1" si="0"/>
        <v>#NAME?</v>
      </c>
      <c r="H54" s="6">
        <f t="shared" ca="1" si="7"/>
        <v>1.3</v>
      </c>
      <c r="I54" s="6" t="e">
        <f t="shared" ca="1" si="1"/>
        <v>#NAME?</v>
      </c>
    </row>
    <row r="55" spans="1:9">
      <c r="A55" s="2">
        <f t="shared" ca="1" si="2"/>
        <v>3</v>
      </c>
      <c r="B55" s="2">
        <f t="shared" ca="1" si="3"/>
        <v>0</v>
      </c>
      <c r="C55" s="2">
        <f t="shared" ca="1" si="3"/>
        <v>2</v>
      </c>
      <c r="D55" s="2">
        <f t="shared" ca="1" si="4"/>
        <v>1</v>
      </c>
      <c r="E55" s="2">
        <f t="shared" ca="1" si="8"/>
        <v>6</v>
      </c>
      <c r="F55" s="2">
        <f t="shared" ca="1" si="6"/>
        <v>0</v>
      </c>
      <c r="G55" s="2" t="e">
        <f t="shared" ca="1" si="0"/>
        <v>#NAME?</v>
      </c>
      <c r="H55" s="6">
        <f t="shared" ca="1" si="7"/>
        <v>1.2</v>
      </c>
      <c r="I55" s="6" t="e">
        <f t="shared" ca="1" si="1"/>
        <v>#NAME?</v>
      </c>
    </row>
    <row r="56" spans="1:9">
      <c r="A56" s="2">
        <f t="shared" ca="1" si="2"/>
        <v>5</v>
      </c>
      <c r="B56" s="2">
        <f t="shared" ca="1" si="3"/>
        <v>1</v>
      </c>
      <c r="C56" s="2">
        <f t="shared" ca="1" si="3"/>
        <v>0</v>
      </c>
      <c r="D56" s="2">
        <f t="shared" ca="1" si="4"/>
        <v>2</v>
      </c>
      <c r="E56" s="2">
        <f t="shared" ca="1" si="8"/>
        <v>8</v>
      </c>
      <c r="F56" s="2">
        <f t="shared" ca="1" si="6"/>
        <v>0</v>
      </c>
      <c r="G56" s="2" t="e">
        <f t="shared" ca="1" si="0"/>
        <v>#NAME?</v>
      </c>
      <c r="H56" s="6">
        <f t="shared" ca="1" si="7"/>
        <v>1.2</v>
      </c>
      <c r="I56" s="6" t="e">
        <f t="shared" ca="1" si="1"/>
        <v>#NAME?</v>
      </c>
    </row>
    <row r="57" spans="1:9">
      <c r="A57" s="2">
        <f t="shared" ca="1" si="2"/>
        <v>3</v>
      </c>
      <c r="B57" s="2">
        <f t="shared" ca="1" si="3"/>
        <v>1</v>
      </c>
      <c r="C57" s="2">
        <f t="shared" ca="1" si="3"/>
        <v>2</v>
      </c>
      <c r="D57" s="2">
        <f t="shared" ca="1" si="4"/>
        <v>4</v>
      </c>
      <c r="E57" s="2">
        <f t="shared" ca="1" si="8"/>
        <v>10</v>
      </c>
      <c r="F57" s="2">
        <f t="shared" ca="1" si="6"/>
        <v>1</v>
      </c>
      <c r="G57" s="2" t="e">
        <f t="shared" ca="1" si="0"/>
        <v>#NAME?</v>
      </c>
      <c r="H57" s="6">
        <f t="shared" ca="1" si="7"/>
        <v>-1.9</v>
      </c>
      <c r="I57" s="6" t="e">
        <f t="shared" ca="1" si="1"/>
        <v>#NAME?</v>
      </c>
    </row>
    <row r="58" spans="1:9">
      <c r="A58" s="2">
        <f t="shared" ca="1" si="2"/>
        <v>2</v>
      </c>
      <c r="B58" s="2">
        <f t="shared" ca="1" si="3"/>
        <v>0</v>
      </c>
      <c r="C58" s="2">
        <f t="shared" ca="1" si="3"/>
        <v>2</v>
      </c>
      <c r="D58" s="2">
        <f t="shared" ca="1" si="4"/>
        <v>1</v>
      </c>
      <c r="E58" s="2">
        <f t="shared" ca="1" si="8"/>
        <v>5</v>
      </c>
      <c r="F58" s="2">
        <f t="shared" ca="1" si="6"/>
        <v>0</v>
      </c>
      <c r="G58" s="2" t="e">
        <f t="shared" ca="1" si="0"/>
        <v>#NAME?</v>
      </c>
      <c r="H58" s="6">
        <f t="shared" ca="1" si="7"/>
        <v>1.9</v>
      </c>
      <c r="I58" s="6" t="e">
        <f t="shared" ca="1" si="1"/>
        <v>#NAME?</v>
      </c>
    </row>
    <row r="59" spans="1:9">
      <c r="A59" s="2">
        <f t="shared" ca="1" si="2"/>
        <v>4</v>
      </c>
      <c r="B59" s="2">
        <f t="shared" ca="1" si="3"/>
        <v>2</v>
      </c>
      <c r="C59" s="2">
        <f t="shared" ca="1" si="3"/>
        <v>2</v>
      </c>
      <c r="D59" s="2">
        <f t="shared" ca="1" si="4"/>
        <v>2</v>
      </c>
      <c r="E59" s="2">
        <f t="shared" ca="1" si="8"/>
        <v>10</v>
      </c>
      <c r="F59" s="2">
        <f t="shared" ca="1" si="6"/>
        <v>2</v>
      </c>
      <c r="G59" s="2" t="e">
        <f t="shared" ca="1" si="0"/>
        <v>#NAME?</v>
      </c>
      <c r="H59" s="6">
        <f t="shared" ca="1" si="7"/>
        <v>1.6</v>
      </c>
      <c r="I59" s="6" t="e">
        <f t="shared" ca="1" si="1"/>
        <v>#NAME?</v>
      </c>
    </row>
    <row r="60" spans="1:9">
      <c r="A60" s="2">
        <f t="shared" ca="1" si="2"/>
        <v>3</v>
      </c>
      <c r="B60" s="2">
        <f t="shared" ca="1" si="3"/>
        <v>1</v>
      </c>
      <c r="C60" s="2">
        <f t="shared" ca="1" si="3"/>
        <v>1</v>
      </c>
      <c r="D60" s="2">
        <f t="shared" ca="1" si="4"/>
        <v>1</v>
      </c>
      <c r="E60" s="2">
        <f t="shared" ca="1" si="8"/>
        <v>6</v>
      </c>
      <c r="F60" s="2">
        <f t="shared" ca="1" si="6"/>
        <v>1</v>
      </c>
      <c r="G60" s="2" t="e">
        <f t="shared" ca="1" si="0"/>
        <v>#NAME?</v>
      </c>
      <c r="H60" s="6">
        <f t="shared" ca="1" si="7"/>
        <v>0.2</v>
      </c>
      <c r="I60" s="6" t="e">
        <f t="shared" ca="1" si="1"/>
        <v>#NAME?</v>
      </c>
    </row>
    <row r="61" spans="1:9">
      <c r="A61" s="2">
        <f t="shared" ca="1" si="2"/>
        <v>4</v>
      </c>
      <c r="B61" s="2">
        <f t="shared" ca="1" si="3"/>
        <v>1</v>
      </c>
      <c r="C61" s="2">
        <f t="shared" ca="1" si="3"/>
        <v>1</v>
      </c>
      <c r="D61" s="2">
        <f t="shared" ca="1" si="4"/>
        <v>2</v>
      </c>
      <c r="E61" s="2">
        <f t="shared" ca="1" si="8"/>
        <v>8</v>
      </c>
      <c r="F61" s="2">
        <f t="shared" ca="1" si="6"/>
        <v>1</v>
      </c>
      <c r="G61" s="2" t="e">
        <f t="shared" ca="1" si="0"/>
        <v>#NAME?</v>
      </c>
      <c r="H61" s="6">
        <f t="shared" ca="1" si="7"/>
        <v>-1.3</v>
      </c>
      <c r="I61" s="6" t="e">
        <f t="shared" ca="1" si="1"/>
        <v>#NAME?</v>
      </c>
    </row>
    <row r="62" spans="1:9">
      <c r="A62" s="2">
        <f t="shared" ca="1" si="2"/>
        <v>4</v>
      </c>
      <c r="B62" s="2">
        <f t="shared" ca="1" si="3"/>
        <v>1</v>
      </c>
      <c r="C62" s="2">
        <f t="shared" ca="1" si="3"/>
        <v>2</v>
      </c>
      <c r="D62" s="2">
        <f t="shared" ca="1" si="4"/>
        <v>1</v>
      </c>
      <c r="E62" s="2">
        <f t="shared" ca="1" si="8"/>
        <v>8</v>
      </c>
      <c r="F62" s="2">
        <f t="shared" ca="1" si="6"/>
        <v>1</v>
      </c>
      <c r="G62" s="2" t="e">
        <f t="shared" ca="1" si="0"/>
        <v>#NAME?</v>
      </c>
      <c r="H62" s="6">
        <f t="shared" ca="1" si="7"/>
        <v>1.7</v>
      </c>
      <c r="I62" s="6" t="e">
        <f t="shared" ca="1" si="1"/>
        <v>#NAME?</v>
      </c>
    </row>
    <row r="63" spans="1:9">
      <c r="A63" s="2">
        <f t="shared" ca="1" si="2"/>
        <v>4</v>
      </c>
      <c r="B63" s="2">
        <f t="shared" ca="1" si="3"/>
        <v>1</v>
      </c>
      <c r="C63" s="2">
        <f t="shared" ca="1" si="3"/>
        <v>1</v>
      </c>
      <c r="D63" s="2">
        <f t="shared" ca="1" si="4"/>
        <v>0</v>
      </c>
      <c r="E63" s="2">
        <f t="shared" ca="1" si="8"/>
        <v>6</v>
      </c>
      <c r="F63" s="2">
        <f t="shared" ca="1" si="6"/>
        <v>1</v>
      </c>
      <c r="G63" s="2" t="e">
        <f t="shared" ca="1" si="0"/>
        <v>#NAME?</v>
      </c>
      <c r="H63" s="6">
        <f t="shared" ca="1" si="7"/>
        <v>0.5</v>
      </c>
      <c r="I63" s="6" t="e">
        <f t="shared" ca="1" si="1"/>
        <v>#NAME?</v>
      </c>
    </row>
    <row r="64" spans="1:9">
      <c r="A64" s="2">
        <f t="shared" ca="1" si="2"/>
        <v>3</v>
      </c>
      <c r="B64" s="2">
        <f t="shared" ca="1" si="3"/>
        <v>1</v>
      </c>
      <c r="C64" s="2">
        <f t="shared" ca="1" si="3"/>
        <v>2</v>
      </c>
      <c r="D64" s="2">
        <f t="shared" ca="1" si="4"/>
        <v>4</v>
      </c>
      <c r="E64" s="2">
        <f t="shared" ca="1" si="8"/>
        <v>10</v>
      </c>
      <c r="F64" s="2">
        <f t="shared" ca="1" si="6"/>
        <v>1</v>
      </c>
      <c r="G64" s="2" t="e">
        <f t="shared" ca="1" si="0"/>
        <v>#NAME?</v>
      </c>
      <c r="H64" s="6">
        <f t="shared" ca="1" si="7"/>
        <v>1.1000000000000001</v>
      </c>
      <c r="I64" s="6" t="e">
        <f t="shared" ca="1" si="1"/>
        <v>#NAME?</v>
      </c>
    </row>
    <row r="65" spans="1:9">
      <c r="A65" s="2">
        <f t="shared" ca="1" si="2"/>
        <v>3</v>
      </c>
      <c r="B65" s="2">
        <f t="shared" ca="1" si="3"/>
        <v>2</v>
      </c>
      <c r="C65" s="2">
        <f t="shared" ca="1" si="3"/>
        <v>1</v>
      </c>
      <c r="D65" s="2">
        <f t="shared" ca="1" si="4"/>
        <v>2</v>
      </c>
      <c r="E65" s="2">
        <f t="shared" ca="1" si="8"/>
        <v>8</v>
      </c>
      <c r="F65" s="2">
        <f t="shared" ca="1" si="6"/>
        <v>1</v>
      </c>
      <c r="G65" s="2" t="e">
        <f t="shared" ca="1" si="0"/>
        <v>#NAME?</v>
      </c>
      <c r="H65" s="6">
        <f t="shared" ca="1" si="7"/>
        <v>-0.9</v>
      </c>
      <c r="I65" s="6" t="e">
        <f t="shared" ca="1" si="1"/>
        <v>#NAME?</v>
      </c>
    </row>
    <row r="66" spans="1:9">
      <c r="A66" s="2">
        <f t="shared" ca="1" si="2"/>
        <v>3</v>
      </c>
      <c r="B66" s="2">
        <f t="shared" ca="1" si="3"/>
        <v>1</v>
      </c>
      <c r="C66" s="2">
        <f t="shared" ca="1" si="3"/>
        <v>2</v>
      </c>
      <c r="D66" s="2">
        <f t="shared" ca="1" si="4"/>
        <v>4</v>
      </c>
      <c r="E66" s="2">
        <f t="shared" ca="1" si="8"/>
        <v>10</v>
      </c>
      <c r="F66" s="2">
        <f t="shared" ca="1" si="6"/>
        <v>1</v>
      </c>
      <c r="G66" s="2" t="e">
        <f t="shared" ca="1" si="0"/>
        <v>#NAME?</v>
      </c>
      <c r="H66" s="6">
        <f t="shared" ca="1" si="7"/>
        <v>1.5</v>
      </c>
      <c r="I66" s="6" t="e">
        <f t="shared" ca="1" si="1"/>
        <v>#NAME?</v>
      </c>
    </row>
    <row r="67" spans="1:9">
      <c r="A67" s="2">
        <f t="shared" ca="1" si="2"/>
        <v>3</v>
      </c>
      <c r="B67" s="2">
        <f t="shared" ca="1" si="3"/>
        <v>2</v>
      </c>
      <c r="C67" s="2">
        <f t="shared" ca="1" si="3"/>
        <v>1</v>
      </c>
      <c r="D67" s="2">
        <f t="shared" ca="1" si="4"/>
        <v>1</v>
      </c>
      <c r="E67" s="2">
        <f t="shared" ca="1" si="8"/>
        <v>7</v>
      </c>
      <c r="F67" s="2">
        <f t="shared" ca="1" si="6"/>
        <v>1</v>
      </c>
      <c r="G67" s="2" t="e">
        <f t="shared" ca="1" si="0"/>
        <v>#NAME?</v>
      </c>
      <c r="H67" s="6">
        <f t="shared" ca="1" si="7"/>
        <v>1.2</v>
      </c>
      <c r="I67" s="6" t="e">
        <f t="shared" ca="1" si="1"/>
        <v>#NAME?</v>
      </c>
    </row>
    <row r="68" spans="1:9">
      <c r="A68" s="2">
        <f t="shared" ca="1" si="2"/>
        <v>4</v>
      </c>
      <c r="B68" s="2">
        <f t="shared" ca="1" si="3"/>
        <v>2</v>
      </c>
      <c r="C68" s="2">
        <f t="shared" ca="1" si="3"/>
        <v>0</v>
      </c>
      <c r="D68" s="2">
        <f t="shared" ca="1" si="4"/>
        <v>4</v>
      </c>
      <c r="E68" s="2">
        <f t="shared" ca="1" si="8"/>
        <v>10</v>
      </c>
      <c r="F68" s="2">
        <f t="shared" ca="1" si="6"/>
        <v>0</v>
      </c>
      <c r="G68" s="2" t="e">
        <f t="shared" ref="G68:G131" ca="1" si="9">ROUND(Bake1*A68 + Bake2*B68 + Bake3*C68 + Bake4*D68 +F68, 1)</f>
        <v>#NAME?</v>
      </c>
      <c r="H68" s="6">
        <f t="shared" ca="1" si="7"/>
        <v>0</v>
      </c>
      <c r="I68" s="6" t="e">
        <f t="shared" ref="I68:I131" ca="1" si="10">G68 + H68</f>
        <v>#NAME?</v>
      </c>
    </row>
    <row r="69" spans="1:9">
      <c r="A69" s="2">
        <f t="shared" ref="A69:A132" ca="1" si="11">IF(RAND() &lt; 0.5, 1,0) + IF(RAND() &lt; 0.5, 1, 0) + IF(RAND() &lt; 0.5, 1, 0) + IF(RAND() &lt; 0.5, 1, 0) +1</f>
        <v>4</v>
      </c>
      <c r="B69" s="2">
        <f t="shared" ref="B69:C132" ca="1" si="12">IF(RAND() &lt; 0.4, 1,0) + IF(RAND() &lt; 0.4, 1, 0) + IF(RAND() &lt; 0.4, 1, 0)</f>
        <v>1</v>
      </c>
      <c r="C69" s="2">
        <f t="shared" ca="1" si="12"/>
        <v>0</v>
      </c>
      <c r="D69" s="2">
        <f t="shared" ref="D69:D132" ca="1" si="13">IF(RAND() &lt; 0.5, 1,0) + IF(RAND() &lt; 0.5, 1, 0) + IF(RAND() &lt; 0.5, 1, 0) + IF(RAND() &lt; 0.5, 1, 0) + IF(RAND() &lt; 0.5, 1, 0)</f>
        <v>4</v>
      </c>
      <c r="E69" s="2">
        <f t="shared" ca="1" si="8"/>
        <v>9</v>
      </c>
      <c r="F69" s="2">
        <f t="shared" ref="F69:F132" ca="1" si="14">MIN(B69, C69)</f>
        <v>0</v>
      </c>
      <c r="G69" s="2" t="e">
        <f t="shared" ca="1" si="9"/>
        <v>#NAME?</v>
      </c>
      <c r="H69" s="6">
        <f t="shared" ref="H69:H132" ca="1" si="15">ROUND((RAND() - 0.5) * 4,1)</f>
        <v>0.4</v>
      </c>
      <c r="I69" s="6" t="e">
        <f t="shared" ca="1" si="10"/>
        <v>#NAME?</v>
      </c>
    </row>
    <row r="70" spans="1:9">
      <c r="A70" s="2">
        <f t="shared" ca="1" si="11"/>
        <v>2</v>
      </c>
      <c r="B70" s="2">
        <f t="shared" ca="1" si="12"/>
        <v>1</v>
      </c>
      <c r="C70" s="2">
        <f t="shared" ca="1" si="12"/>
        <v>0</v>
      </c>
      <c r="D70" s="2">
        <f t="shared" ca="1" si="13"/>
        <v>1</v>
      </c>
      <c r="E70" s="2">
        <f t="shared" ca="1" si="8"/>
        <v>4</v>
      </c>
      <c r="F70" s="2">
        <f t="shared" ca="1" si="14"/>
        <v>0</v>
      </c>
      <c r="G70" s="2" t="e">
        <f t="shared" ca="1" si="9"/>
        <v>#NAME?</v>
      </c>
      <c r="H70" s="6">
        <f t="shared" ca="1" si="15"/>
        <v>0.6</v>
      </c>
      <c r="I70" s="6" t="e">
        <f t="shared" ca="1" si="10"/>
        <v>#NAME?</v>
      </c>
    </row>
    <row r="71" spans="1:9">
      <c r="A71" s="2">
        <f t="shared" ca="1" si="11"/>
        <v>3</v>
      </c>
      <c r="B71" s="2">
        <f t="shared" ca="1" si="12"/>
        <v>2</v>
      </c>
      <c r="C71" s="2">
        <f t="shared" ca="1" si="12"/>
        <v>1</v>
      </c>
      <c r="D71" s="2">
        <f t="shared" ca="1" si="13"/>
        <v>3</v>
      </c>
      <c r="E71" s="2">
        <f t="shared" ca="1" si="8"/>
        <v>9</v>
      </c>
      <c r="F71" s="2">
        <f t="shared" ca="1" si="14"/>
        <v>1</v>
      </c>
      <c r="G71" s="2" t="e">
        <f t="shared" ca="1" si="9"/>
        <v>#NAME?</v>
      </c>
      <c r="H71" s="6">
        <f t="shared" ca="1" si="15"/>
        <v>-0.9</v>
      </c>
      <c r="I71" s="6" t="e">
        <f t="shared" ca="1" si="10"/>
        <v>#NAME?</v>
      </c>
    </row>
    <row r="72" spans="1:9">
      <c r="A72" s="2">
        <f t="shared" ca="1" si="11"/>
        <v>2</v>
      </c>
      <c r="B72" s="2">
        <f t="shared" ca="1" si="12"/>
        <v>2</v>
      </c>
      <c r="C72" s="2">
        <f t="shared" ca="1" si="12"/>
        <v>1</v>
      </c>
      <c r="D72" s="2">
        <f t="shared" ca="1" si="13"/>
        <v>2</v>
      </c>
      <c r="E72" s="2">
        <f t="shared" ca="1" si="8"/>
        <v>7</v>
      </c>
      <c r="F72" s="2">
        <f t="shared" ca="1" si="14"/>
        <v>1</v>
      </c>
      <c r="G72" s="2" t="e">
        <f t="shared" ca="1" si="9"/>
        <v>#NAME?</v>
      </c>
      <c r="H72" s="6">
        <f t="shared" ca="1" si="15"/>
        <v>-2</v>
      </c>
      <c r="I72" s="6" t="e">
        <f t="shared" ca="1" si="10"/>
        <v>#NAME?</v>
      </c>
    </row>
    <row r="73" spans="1:9">
      <c r="A73" s="2">
        <f t="shared" ca="1" si="11"/>
        <v>5</v>
      </c>
      <c r="B73" s="2">
        <f t="shared" ca="1" si="12"/>
        <v>2</v>
      </c>
      <c r="C73" s="2">
        <f t="shared" ca="1" si="12"/>
        <v>1</v>
      </c>
      <c r="D73" s="2">
        <f t="shared" ca="1" si="13"/>
        <v>1</v>
      </c>
      <c r="E73" s="2">
        <f t="shared" ca="1" si="8"/>
        <v>9</v>
      </c>
      <c r="F73" s="2">
        <f t="shared" ca="1" si="14"/>
        <v>1</v>
      </c>
      <c r="G73" s="2" t="e">
        <f t="shared" ca="1" si="9"/>
        <v>#NAME?</v>
      </c>
      <c r="H73" s="6">
        <f t="shared" ca="1" si="15"/>
        <v>1.1000000000000001</v>
      </c>
      <c r="I73" s="6" t="e">
        <f t="shared" ca="1" si="10"/>
        <v>#NAME?</v>
      </c>
    </row>
    <row r="74" spans="1:9">
      <c r="A74" s="2">
        <f t="shared" ca="1" si="11"/>
        <v>3</v>
      </c>
      <c r="B74" s="2">
        <f t="shared" ca="1" si="12"/>
        <v>1</v>
      </c>
      <c r="C74" s="2">
        <f t="shared" ca="1" si="12"/>
        <v>0</v>
      </c>
      <c r="D74" s="2">
        <f t="shared" ca="1" si="13"/>
        <v>2</v>
      </c>
      <c r="E74" s="2">
        <f t="shared" ca="1" si="8"/>
        <v>6</v>
      </c>
      <c r="F74" s="2">
        <f t="shared" ca="1" si="14"/>
        <v>0</v>
      </c>
      <c r="G74" s="2" t="e">
        <f t="shared" ca="1" si="9"/>
        <v>#NAME?</v>
      </c>
      <c r="H74" s="6">
        <f t="shared" ca="1" si="15"/>
        <v>-1.3</v>
      </c>
      <c r="I74" s="6" t="e">
        <f t="shared" ca="1" si="10"/>
        <v>#NAME?</v>
      </c>
    </row>
    <row r="75" spans="1:9">
      <c r="A75" s="2">
        <f t="shared" ca="1" si="11"/>
        <v>3</v>
      </c>
      <c r="B75" s="2">
        <f t="shared" ca="1" si="12"/>
        <v>1</v>
      </c>
      <c r="C75" s="2">
        <f t="shared" ca="1" si="12"/>
        <v>2</v>
      </c>
      <c r="D75" s="2">
        <f t="shared" ca="1" si="13"/>
        <v>2</v>
      </c>
      <c r="E75" s="2">
        <f t="shared" ca="1" si="8"/>
        <v>8</v>
      </c>
      <c r="F75" s="2">
        <f t="shared" ca="1" si="14"/>
        <v>1</v>
      </c>
      <c r="G75" s="2" t="e">
        <f t="shared" ca="1" si="9"/>
        <v>#NAME?</v>
      </c>
      <c r="H75" s="6">
        <f t="shared" ca="1" si="15"/>
        <v>1.2</v>
      </c>
      <c r="I75" s="6" t="e">
        <f t="shared" ca="1" si="10"/>
        <v>#NAME?</v>
      </c>
    </row>
    <row r="76" spans="1:9">
      <c r="A76" s="2">
        <f t="shared" ca="1" si="11"/>
        <v>2</v>
      </c>
      <c r="B76" s="2">
        <f t="shared" ca="1" si="12"/>
        <v>3</v>
      </c>
      <c r="C76" s="2">
        <f t="shared" ca="1" si="12"/>
        <v>3</v>
      </c>
      <c r="D76" s="2">
        <f t="shared" ca="1" si="13"/>
        <v>2</v>
      </c>
      <c r="E76" s="2">
        <f t="shared" ca="1" si="8"/>
        <v>10</v>
      </c>
      <c r="F76" s="2">
        <f t="shared" ca="1" si="14"/>
        <v>3</v>
      </c>
      <c r="G76" s="2" t="e">
        <f t="shared" ca="1" si="9"/>
        <v>#NAME?</v>
      </c>
      <c r="H76" s="6">
        <f t="shared" ca="1" si="15"/>
        <v>-0.2</v>
      </c>
      <c r="I76" s="6" t="e">
        <f t="shared" ca="1" si="10"/>
        <v>#NAME?</v>
      </c>
    </row>
    <row r="77" spans="1:9">
      <c r="A77" s="2">
        <f t="shared" ca="1" si="11"/>
        <v>4</v>
      </c>
      <c r="B77" s="2">
        <f t="shared" ca="1" si="12"/>
        <v>1</v>
      </c>
      <c r="C77" s="2">
        <f t="shared" ca="1" si="12"/>
        <v>2</v>
      </c>
      <c r="D77" s="2">
        <f t="shared" ca="1" si="13"/>
        <v>2</v>
      </c>
      <c r="E77" s="2">
        <f t="shared" ca="1" si="8"/>
        <v>9</v>
      </c>
      <c r="F77" s="2">
        <f t="shared" ca="1" si="14"/>
        <v>1</v>
      </c>
      <c r="G77" s="2" t="e">
        <f t="shared" ca="1" si="9"/>
        <v>#NAME?</v>
      </c>
      <c r="H77" s="6">
        <f t="shared" ca="1" si="15"/>
        <v>-1.9</v>
      </c>
      <c r="I77" s="6" t="e">
        <f t="shared" ca="1" si="10"/>
        <v>#NAME?</v>
      </c>
    </row>
    <row r="78" spans="1:9">
      <c r="A78" s="2">
        <f t="shared" ca="1" si="11"/>
        <v>3</v>
      </c>
      <c r="B78" s="2">
        <f t="shared" ca="1" si="12"/>
        <v>2</v>
      </c>
      <c r="C78" s="2">
        <f t="shared" ca="1" si="12"/>
        <v>0</v>
      </c>
      <c r="D78" s="2">
        <f t="shared" ca="1" si="13"/>
        <v>3</v>
      </c>
      <c r="E78" s="2">
        <f t="shared" ca="1" si="8"/>
        <v>8</v>
      </c>
      <c r="F78" s="2">
        <f t="shared" ca="1" si="14"/>
        <v>0</v>
      </c>
      <c r="G78" s="2" t="e">
        <f t="shared" ca="1" si="9"/>
        <v>#NAME?</v>
      </c>
      <c r="H78" s="6">
        <f t="shared" ca="1" si="15"/>
        <v>1.2</v>
      </c>
      <c r="I78" s="6" t="e">
        <f t="shared" ca="1" si="10"/>
        <v>#NAME?</v>
      </c>
    </row>
    <row r="79" spans="1:9">
      <c r="A79" s="2">
        <f t="shared" ca="1" si="11"/>
        <v>5</v>
      </c>
      <c r="B79" s="2">
        <f t="shared" ca="1" si="12"/>
        <v>2</v>
      </c>
      <c r="C79" s="2">
        <f t="shared" ca="1" si="12"/>
        <v>2</v>
      </c>
      <c r="D79" s="2">
        <f t="shared" ca="1" si="13"/>
        <v>4</v>
      </c>
      <c r="E79" s="2">
        <f t="shared" ref="E79:E142" ca="1" si="16">SUM(A79:D79)</f>
        <v>13</v>
      </c>
      <c r="F79" s="2">
        <f t="shared" ca="1" si="14"/>
        <v>2</v>
      </c>
      <c r="G79" s="2" t="e">
        <f t="shared" ca="1" si="9"/>
        <v>#NAME?</v>
      </c>
      <c r="H79" s="6">
        <f t="shared" ca="1" si="15"/>
        <v>-0.8</v>
      </c>
      <c r="I79" s="6" t="e">
        <f t="shared" ca="1" si="10"/>
        <v>#NAME?</v>
      </c>
    </row>
    <row r="80" spans="1:9">
      <c r="A80" s="2">
        <f t="shared" ca="1" si="11"/>
        <v>2</v>
      </c>
      <c r="B80" s="2">
        <f t="shared" ca="1" si="12"/>
        <v>2</v>
      </c>
      <c r="C80" s="2">
        <f t="shared" ca="1" si="12"/>
        <v>0</v>
      </c>
      <c r="D80" s="2">
        <f t="shared" ca="1" si="13"/>
        <v>2</v>
      </c>
      <c r="E80" s="2">
        <f t="shared" ca="1" si="16"/>
        <v>6</v>
      </c>
      <c r="F80" s="2">
        <f t="shared" ca="1" si="14"/>
        <v>0</v>
      </c>
      <c r="G80" s="2" t="e">
        <f t="shared" ca="1" si="9"/>
        <v>#NAME?</v>
      </c>
      <c r="H80" s="6">
        <f t="shared" ca="1" si="15"/>
        <v>0.1</v>
      </c>
      <c r="I80" s="6" t="e">
        <f t="shared" ca="1" si="10"/>
        <v>#NAME?</v>
      </c>
    </row>
    <row r="81" spans="1:9">
      <c r="A81" s="2">
        <f t="shared" ca="1" si="11"/>
        <v>4</v>
      </c>
      <c r="B81" s="2">
        <f t="shared" ca="1" si="12"/>
        <v>0</v>
      </c>
      <c r="C81" s="2">
        <f t="shared" ca="1" si="12"/>
        <v>2</v>
      </c>
      <c r="D81" s="2">
        <f t="shared" ca="1" si="13"/>
        <v>3</v>
      </c>
      <c r="E81" s="2">
        <f t="shared" ca="1" si="16"/>
        <v>9</v>
      </c>
      <c r="F81" s="2">
        <f t="shared" ca="1" si="14"/>
        <v>0</v>
      </c>
      <c r="G81" s="2" t="e">
        <f t="shared" ca="1" si="9"/>
        <v>#NAME?</v>
      </c>
      <c r="H81" s="6">
        <f t="shared" ca="1" si="15"/>
        <v>1.1000000000000001</v>
      </c>
      <c r="I81" s="6" t="e">
        <f t="shared" ca="1" si="10"/>
        <v>#NAME?</v>
      </c>
    </row>
    <row r="82" spans="1:9">
      <c r="A82" s="2">
        <f t="shared" ca="1" si="11"/>
        <v>3</v>
      </c>
      <c r="B82" s="2">
        <f t="shared" ca="1" si="12"/>
        <v>2</v>
      </c>
      <c r="C82" s="2">
        <f t="shared" ca="1" si="12"/>
        <v>0</v>
      </c>
      <c r="D82" s="2">
        <f t="shared" ca="1" si="13"/>
        <v>2</v>
      </c>
      <c r="E82" s="2">
        <f t="shared" ca="1" si="16"/>
        <v>7</v>
      </c>
      <c r="F82" s="2">
        <f t="shared" ca="1" si="14"/>
        <v>0</v>
      </c>
      <c r="G82" s="2" t="e">
        <f t="shared" ca="1" si="9"/>
        <v>#NAME?</v>
      </c>
      <c r="H82" s="6">
        <f t="shared" ca="1" si="15"/>
        <v>0.4</v>
      </c>
      <c r="I82" s="6" t="e">
        <f t="shared" ca="1" si="10"/>
        <v>#NAME?</v>
      </c>
    </row>
    <row r="83" spans="1:9">
      <c r="A83" s="2">
        <f t="shared" ca="1" si="11"/>
        <v>1</v>
      </c>
      <c r="B83" s="2">
        <f t="shared" ca="1" si="12"/>
        <v>0</v>
      </c>
      <c r="C83" s="2">
        <f t="shared" ca="1" si="12"/>
        <v>1</v>
      </c>
      <c r="D83" s="2">
        <f t="shared" ca="1" si="13"/>
        <v>4</v>
      </c>
      <c r="E83" s="2">
        <f t="shared" ca="1" si="16"/>
        <v>6</v>
      </c>
      <c r="F83" s="2">
        <f t="shared" ca="1" si="14"/>
        <v>0</v>
      </c>
      <c r="G83" s="2" t="e">
        <f t="shared" ca="1" si="9"/>
        <v>#NAME?</v>
      </c>
      <c r="H83" s="6">
        <f t="shared" ca="1" si="15"/>
        <v>1.5</v>
      </c>
      <c r="I83" s="6" t="e">
        <f t="shared" ca="1" si="10"/>
        <v>#NAME?</v>
      </c>
    </row>
    <row r="84" spans="1:9">
      <c r="A84" s="2">
        <f t="shared" ca="1" si="11"/>
        <v>3</v>
      </c>
      <c r="B84" s="2">
        <f t="shared" ca="1" si="12"/>
        <v>2</v>
      </c>
      <c r="C84" s="2">
        <f t="shared" ca="1" si="12"/>
        <v>3</v>
      </c>
      <c r="D84" s="2">
        <f t="shared" ca="1" si="13"/>
        <v>4</v>
      </c>
      <c r="E84" s="2">
        <f t="shared" ca="1" si="16"/>
        <v>12</v>
      </c>
      <c r="F84" s="2">
        <f t="shared" ca="1" si="14"/>
        <v>2</v>
      </c>
      <c r="G84" s="2" t="e">
        <f t="shared" ca="1" si="9"/>
        <v>#NAME?</v>
      </c>
      <c r="H84" s="6">
        <f t="shared" ca="1" si="15"/>
        <v>0.5</v>
      </c>
      <c r="I84" s="6" t="e">
        <f t="shared" ca="1" si="10"/>
        <v>#NAME?</v>
      </c>
    </row>
    <row r="85" spans="1:9">
      <c r="A85" s="2">
        <f t="shared" ca="1" si="11"/>
        <v>4</v>
      </c>
      <c r="B85" s="2">
        <f t="shared" ca="1" si="12"/>
        <v>1</v>
      </c>
      <c r="C85" s="2">
        <f t="shared" ca="1" si="12"/>
        <v>2</v>
      </c>
      <c r="D85" s="2">
        <f t="shared" ca="1" si="13"/>
        <v>3</v>
      </c>
      <c r="E85" s="2">
        <f t="shared" ca="1" si="16"/>
        <v>10</v>
      </c>
      <c r="F85" s="2">
        <f t="shared" ca="1" si="14"/>
        <v>1</v>
      </c>
      <c r="G85" s="2" t="e">
        <f t="shared" ca="1" si="9"/>
        <v>#NAME?</v>
      </c>
      <c r="H85" s="6">
        <f t="shared" ca="1" si="15"/>
        <v>1.7</v>
      </c>
      <c r="I85" s="6" t="e">
        <f t="shared" ca="1" si="10"/>
        <v>#NAME?</v>
      </c>
    </row>
    <row r="86" spans="1:9">
      <c r="A86" s="2">
        <f t="shared" ca="1" si="11"/>
        <v>4</v>
      </c>
      <c r="B86" s="2">
        <f t="shared" ca="1" si="12"/>
        <v>1</v>
      </c>
      <c r="C86" s="2">
        <f t="shared" ca="1" si="12"/>
        <v>2</v>
      </c>
      <c r="D86" s="2">
        <f t="shared" ca="1" si="13"/>
        <v>0</v>
      </c>
      <c r="E86" s="2">
        <f t="shared" ca="1" si="16"/>
        <v>7</v>
      </c>
      <c r="F86" s="2">
        <f t="shared" ca="1" si="14"/>
        <v>1</v>
      </c>
      <c r="G86" s="2" t="e">
        <f t="shared" ca="1" si="9"/>
        <v>#NAME?</v>
      </c>
      <c r="H86" s="6">
        <f t="shared" ca="1" si="15"/>
        <v>0.1</v>
      </c>
      <c r="I86" s="6" t="e">
        <f t="shared" ca="1" si="10"/>
        <v>#NAME?</v>
      </c>
    </row>
    <row r="87" spans="1:9">
      <c r="A87" s="2">
        <f t="shared" ca="1" si="11"/>
        <v>3</v>
      </c>
      <c r="B87" s="2">
        <f t="shared" ca="1" si="12"/>
        <v>2</v>
      </c>
      <c r="C87" s="2">
        <f t="shared" ca="1" si="12"/>
        <v>2</v>
      </c>
      <c r="D87" s="2">
        <f t="shared" ca="1" si="13"/>
        <v>1</v>
      </c>
      <c r="E87" s="2">
        <f t="shared" ca="1" si="16"/>
        <v>8</v>
      </c>
      <c r="F87" s="2">
        <f t="shared" ca="1" si="14"/>
        <v>2</v>
      </c>
      <c r="G87" s="2" t="e">
        <f t="shared" ca="1" si="9"/>
        <v>#NAME?</v>
      </c>
      <c r="H87" s="6">
        <f t="shared" ca="1" si="15"/>
        <v>-0.4</v>
      </c>
      <c r="I87" s="6" t="e">
        <f t="shared" ca="1" si="10"/>
        <v>#NAME?</v>
      </c>
    </row>
    <row r="88" spans="1:9">
      <c r="A88" s="2">
        <f t="shared" ca="1" si="11"/>
        <v>2</v>
      </c>
      <c r="B88" s="2">
        <f t="shared" ca="1" si="12"/>
        <v>1</v>
      </c>
      <c r="C88" s="2">
        <f t="shared" ca="1" si="12"/>
        <v>0</v>
      </c>
      <c r="D88" s="2">
        <f t="shared" ca="1" si="13"/>
        <v>4</v>
      </c>
      <c r="E88" s="2">
        <f t="shared" ca="1" si="16"/>
        <v>7</v>
      </c>
      <c r="F88" s="2">
        <f t="shared" ca="1" si="14"/>
        <v>0</v>
      </c>
      <c r="G88" s="2" t="e">
        <f t="shared" ca="1" si="9"/>
        <v>#NAME?</v>
      </c>
      <c r="H88" s="6">
        <f t="shared" ca="1" si="15"/>
        <v>0.8</v>
      </c>
      <c r="I88" s="6" t="e">
        <f t="shared" ca="1" si="10"/>
        <v>#NAME?</v>
      </c>
    </row>
    <row r="89" spans="1:9">
      <c r="A89" s="2">
        <f t="shared" ca="1" si="11"/>
        <v>2</v>
      </c>
      <c r="B89" s="2">
        <f t="shared" ca="1" si="12"/>
        <v>0</v>
      </c>
      <c r="C89" s="2">
        <f t="shared" ca="1" si="12"/>
        <v>3</v>
      </c>
      <c r="D89" s="2">
        <f t="shared" ca="1" si="13"/>
        <v>2</v>
      </c>
      <c r="E89" s="2">
        <f t="shared" ca="1" si="16"/>
        <v>7</v>
      </c>
      <c r="F89" s="2">
        <f t="shared" ca="1" si="14"/>
        <v>0</v>
      </c>
      <c r="G89" s="2" t="e">
        <f t="shared" ca="1" si="9"/>
        <v>#NAME?</v>
      </c>
      <c r="H89" s="6">
        <f t="shared" ca="1" si="15"/>
        <v>0.7</v>
      </c>
      <c r="I89" s="6" t="e">
        <f t="shared" ca="1" si="10"/>
        <v>#NAME?</v>
      </c>
    </row>
    <row r="90" spans="1:9">
      <c r="A90" s="2">
        <f t="shared" ca="1" si="11"/>
        <v>3</v>
      </c>
      <c r="B90" s="2">
        <f t="shared" ca="1" si="12"/>
        <v>2</v>
      </c>
      <c r="C90" s="2">
        <f t="shared" ca="1" si="12"/>
        <v>2</v>
      </c>
      <c r="D90" s="2">
        <f t="shared" ca="1" si="13"/>
        <v>2</v>
      </c>
      <c r="E90" s="2">
        <f t="shared" ca="1" si="16"/>
        <v>9</v>
      </c>
      <c r="F90" s="2">
        <f t="shared" ca="1" si="14"/>
        <v>2</v>
      </c>
      <c r="G90" s="2" t="e">
        <f t="shared" ca="1" si="9"/>
        <v>#NAME?</v>
      </c>
      <c r="H90" s="6">
        <f t="shared" ca="1" si="15"/>
        <v>1.9</v>
      </c>
      <c r="I90" s="6" t="e">
        <f t="shared" ca="1" si="10"/>
        <v>#NAME?</v>
      </c>
    </row>
    <row r="91" spans="1:9">
      <c r="A91" s="2">
        <f t="shared" ca="1" si="11"/>
        <v>3</v>
      </c>
      <c r="B91" s="2">
        <f t="shared" ca="1" si="12"/>
        <v>2</v>
      </c>
      <c r="C91" s="2">
        <f t="shared" ca="1" si="12"/>
        <v>3</v>
      </c>
      <c r="D91" s="2">
        <f t="shared" ca="1" si="13"/>
        <v>3</v>
      </c>
      <c r="E91" s="2">
        <f t="shared" ca="1" si="16"/>
        <v>11</v>
      </c>
      <c r="F91" s="2">
        <f t="shared" ca="1" si="14"/>
        <v>2</v>
      </c>
      <c r="G91" s="2" t="e">
        <f t="shared" ca="1" si="9"/>
        <v>#NAME?</v>
      </c>
      <c r="H91" s="6">
        <f t="shared" ca="1" si="15"/>
        <v>-0.3</v>
      </c>
      <c r="I91" s="6" t="e">
        <f t="shared" ca="1" si="10"/>
        <v>#NAME?</v>
      </c>
    </row>
    <row r="92" spans="1:9">
      <c r="A92" s="2">
        <f t="shared" ca="1" si="11"/>
        <v>2</v>
      </c>
      <c r="B92" s="2">
        <f t="shared" ca="1" si="12"/>
        <v>2</v>
      </c>
      <c r="C92" s="2">
        <f t="shared" ca="1" si="12"/>
        <v>0</v>
      </c>
      <c r="D92" s="2">
        <f t="shared" ca="1" si="13"/>
        <v>4</v>
      </c>
      <c r="E92" s="2">
        <f t="shared" ca="1" si="16"/>
        <v>8</v>
      </c>
      <c r="F92" s="2">
        <f t="shared" ca="1" si="14"/>
        <v>0</v>
      </c>
      <c r="G92" s="2" t="e">
        <f t="shared" ca="1" si="9"/>
        <v>#NAME?</v>
      </c>
      <c r="H92" s="6">
        <f t="shared" ca="1" si="15"/>
        <v>1.1000000000000001</v>
      </c>
      <c r="I92" s="6" t="e">
        <f t="shared" ca="1" si="10"/>
        <v>#NAME?</v>
      </c>
    </row>
    <row r="93" spans="1:9">
      <c r="A93" s="2">
        <f t="shared" ca="1" si="11"/>
        <v>4</v>
      </c>
      <c r="B93" s="2">
        <f t="shared" ca="1" si="12"/>
        <v>2</v>
      </c>
      <c r="C93" s="2">
        <f t="shared" ca="1" si="12"/>
        <v>2</v>
      </c>
      <c r="D93" s="2">
        <f t="shared" ca="1" si="13"/>
        <v>2</v>
      </c>
      <c r="E93" s="2">
        <f t="shared" ca="1" si="16"/>
        <v>10</v>
      </c>
      <c r="F93" s="2">
        <f t="shared" ca="1" si="14"/>
        <v>2</v>
      </c>
      <c r="G93" s="2" t="e">
        <f t="shared" ca="1" si="9"/>
        <v>#NAME?</v>
      </c>
      <c r="H93" s="6">
        <f t="shared" ca="1" si="15"/>
        <v>-1</v>
      </c>
      <c r="I93" s="6" t="e">
        <f t="shared" ca="1" si="10"/>
        <v>#NAME?</v>
      </c>
    </row>
    <row r="94" spans="1:9">
      <c r="A94" s="2">
        <f t="shared" ca="1" si="11"/>
        <v>5</v>
      </c>
      <c r="B94" s="2">
        <f t="shared" ca="1" si="12"/>
        <v>2</v>
      </c>
      <c r="C94" s="2">
        <f t="shared" ca="1" si="12"/>
        <v>2</v>
      </c>
      <c r="D94" s="2">
        <f t="shared" ca="1" si="13"/>
        <v>1</v>
      </c>
      <c r="E94" s="2">
        <f t="shared" ca="1" si="16"/>
        <v>10</v>
      </c>
      <c r="F94" s="2">
        <f t="shared" ca="1" si="14"/>
        <v>2</v>
      </c>
      <c r="G94" s="2" t="e">
        <f t="shared" ca="1" si="9"/>
        <v>#NAME?</v>
      </c>
      <c r="H94" s="6">
        <f t="shared" ca="1" si="15"/>
        <v>0.5</v>
      </c>
      <c r="I94" s="6" t="e">
        <f t="shared" ca="1" si="10"/>
        <v>#NAME?</v>
      </c>
    </row>
    <row r="95" spans="1:9">
      <c r="A95" s="2">
        <f t="shared" ca="1" si="11"/>
        <v>3</v>
      </c>
      <c r="B95" s="2">
        <f t="shared" ca="1" si="12"/>
        <v>1</v>
      </c>
      <c r="C95" s="2">
        <f t="shared" ca="1" si="12"/>
        <v>0</v>
      </c>
      <c r="D95" s="2">
        <f t="shared" ca="1" si="13"/>
        <v>1</v>
      </c>
      <c r="E95" s="2">
        <f t="shared" ca="1" si="16"/>
        <v>5</v>
      </c>
      <c r="F95" s="2">
        <f t="shared" ca="1" si="14"/>
        <v>0</v>
      </c>
      <c r="G95" s="2" t="e">
        <f t="shared" ca="1" si="9"/>
        <v>#NAME?</v>
      </c>
      <c r="H95" s="6">
        <f t="shared" ca="1" si="15"/>
        <v>-0.7</v>
      </c>
      <c r="I95" s="6" t="e">
        <f t="shared" ca="1" si="10"/>
        <v>#NAME?</v>
      </c>
    </row>
    <row r="96" spans="1:9">
      <c r="A96" s="2">
        <f t="shared" ca="1" si="11"/>
        <v>4</v>
      </c>
      <c r="B96" s="2">
        <f t="shared" ca="1" si="12"/>
        <v>3</v>
      </c>
      <c r="C96" s="2">
        <f t="shared" ca="1" si="12"/>
        <v>1</v>
      </c>
      <c r="D96" s="2">
        <f t="shared" ca="1" si="13"/>
        <v>0</v>
      </c>
      <c r="E96" s="2">
        <f t="shared" ca="1" si="16"/>
        <v>8</v>
      </c>
      <c r="F96" s="2">
        <f t="shared" ca="1" si="14"/>
        <v>1</v>
      </c>
      <c r="G96" s="2" t="e">
        <f t="shared" ca="1" si="9"/>
        <v>#NAME?</v>
      </c>
      <c r="H96" s="6">
        <f t="shared" ca="1" si="15"/>
        <v>-0.7</v>
      </c>
      <c r="I96" s="6" t="e">
        <f t="shared" ca="1" si="10"/>
        <v>#NAME?</v>
      </c>
    </row>
    <row r="97" spans="1:9">
      <c r="A97" s="2">
        <f t="shared" ca="1" si="11"/>
        <v>4</v>
      </c>
      <c r="B97" s="2">
        <f t="shared" ca="1" si="12"/>
        <v>1</v>
      </c>
      <c r="C97" s="2">
        <f t="shared" ca="1" si="12"/>
        <v>2</v>
      </c>
      <c r="D97" s="2">
        <f t="shared" ca="1" si="13"/>
        <v>2</v>
      </c>
      <c r="E97" s="2">
        <f t="shared" ca="1" si="16"/>
        <v>9</v>
      </c>
      <c r="F97" s="2">
        <f t="shared" ca="1" si="14"/>
        <v>1</v>
      </c>
      <c r="G97" s="2" t="e">
        <f t="shared" ca="1" si="9"/>
        <v>#NAME?</v>
      </c>
      <c r="H97" s="6">
        <f t="shared" ca="1" si="15"/>
        <v>-0.3</v>
      </c>
      <c r="I97" s="6" t="e">
        <f t="shared" ca="1" si="10"/>
        <v>#NAME?</v>
      </c>
    </row>
    <row r="98" spans="1:9">
      <c r="A98" s="2">
        <f t="shared" ca="1" si="11"/>
        <v>3</v>
      </c>
      <c r="B98" s="2">
        <f t="shared" ca="1" si="12"/>
        <v>1</v>
      </c>
      <c r="C98" s="2">
        <f t="shared" ca="1" si="12"/>
        <v>3</v>
      </c>
      <c r="D98" s="2">
        <f t="shared" ca="1" si="13"/>
        <v>4</v>
      </c>
      <c r="E98" s="2">
        <f t="shared" ca="1" si="16"/>
        <v>11</v>
      </c>
      <c r="F98" s="2">
        <f t="shared" ca="1" si="14"/>
        <v>1</v>
      </c>
      <c r="G98" s="2" t="e">
        <f t="shared" ca="1" si="9"/>
        <v>#NAME?</v>
      </c>
      <c r="H98" s="6">
        <f t="shared" ca="1" si="15"/>
        <v>-0.1</v>
      </c>
      <c r="I98" s="6" t="e">
        <f t="shared" ca="1" si="10"/>
        <v>#NAME?</v>
      </c>
    </row>
    <row r="99" spans="1:9">
      <c r="A99" s="2">
        <f t="shared" ca="1" si="11"/>
        <v>2</v>
      </c>
      <c r="B99" s="2">
        <f t="shared" ca="1" si="12"/>
        <v>2</v>
      </c>
      <c r="C99" s="2">
        <f t="shared" ca="1" si="12"/>
        <v>2</v>
      </c>
      <c r="D99" s="2">
        <f t="shared" ca="1" si="13"/>
        <v>3</v>
      </c>
      <c r="E99" s="2">
        <f t="shared" ca="1" si="16"/>
        <v>9</v>
      </c>
      <c r="F99" s="2">
        <f t="shared" ca="1" si="14"/>
        <v>2</v>
      </c>
      <c r="G99" s="2" t="e">
        <f t="shared" ca="1" si="9"/>
        <v>#NAME?</v>
      </c>
      <c r="H99" s="6">
        <f t="shared" ca="1" si="15"/>
        <v>-2</v>
      </c>
      <c r="I99" s="6" t="e">
        <f t="shared" ca="1" si="10"/>
        <v>#NAME?</v>
      </c>
    </row>
    <row r="100" spans="1:9">
      <c r="A100" s="2">
        <f t="shared" ca="1" si="11"/>
        <v>4</v>
      </c>
      <c r="B100" s="2">
        <f t="shared" ca="1" si="12"/>
        <v>1</v>
      </c>
      <c r="C100" s="2">
        <f t="shared" ca="1" si="12"/>
        <v>2</v>
      </c>
      <c r="D100" s="2">
        <f t="shared" ca="1" si="13"/>
        <v>2</v>
      </c>
      <c r="E100" s="2">
        <f t="shared" ca="1" si="16"/>
        <v>9</v>
      </c>
      <c r="F100" s="2">
        <f t="shared" ca="1" si="14"/>
        <v>1</v>
      </c>
      <c r="G100" s="2" t="e">
        <f t="shared" ca="1" si="9"/>
        <v>#NAME?</v>
      </c>
      <c r="H100" s="6">
        <f t="shared" ca="1" si="15"/>
        <v>0.7</v>
      </c>
      <c r="I100" s="6" t="e">
        <f t="shared" ca="1" si="10"/>
        <v>#NAME?</v>
      </c>
    </row>
    <row r="101" spans="1:9">
      <c r="A101" s="2">
        <f t="shared" ca="1" si="11"/>
        <v>1</v>
      </c>
      <c r="B101" s="2">
        <f t="shared" ca="1" si="12"/>
        <v>0</v>
      </c>
      <c r="C101" s="2">
        <f t="shared" ca="1" si="12"/>
        <v>2</v>
      </c>
      <c r="D101" s="2">
        <f t="shared" ca="1" si="13"/>
        <v>2</v>
      </c>
      <c r="E101" s="2">
        <f t="shared" ca="1" si="16"/>
        <v>5</v>
      </c>
      <c r="F101" s="2">
        <f t="shared" ca="1" si="14"/>
        <v>0</v>
      </c>
      <c r="G101" s="2" t="e">
        <f t="shared" ca="1" si="9"/>
        <v>#NAME?</v>
      </c>
      <c r="H101" s="6">
        <f t="shared" ca="1" si="15"/>
        <v>1.2</v>
      </c>
      <c r="I101" s="6" t="e">
        <f t="shared" ca="1" si="10"/>
        <v>#NAME?</v>
      </c>
    </row>
    <row r="102" spans="1:9">
      <c r="A102" s="2">
        <f t="shared" ca="1" si="11"/>
        <v>3</v>
      </c>
      <c r="B102" s="2">
        <f t="shared" ca="1" si="12"/>
        <v>1</v>
      </c>
      <c r="C102" s="2">
        <f t="shared" ca="1" si="12"/>
        <v>1</v>
      </c>
      <c r="D102" s="2">
        <f t="shared" ca="1" si="13"/>
        <v>3</v>
      </c>
      <c r="E102" s="2">
        <f t="shared" ca="1" si="16"/>
        <v>8</v>
      </c>
      <c r="F102" s="2">
        <f t="shared" ca="1" si="14"/>
        <v>1</v>
      </c>
      <c r="G102" s="2" t="e">
        <f t="shared" ca="1" si="9"/>
        <v>#NAME?</v>
      </c>
      <c r="H102" s="6">
        <f t="shared" ca="1" si="15"/>
        <v>-0.7</v>
      </c>
      <c r="I102" s="6" t="e">
        <f t="shared" ca="1" si="10"/>
        <v>#NAME?</v>
      </c>
    </row>
    <row r="103" spans="1:9">
      <c r="A103" s="2">
        <f t="shared" ca="1" si="11"/>
        <v>3</v>
      </c>
      <c r="B103" s="2">
        <f t="shared" ca="1" si="12"/>
        <v>2</v>
      </c>
      <c r="C103" s="2">
        <f t="shared" ca="1" si="12"/>
        <v>2</v>
      </c>
      <c r="D103" s="2">
        <f t="shared" ca="1" si="13"/>
        <v>1</v>
      </c>
      <c r="E103" s="2">
        <f t="shared" ca="1" si="16"/>
        <v>8</v>
      </c>
      <c r="F103" s="2">
        <f t="shared" ca="1" si="14"/>
        <v>2</v>
      </c>
      <c r="G103" s="2" t="e">
        <f t="shared" ca="1" si="9"/>
        <v>#NAME?</v>
      </c>
      <c r="H103" s="6">
        <f t="shared" ca="1" si="15"/>
        <v>0.1</v>
      </c>
      <c r="I103" s="6" t="e">
        <f t="shared" ca="1" si="10"/>
        <v>#NAME?</v>
      </c>
    </row>
    <row r="104" spans="1:9">
      <c r="A104" s="2">
        <f t="shared" ca="1" si="11"/>
        <v>5</v>
      </c>
      <c r="B104" s="2">
        <f t="shared" ca="1" si="12"/>
        <v>0</v>
      </c>
      <c r="C104" s="2">
        <f t="shared" ca="1" si="12"/>
        <v>1</v>
      </c>
      <c r="D104" s="2">
        <f t="shared" ca="1" si="13"/>
        <v>1</v>
      </c>
      <c r="E104" s="2">
        <f t="shared" ca="1" si="16"/>
        <v>7</v>
      </c>
      <c r="F104" s="2">
        <f t="shared" ca="1" si="14"/>
        <v>0</v>
      </c>
      <c r="G104" s="2" t="e">
        <f t="shared" ca="1" si="9"/>
        <v>#NAME?</v>
      </c>
      <c r="H104" s="6">
        <f t="shared" ca="1" si="15"/>
        <v>0.9</v>
      </c>
      <c r="I104" s="6" t="e">
        <f t="shared" ca="1" si="10"/>
        <v>#NAME?</v>
      </c>
    </row>
    <row r="105" spans="1:9">
      <c r="A105" s="2">
        <f t="shared" ca="1" si="11"/>
        <v>3</v>
      </c>
      <c r="B105" s="2">
        <f t="shared" ca="1" si="12"/>
        <v>1</v>
      </c>
      <c r="C105" s="2">
        <f t="shared" ca="1" si="12"/>
        <v>2</v>
      </c>
      <c r="D105" s="2">
        <f t="shared" ca="1" si="13"/>
        <v>4</v>
      </c>
      <c r="E105" s="2">
        <f t="shared" ca="1" si="16"/>
        <v>10</v>
      </c>
      <c r="F105" s="2">
        <f t="shared" ca="1" si="14"/>
        <v>1</v>
      </c>
      <c r="G105" s="2" t="e">
        <f t="shared" ca="1" si="9"/>
        <v>#NAME?</v>
      </c>
      <c r="H105" s="6">
        <f t="shared" ca="1" si="15"/>
        <v>0.3</v>
      </c>
      <c r="I105" s="6" t="e">
        <f t="shared" ca="1" si="10"/>
        <v>#NAME?</v>
      </c>
    </row>
    <row r="106" spans="1:9">
      <c r="A106" s="2">
        <f t="shared" ca="1" si="11"/>
        <v>4</v>
      </c>
      <c r="B106" s="2">
        <f t="shared" ca="1" si="12"/>
        <v>0</v>
      </c>
      <c r="C106" s="2">
        <f t="shared" ca="1" si="12"/>
        <v>3</v>
      </c>
      <c r="D106" s="2">
        <f t="shared" ca="1" si="13"/>
        <v>2</v>
      </c>
      <c r="E106" s="2">
        <f t="shared" ca="1" si="16"/>
        <v>9</v>
      </c>
      <c r="F106" s="2">
        <f t="shared" ca="1" si="14"/>
        <v>0</v>
      </c>
      <c r="G106" s="2" t="e">
        <f t="shared" ca="1" si="9"/>
        <v>#NAME?</v>
      </c>
      <c r="H106" s="6">
        <f t="shared" ca="1" si="15"/>
        <v>-1.5</v>
      </c>
      <c r="I106" s="6" t="e">
        <f t="shared" ca="1" si="10"/>
        <v>#NAME?</v>
      </c>
    </row>
    <row r="107" spans="1:9">
      <c r="A107" s="2">
        <f t="shared" ca="1" si="11"/>
        <v>2</v>
      </c>
      <c r="B107" s="2">
        <f t="shared" ca="1" si="12"/>
        <v>2</v>
      </c>
      <c r="C107" s="2">
        <f t="shared" ca="1" si="12"/>
        <v>1</v>
      </c>
      <c r="D107" s="2">
        <f t="shared" ca="1" si="13"/>
        <v>2</v>
      </c>
      <c r="E107" s="2">
        <f t="shared" ca="1" si="16"/>
        <v>7</v>
      </c>
      <c r="F107" s="2">
        <f t="shared" ca="1" si="14"/>
        <v>1</v>
      </c>
      <c r="G107" s="2" t="e">
        <f t="shared" ca="1" si="9"/>
        <v>#NAME?</v>
      </c>
      <c r="H107" s="6">
        <f t="shared" ca="1" si="15"/>
        <v>0.2</v>
      </c>
      <c r="I107" s="6" t="e">
        <f t="shared" ca="1" si="10"/>
        <v>#NAME?</v>
      </c>
    </row>
    <row r="108" spans="1:9">
      <c r="A108" s="2">
        <f t="shared" ca="1" si="11"/>
        <v>5</v>
      </c>
      <c r="B108" s="2">
        <f t="shared" ca="1" si="12"/>
        <v>0</v>
      </c>
      <c r="C108" s="2">
        <f t="shared" ca="1" si="12"/>
        <v>0</v>
      </c>
      <c r="D108" s="2">
        <f t="shared" ca="1" si="13"/>
        <v>1</v>
      </c>
      <c r="E108" s="2">
        <f t="shared" ca="1" si="16"/>
        <v>6</v>
      </c>
      <c r="F108" s="2">
        <f t="shared" ca="1" si="14"/>
        <v>0</v>
      </c>
      <c r="G108" s="2" t="e">
        <f t="shared" ca="1" si="9"/>
        <v>#NAME?</v>
      </c>
      <c r="H108" s="6">
        <f t="shared" ca="1" si="15"/>
        <v>-0.6</v>
      </c>
      <c r="I108" s="6" t="e">
        <f t="shared" ca="1" si="10"/>
        <v>#NAME?</v>
      </c>
    </row>
    <row r="109" spans="1:9">
      <c r="A109" s="2">
        <f t="shared" ca="1" si="11"/>
        <v>3</v>
      </c>
      <c r="B109" s="2">
        <f t="shared" ca="1" si="12"/>
        <v>1</v>
      </c>
      <c r="C109" s="2">
        <f t="shared" ca="1" si="12"/>
        <v>0</v>
      </c>
      <c r="D109" s="2">
        <f t="shared" ca="1" si="13"/>
        <v>5</v>
      </c>
      <c r="E109" s="2">
        <f t="shared" ca="1" si="16"/>
        <v>9</v>
      </c>
      <c r="F109" s="2">
        <f t="shared" ca="1" si="14"/>
        <v>0</v>
      </c>
      <c r="G109" s="2" t="e">
        <f t="shared" ca="1" si="9"/>
        <v>#NAME?</v>
      </c>
      <c r="H109" s="6">
        <f t="shared" ca="1" si="15"/>
        <v>1</v>
      </c>
      <c r="I109" s="6" t="e">
        <f t="shared" ca="1" si="10"/>
        <v>#NAME?</v>
      </c>
    </row>
    <row r="110" spans="1:9">
      <c r="A110" s="2">
        <f t="shared" ca="1" si="11"/>
        <v>3</v>
      </c>
      <c r="B110" s="2">
        <f t="shared" ca="1" si="12"/>
        <v>1</v>
      </c>
      <c r="C110" s="2">
        <f t="shared" ca="1" si="12"/>
        <v>1</v>
      </c>
      <c r="D110" s="2">
        <f t="shared" ca="1" si="13"/>
        <v>4</v>
      </c>
      <c r="E110" s="2">
        <f t="shared" ca="1" si="16"/>
        <v>9</v>
      </c>
      <c r="F110" s="2">
        <f t="shared" ca="1" si="14"/>
        <v>1</v>
      </c>
      <c r="G110" s="2" t="e">
        <f t="shared" ca="1" si="9"/>
        <v>#NAME?</v>
      </c>
      <c r="H110" s="6">
        <f t="shared" ca="1" si="15"/>
        <v>-0.9</v>
      </c>
      <c r="I110" s="6" t="e">
        <f t="shared" ca="1" si="10"/>
        <v>#NAME?</v>
      </c>
    </row>
    <row r="111" spans="1:9">
      <c r="A111" s="2">
        <f t="shared" ca="1" si="11"/>
        <v>3</v>
      </c>
      <c r="B111" s="2">
        <f t="shared" ca="1" si="12"/>
        <v>2</v>
      </c>
      <c r="C111" s="2">
        <f t="shared" ca="1" si="12"/>
        <v>2</v>
      </c>
      <c r="D111" s="2">
        <f t="shared" ca="1" si="13"/>
        <v>1</v>
      </c>
      <c r="E111" s="2">
        <f t="shared" ca="1" si="16"/>
        <v>8</v>
      </c>
      <c r="F111" s="2">
        <f t="shared" ca="1" si="14"/>
        <v>2</v>
      </c>
      <c r="G111" s="2" t="e">
        <f t="shared" ca="1" si="9"/>
        <v>#NAME?</v>
      </c>
      <c r="H111" s="6">
        <f t="shared" ca="1" si="15"/>
        <v>1.5</v>
      </c>
      <c r="I111" s="6" t="e">
        <f t="shared" ca="1" si="10"/>
        <v>#NAME?</v>
      </c>
    </row>
    <row r="112" spans="1:9">
      <c r="A112" s="2">
        <f t="shared" ca="1" si="11"/>
        <v>4</v>
      </c>
      <c r="B112" s="2">
        <f t="shared" ca="1" si="12"/>
        <v>2</v>
      </c>
      <c r="C112" s="2">
        <f t="shared" ca="1" si="12"/>
        <v>1</v>
      </c>
      <c r="D112" s="2">
        <f t="shared" ca="1" si="13"/>
        <v>2</v>
      </c>
      <c r="E112" s="2">
        <f t="shared" ca="1" si="16"/>
        <v>9</v>
      </c>
      <c r="F112" s="2">
        <f t="shared" ca="1" si="14"/>
        <v>1</v>
      </c>
      <c r="G112" s="2" t="e">
        <f t="shared" ca="1" si="9"/>
        <v>#NAME?</v>
      </c>
      <c r="H112" s="6">
        <f t="shared" ca="1" si="15"/>
        <v>-0.8</v>
      </c>
      <c r="I112" s="6" t="e">
        <f t="shared" ca="1" si="10"/>
        <v>#NAME?</v>
      </c>
    </row>
    <row r="113" spans="1:9">
      <c r="A113" s="2">
        <f t="shared" ca="1" si="11"/>
        <v>4</v>
      </c>
      <c r="B113" s="2">
        <f t="shared" ca="1" si="12"/>
        <v>1</v>
      </c>
      <c r="C113" s="2">
        <f t="shared" ca="1" si="12"/>
        <v>1</v>
      </c>
      <c r="D113" s="2">
        <f t="shared" ca="1" si="13"/>
        <v>2</v>
      </c>
      <c r="E113" s="2">
        <f t="shared" ca="1" si="16"/>
        <v>8</v>
      </c>
      <c r="F113" s="2">
        <f t="shared" ca="1" si="14"/>
        <v>1</v>
      </c>
      <c r="G113" s="2" t="e">
        <f t="shared" ca="1" si="9"/>
        <v>#NAME?</v>
      </c>
      <c r="H113" s="6">
        <f t="shared" ca="1" si="15"/>
        <v>-0.4</v>
      </c>
      <c r="I113" s="6" t="e">
        <f t="shared" ca="1" si="10"/>
        <v>#NAME?</v>
      </c>
    </row>
    <row r="114" spans="1:9">
      <c r="A114" s="2">
        <f t="shared" ca="1" si="11"/>
        <v>4</v>
      </c>
      <c r="B114" s="2">
        <f t="shared" ca="1" si="12"/>
        <v>2</v>
      </c>
      <c r="C114" s="2">
        <f t="shared" ca="1" si="12"/>
        <v>2</v>
      </c>
      <c r="D114" s="2">
        <f t="shared" ca="1" si="13"/>
        <v>0</v>
      </c>
      <c r="E114" s="2">
        <f t="shared" ca="1" si="16"/>
        <v>8</v>
      </c>
      <c r="F114" s="2">
        <f t="shared" ca="1" si="14"/>
        <v>2</v>
      </c>
      <c r="G114" s="2" t="e">
        <f t="shared" ca="1" si="9"/>
        <v>#NAME?</v>
      </c>
      <c r="H114" s="6">
        <f t="shared" ca="1" si="15"/>
        <v>1.2</v>
      </c>
      <c r="I114" s="6" t="e">
        <f t="shared" ca="1" si="10"/>
        <v>#NAME?</v>
      </c>
    </row>
    <row r="115" spans="1:9">
      <c r="A115" s="2">
        <f t="shared" ca="1" si="11"/>
        <v>4</v>
      </c>
      <c r="B115" s="2">
        <f t="shared" ca="1" si="12"/>
        <v>3</v>
      </c>
      <c r="C115" s="2">
        <f t="shared" ca="1" si="12"/>
        <v>1</v>
      </c>
      <c r="D115" s="2">
        <f t="shared" ca="1" si="13"/>
        <v>2</v>
      </c>
      <c r="E115" s="2">
        <f t="shared" ca="1" si="16"/>
        <v>10</v>
      </c>
      <c r="F115" s="2">
        <f t="shared" ca="1" si="14"/>
        <v>1</v>
      </c>
      <c r="G115" s="2" t="e">
        <f t="shared" ca="1" si="9"/>
        <v>#NAME?</v>
      </c>
      <c r="H115" s="6">
        <f t="shared" ca="1" si="15"/>
        <v>-0.1</v>
      </c>
      <c r="I115" s="6" t="e">
        <f t="shared" ca="1" si="10"/>
        <v>#NAME?</v>
      </c>
    </row>
    <row r="116" spans="1:9">
      <c r="A116" s="2">
        <f t="shared" ca="1" si="11"/>
        <v>2</v>
      </c>
      <c r="B116" s="2">
        <f t="shared" ca="1" si="12"/>
        <v>1</v>
      </c>
      <c r="C116" s="2">
        <f t="shared" ca="1" si="12"/>
        <v>0</v>
      </c>
      <c r="D116" s="2">
        <f t="shared" ca="1" si="13"/>
        <v>2</v>
      </c>
      <c r="E116" s="2">
        <f t="shared" ca="1" si="16"/>
        <v>5</v>
      </c>
      <c r="F116" s="2">
        <f t="shared" ca="1" si="14"/>
        <v>0</v>
      </c>
      <c r="G116" s="2" t="e">
        <f t="shared" ca="1" si="9"/>
        <v>#NAME?</v>
      </c>
      <c r="H116" s="6">
        <f t="shared" ca="1" si="15"/>
        <v>1.2</v>
      </c>
      <c r="I116" s="6" t="e">
        <f t="shared" ca="1" si="10"/>
        <v>#NAME?</v>
      </c>
    </row>
    <row r="117" spans="1:9">
      <c r="A117" s="2">
        <f t="shared" ca="1" si="11"/>
        <v>3</v>
      </c>
      <c r="B117" s="2">
        <f t="shared" ca="1" si="12"/>
        <v>1</v>
      </c>
      <c r="C117" s="2">
        <f t="shared" ca="1" si="12"/>
        <v>1</v>
      </c>
      <c r="D117" s="2">
        <f t="shared" ca="1" si="13"/>
        <v>2</v>
      </c>
      <c r="E117" s="2">
        <f t="shared" ca="1" si="16"/>
        <v>7</v>
      </c>
      <c r="F117" s="2">
        <f t="shared" ca="1" si="14"/>
        <v>1</v>
      </c>
      <c r="G117" s="2" t="e">
        <f t="shared" ca="1" si="9"/>
        <v>#NAME?</v>
      </c>
      <c r="H117" s="6">
        <f t="shared" ca="1" si="15"/>
        <v>0</v>
      </c>
      <c r="I117" s="6" t="e">
        <f t="shared" ca="1" si="10"/>
        <v>#NAME?</v>
      </c>
    </row>
    <row r="118" spans="1:9">
      <c r="A118" s="2">
        <f t="shared" ca="1" si="11"/>
        <v>3</v>
      </c>
      <c r="B118" s="2">
        <f t="shared" ca="1" si="12"/>
        <v>2</v>
      </c>
      <c r="C118" s="2">
        <f t="shared" ca="1" si="12"/>
        <v>1</v>
      </c>
      <c r="D118" s="2">
        <f t="shared" ca="1" si="13"/>
        <v>4</v>
      </c>
      <c r="E118" s="2">
        <f t="shared" ca="1" si="16"/>
        <v>10</v>
      </c>
      <c r="F118" s="2">
        <f t="shared" ca="1" si="14"/>
        <v>1</v>
      </c>
      <c r="G118" s="2" t="e">
        <f t="shared" ca="1" si="9"/>
        <v>#NAME?</v>
      </c>
      <c r="H118" s="6">
        <f t="shared" ca="1" si="15"/>
        <v>0.6</v>
      </c>
      <c r="I118" s="6" t="e">
        <f t="shared" ca="1" si="10"/>
        <v>#NAME?</v>
      </c>
    </row>
    <row r="119" spans="1:9">
      <c r="A119" s="2">
        <f t="shared" ca="1" si="11"/>
        <v>3</v>
      </c>
      <c r="B119" s="2">
        <f t="shared" ca="1" si="12"/>
        <v>2</v>
      </c>
      <c r="C119" s="2">
        <f t="shared" ca="1" si="12"/>
        <v>3</v>
      </c>
      <c r="D119" s="2">
        <f t="shared" ca="1" si="13"/>
        <v>3</v>
      </c>
      <c r="E119" s="2">
        <f t="shared" ca="1" si="16"/>
        <v>11</v>
      </c>
      <c r="F119" s="2">
        <f t="shared" ca="1" si="14"/>
        <v>2</v>
      </c>
      <c r="G119" s="2" t="e">
        <f t="shared" ca="1" si="9"/>
        <v>#NAME?</v>
      </c>
      <c r="H119" s="6">
        <f t="shared" ca="1" si="15"/>
        <v>-2</v>
      </c>
      <c r="I119" s="6" t="e">
        <f t="shared" ca="1" si="10"/>
        <v>#NAME?</v>
      </c>
    </row>
    <row r="120" spans="1:9">
      <c r="A120" s="2">
        <f t="shared" ca="1" si="11"/>
        <v>3</v>
      </c>
      <c r="B120" s="2">
        <f t="shared" ca="1" si="12"/>
        <v>0</v>
      </c>
      <c r="C120" s="2">
        <f t="shared" ca="1" si="12"/>
        <v>0</v>
      </c>
      <c r="D120" s="2">
        <f t="shared" ca="1" si="13"/>
        <v>3</v>
      </c>
      <c r="E120" s="2">
        <f t="shared" ca="1" si="16"/>
        <v>6</v>
      </c>
      <c r="F120" s="2">
        <f t="shared" ca="1" si="14"/>
        <v>0</v>
      </c>
      <c r="G120" s="2" t="e">
        <f t="shared" ca="1" si="9"/>
        <v>#NAME?</v>
      </c>
      <c r="H120" s="6">
        <f t="shared" ca="1" si="15"/>
        <v>1.2</v>
      </c>
      <c r="I120" s="6" t="e">
        <f t="shared" ca="1" si="10"/>
        <v>#NAME?</v>
      </c>
    </row>
    <row r="121" spans="1:9">
      <c r="A121" s="2">
        <f t="shared" ca="1" si="11"/>
        <v>3</v>
      </c>
      <c r="B121" s="2">
        <f t="shared" ca="1" si="12"/>
        <v>0</v>
      </c>
      <c r="C121" s="2">
        <f t="shared" ca="1" si="12"/>
        <v>1</v>
      </c>
      <c r="D121" s="2">
        <f t="shared" ca="1" si="13"/>
        <v>3</v>
      </c>
      <c r="E121" s="2">
        <f t="shared" ca="1" si="16"/>
        <v>7</v>
      </c>
      <c r="F121" s="2">
        <f t="shared" ca="1" si="14"/>
        <v>0</v>
      </c>
      <c r="G121" s="2" t="e">
        <f t="shared" ca="1" si="9"/>
        <v>#NAME?</v>
      </c>
      <c r="H121" s="6">
        <f t="shared" ca="1" si="15"/>
        <v>-0.2</v>
      </c>
      <c r="I121" s="6" t="e">
        <f t="shared" ca="1" si="10"/>
        <v>#NAME?</v>
      </c>
    </row>
    <row r="122" spans="1:9">
      <c r="A122" s="2">
        <f t="shared" ca="1" si="11"/>
        <v>3</v>
      </c>
      <c r="B122" s="2">
        <f t="shared" ca="1" si="12"/>
        <v>0</v>
      </c>
      <c r="C122" s="2">
        <f t="shared" ca="1" si="12"/>
        <v>2</v>
      </c>
      <c r="D122" s="2">
        <f t="shared" ca="1" si="13"/>
        <v>3</v>
      </c>
      <c r="E122" s="2">
        <f t="shared" ca="1" si="16"/>
        <v>8</v>
      </c>
      <c r="F122" s="2">
        <f t="shared" ca="1" si="14"/>
        <v>0</v>
      </c>
      <c r="G122" s="2" t="e">
        <f t="shared" ca="1" si="9"/>
        <v>#NAME?</v>
      </c>
      <c r="H122" s="6">
        <f t="shared" ca="1" si="15"/>
        <v>2</v>
      </c>
      <c r="I122" s="6" t="e">
        <f t="shared" ca="1" si="10"/>
        <v>#NAME?</v>
      </c>
    </row>
    <row r="123" spans="1:9">
      <c r="A123" s="2">
        <f t="shared" ca="1" si="11"/>
        <v>4</v>
      </c>
      <c r="B123" s="2">
        <f t="shared" ca="1" si="12"/>
        <v>2</v>
      </c>
      <c r="C123" s="2">
        <f t="shared" ca="1" si="12"/>
        <v>1</v>
      </c>
      <c r="D123" s="2">
        <f t="shared" ca="1" si="13"/>
        <v>1</v>
      </c>
      <c r="E123" s="2">
        <f t="shared" ca="1" si="16"/>
        <v>8</v>
      </c>
      <c r="F123" s="2">
        <f t="shared" ca="1" si="14"/>
        <v>1</v>
      </c>
      <c r="G123" s="2" t="e">
        <f t="shared" ca="1" si="9"/>
        <v>#NAME?</v>
      </c>
      <c r="H123" s="6">
        <f t="shared" ca="1" si="15"/>
        <v>-0.1</v>
      </c>
      <c r="I123" s="6" t="e">
        <f t="shared" ca="1" si="10"/>
        <v>#NAME?</v>
      </c>
    </row>
    <row r="124" spans="1:9">
      <c r="A124" s="2">
        <f t="shared" ca="1" si="11"/>
        <v>1</v>
      </c>
      <c r="B124" s="2">
        <f t="shared" ca="1" si="12"/>
        <v>1</v>
      </c>
      <c r="C124" s="2">
        <f t="shared" ca="1" si="12"/>
        <v>1</v>
      </c>
      <c r="D124" s="2">
        <f t="shared" ca="1" si="13"/>
        <v>3</v>
      </c>
      <c r="E124" s="2">
        <f t="shared" ca="1" si="16"/>
        <v>6</v>
      </c>
      <c r="F124" s="2">
        <f t="shared" ca="1" si="14"/>
        <v>1</v>
      </c>
      <c r="G124" s="2" t="e">
        <f t="shared" ca="1" si="9"/>
        <v>#NAME?</v>
      </c>
      <c r="H124" s="6">
        <f t="shared" ca="1" si="15"/>
        <v>1</v>
      </c>
      <c r="I124" s="6" t="e">
        <f t="shared" ca="1" si="10"/>
        <v>#NAME?</v>
      </c>
    </row>
    <row r="125" spans="1:9">
      <c r="A125" s="2">
        <f t="shared" ca="1" si="11"/>
        <v>4</v>
      </c>
      <c r="B125" s="2">
        <f t="shared" ca="1" si="12"/>
        <v>0</v>
      </c>
      <c r="C125" s="2">
        <f t="shared" ca="1" si="12"/>
        <v>1</v>
      </c>
      <c r="D125" s="2">
        <f t="shared" ca="1" si="13"/>
        <v>3</v>
      </c>
      <c r="E125" s="2">
        <f t="shared" ca="1" si="16"/>
        <v>8</v>
      </c>
      <c r="F125" s="2">
        <f t="shared" ca="1" si="14"/>
        <v>0</v>
      </c>
      <c r="G125" s="2" t="e">
        <f t="shared" ca="1" si="9"/>
        <v>#NAME?</v>
      </c>
      <c r="H125" s="6">
        <f t="shared" ca="1" si="15"/>
        <v>-0.2</v>
      </c>
      <c r="I125" s="6" t="e">
        <f t="shared" ca="1" si="10"/>
        <v>#NAME?</v>
      </c>
    </row>
    <row r="126" spans="1:9">
      <c r="A126" s="2">
        <f t="shared" ca="1" si="11"/>
        <v>3</v>
      </c>
      <c r="B126" s="2">
        <f t="shared" ca="1" si="12"/>
        <v>0</v>
      </c>
      <c r="C126" s="2">
        <f t="shared" ca="1" si="12"/>
        <v>1</v>
      </c>
      <c r="D126" s="2">
        <f t="shared" ca="1" si="13"/>
        <v>3</v>
      </c>
      <c r="E126" s="2">
        <f t="shared" ca="1" si="16"/>
        <v>7</v>
      </c>
      <c r="F126" s="2">
        <f t="shared" ca="1" si="14"/>
        <v>0</v>
      </c>
      <c r="G126" s="2" t="e">
        <f t="shared" ca="1" si="9"/>
        <v>#NAME?</v>
      </c>
      <c r="H126" s="6">
        <f t="shared" ca="1" si="15"/>
        <v>-1.7</v>
      </c>
      <c r="I126" s="6" t="e">
        <f t="shared" ca="1" si="10"/>
        <v>#NAME?</v>
      </c>
    </row>
    <row r="127" spans="1:9">
      <c r="A127" s="2">
        <f t="shared" ca="1" si="11"/>
        <v>3</v>
      </c>
      <c r="B127" s="2">
        <f t="shared" ca="1" si="12"/>
        <v>1</v>
      </c>
      <c r="C127" s="2">
        <f t="shared" ca="1" si="12"/>
        <v>3</v>
      </c>
      <c r="D127" s="2">
        <f t="shared" ca="1" si="13"/>
        <v>3</v>
      </c>
      <c r="E127" s="2">
        <f t="shared" ca="1" si="16"/>
        <v>10</v>
      </c>
      <c r="F127" s="2">
        <f t="shared" ca="1" si="14"/>
        <v>1</v>
      </c>
      <c r="G127" s="2" t="e">
        <f t="shared" ca="1" si="9"/>
        <v>#NAME?</v>
      </c>
      <c r="H127" s="6">
        <f t="shared" ca="1" si="15"/>
        <v>-0.6</v>
      </c>
      <c r="I127" s="6" t="e">
        <f t="shared" ca="1" si="10"/>
        <v>#NAME?</v>
      </c>
    </row>
    <row r="128" spans="1:9">
      <c r="A128" s="2">
        <f t="shared" ca="1" si="11"/>
        <v>5</v>
      </c>
      <c r="B128" s="2">
        <f t="shared" ca="1" si="12"/>
        <v>0</v>
      </c>
      <c r="C128" s="2">
        <f t="shared" ca="1" si="12"/>
        <v>1</v>
      </c>
      <c r="D128" s="2">
        <f t="shared" ca="1" si="13"/>
        <v>1</v>
      </c>
      <c r="E128" s="2">
        <f t="shared" ca="1" si="16"/>
        <v>7</v>
      </c>
      <c r="F128" s="2">
        <f t="shared" ca="1" si="14"/>
        <v>0</v>
      </c>
      <c r="G128" s="2" t="e">
        <f t="shared" ca="1" si="9"/>
        <v>#NAME?</v>
      </c>
      <c r="H128" s="6">
        <f t="shared" ca="1" si="15"/>
        <v>1</v>
      </c>
      <c r="I128" s="6" t="e">
        <f t="shared" ca="1" si="10"/>
        <v>#NAME?</v>
      </c>
    </row>
    <row r="129" spans="1:9">
      <c r="A129" s="2">
        <f t="shared" ca="1" si="11"/>
        <v>3</v>
      </c>
      <c r="B129" s="2">
        <f t="shared" ca="1" si="12"/>
        <v>2</v>
      </c>
      <c r="C129" s="2">
        <f t="shared" ca="1" si="12"/>
        <v>0</v>
      </c>
      <c r="D129" s="2">
        <f t="shared" ca="1" si="13"/>
        <v>1</v>
      </c>
      <c r="E129" s="2">
        <f t="shared" ca="1" si="16"/>
        <v>6</v>
      </c>
      <c r="F129" s="2">
        <f t="shared" ca="1" si="14"/>
        <v>0</v>
      </c>
      <c r="G129" s="2" t="e">
        <f t="shared" ca="1" si="9"/>
        <v>#NAME?</v>
      </c>
      <c r="H129" s="6">
        <f t="shared" ca="1" si="15"/>
        <v>0.3</v>
      </c>
      <c r="I129" s="6" t="e">
        <f t="shared" ca="1" si="10"/>
        <v>#NAME?</v>
      </c>
    </row>
    <row r="130" spans="1:9">
      <c r="A130" s="2">
        <f t="shared" ca="1" si="11"/>
        <v>2</v>
      </c>
      <c r="B130" s="2">
        <f t="shared" ca="1" si="12"/>
        <v>0</v>
      </c>
      <c r="C130" s="2">
        <f t="shared" ca="1" si="12"/>
        <v>1</v>
      </c>
      <c r="D130" s="2">
        <f t="shared" ca="1" si="13"/>
        <v>4</v>
      </c>
      <c r="E130" s="2">
        <f t="shared" ca="1" si="16"/>
        <v>7</v>
      </c>
      <c r="F130" s="2">
        <f t="shared" ca="1" si="14"/>
        <v>0</v>
      </c>
      <c r="G130" s="2" t="e">
        <f t="shared" ca="1" si="9"/>
        <v>#NAME?</v>
      </c>
      <c r="H130" s="6">
        <f t="shared" ca="1" si="15"/>
        <v>-1.7</v>
      </c>
      <c r="I130" s="6" t="e">
        <f t="shared" ca="1" si="10"/>
        <v>#NAME?</v>
      </c>
    </row>
    <row r="131" spans="1:9">
      <c r="A131" s="2">
        <f t="shared" ca="1" si="11"/>
        <v>3</v>
      </c>
      <c r="B131" s="2">
        <f t="shared" ca="1" si="12"/>
        <v>2</v>
      </c>
      <c r="C131" s="2">
        <f t="shared" ca="1" si="12"/>
        <v>1</v>
      </c>
      <c r="D131" s="2">
        <f t="shared" ca="1" si="13"/>
        <v>2</v>
      </c>
      <c r="E131" s="2">
        <f t="shared" ca="1" si="16"/>
        <v>8</v>
      </c>
      <c r="F131" s="2">
        <f t="shared" ca="1" si="14"/>
        <v>1</v>
      </c>
      <c r="G131" s="2" t="e">
        <f t="shared" ca="1" si="9"/>
        <v>#NAME?</v>
      </c>
      <c r="H131" s="6">
        <f t="shared" ca="1" si="15"/>
        <v>-0.7</v>
      </c>
      <c r="I131" s="6" t="e">
        <f t="shared" ca="1" si="10"/>
        <v>#NAME?</v>
      </c>
    </row>
    <row r="132" spans="1:9">
      <c r="A132" s="2">
        <f t="shared" ca="1" si="11"/>
        <v>3</v>
      </c>
      <c r="B132" s="2">
        <f t="shared" ca="1" si="12"/>
        <v>3</v>
      </c>
      <c r="C132" s="2">
        <f t="shared" ca="1" si="12"/>
        <v>1</v>
      </c>
      <c r="D132" s="2">
        <f t="shared" ca="1" si="13"/>
        <v>2</v>
      </c>
      <c r="E132" s="2">
        <f t="shared" ca="1" si="16"/>
        <v>9</v>
      </c>
      <c r="F132" s="2">
        <f t="shared" ca="1" si="14"/>
        <v>1</v>
      </c>
      <c r="G132" s="2" t="e">
        <f t="shared" ref="G132:G195" ca="1" si="17">ROUND(Bake1*A132 + Bake2*B132 + Bake3*C132 + Bake4*D132 +F132, 1)</f>
        <v>#NAME?</v>
      </c>
      <c r="H132" s="6">
        <f t="shared" ca="1" si="15"/>
        <v>1.8</v>
      </c>
      <c r="I132" s="6" t="e">
        <f t="shared" ref="I132:I195" ca="1" si="18">G132 + H132</f>
        <v>#NAME?</v>
      </c>
    </row>
    <row r="133" spans="1:9">
      <c r="A133" s="2">
        <f t="shared" ref="A133:A196" ca="1" si="19">IF(RAND() &lt; 0.5, 1,0) + IF(RAND() &lt; 0.5, 1, 0) + IF(RAND() &lt; 0.5, 1, 0) + IF(RAND() &lt; 0.5, 1, 0) +1</f>
        <v>4</v>
      </c>
      <c r="B133" s="2">
        <f t="shared" ref="B133:C196" ca="1" si="20">IF(RAND() &lt; 0.4, 1,0) + IF(RAND() &lt; 0.4, 1, 0) + IF(RAND() &lt; 0.4, 1, 0)</f>
        <v>0</v>
      </c>
      <c r="C133" s="2">
        <f t="shared" ca="1" si="20"/>
        <v>2</v>
      </c>
      <c r="D133" s="2">
        <f t="shared" ref="D133:D196" ca="1" si="21">IF(RAND() &lt; 0.5, 1,0) + IF(RAND() &lt; 0.5, 1, 0) + IF(RAND() &lt; 0.5, 1, 0) + IF(RAND() &lt; 0.5, 1, 0) + IF(RAND() &lt; 0.5, 1, 0)</f>
        <v>3</v>
      </c>
      <c r="E133" s="2">
        <f t="shared" ca="1" si="16"/>
        <v>9</v>
      </c>
      <c r="F133" s="2">
        <f t="shared" ref="F133:F196" ca="1" si="22">MIN(B133, C133)</f>
        <v>0</v>
      </c>
      <c r="G133" s="2" t="e">
        <f t="shared" ca="1" si="17"/>
        <v>#NAME?</v>
      </c>
      <c r="H133" s="6">
        <f t="shared" ref="H133:H196" ca="1" si="23">ROUND((RAND() - 0.5) * 4,1)</f>
        <v>-1.5</v>
      </c>
      <c r="I133" s="6" t="e">
        <f t="shared" ca="1" si="18"/>
        <v>#NAME?</v>
      </c>
    </row>
    <row r="134" spans="1:9">
      <c r="A134" s="2">
        <f t="shared" ca="1" si="19"/>
        <v>4</v>
      </c>
      <c r="B134" s="2">
        <f t="shared" ca="1" si="20"/>
        <v>2</v>
      </c>
      <c r="C134" s="2">
        <f t="shared" ca="1" si="20"/>
        <v>0</v>
      </c>
      <c r="D134" s="2">
        <f t="shared" ca="1" si="21"/>
        <v>3</v>
      </c>
      <c r="E134" s="2">
        <f t="shared" ca="1" si="16"/>
        <v>9</v>
      </c>
      <c r="F134" s="2">
        <f t="shared" ca="1" si="22"/>
        <v>0</v>
      </c>
      <c r="G134" s="2" t="e">
        <f t="shared" ca="1" si="17"/>
        <v>#NAME?</v>
      </c>
      <c r="H134" s="6">
        <f t="shared" ca="1" si="23"/>
        <v>-1.9</v>
      </c>
      <c r="I134" s="6" t="e">
        <f t="shared" ca="1" si="18"/>
        <v>#NAME?</v>
      </c>
    </row>
    <row r="135" spans="1:9">
      <c r="A135" s="2">
        <f t="shared" ca="1" si="19"/>
        <v>4</v>
      </c>
      <c r="B135" s="2">
        <f t="shared" ca="1" si="20"/>
        <v>1</v>
      </c>
      <c r="C135" s="2">
        <f t="shared" ca="1" si="20"/>
        <v>1</v>
      </c>
      <c r="D135" s="2">
        <f t="shared" ca="1" si="21"/>
        <v>1</v>
      </c>
      <c r="E135" s="2">
        <f t="shared" ca="1" si="16"/>
        <v>7</v>
      </c>
      <c r="F135" s="2">
        <f t="shared" ca="1" si="22"/>
        <v>1</v>
      </c>
      <c r="G135" s="2" t="e">
        <f t="shared" ca="1" si="17"/>
        <v>#NAME?</v>
      </c>
      <c r="H135" s="6">
        <f t="shared" ca="1" si="23"/>
        <v>-1.7</v>
      </c>
      <c r="I135" s="6" t="e">
        <f t="shared" ca="1" si="18"/>
        <v>#NAME?</v>
      </c>
    </row>
    <row r="136" spans="1:9">
      <c r="A136" s="2">
        <f t="shared" ca="1" si="19"/>
        <v>2</v>
      </c>
      <c r="B136" s="2">
        <f t="shared" ca="1" si="20"/>
        <v>2</v>
      </c>
      <c r="C136" s="2">
        <f t="shared" ca="1" si="20"/>
        <v>1</v>
      </c>
      <c r="D136" s="2">
        <f t="shared" ca="1" si="21"/>
        <v>4</v>
      </c>
      <c r="E136" s="2">
        <f t="shared" ca="1" si="16"/>
        <v>9</v>
      </c>
      <c r="F136" s="2">
        <f t="shared" ca="1" si="22"/>
        <v>1</v>
      </c>
      <c r="G136" s="2" t="e">
        <f t="shared" ca="1" si="17"/>
        <v>#NAME?</v>
      </c>
      <c r="H136" s="6">
        <f t="shared" ca="1" si="23"/>
        <v>-0.2</v>
      </c>
      <c r="I136" s="6" t="e">
        <f t="shared" ca="1" si="18"/>
        <v>#NAME?</v>
      </c>
    </row>
    <row r="137" spans="1:9">
      <c r="A137" s="2">
        <f t="shared" ca="1" si="19"/>
        <v>4</v>
      </c>
      <c r="B137" s="2">
        <f t="shared" ca="1" si="20"/>
        <v>0</v>
      </c>
      <c r="C137" s="2">
        <f t="shared" ca="1" si="20"/>
        <v>2</v>
      </c>
      <c r="D137" s="2">
        <f t="shared" ca="1" si="21"/>
        <v>3</v>
      </c>
      <c r="E137" s="2">
        <f t="shared" ca="1" si="16"/>
        <v>9</v>
      </c>
      <c r="F137" s="2">
        <f t="shared" ca="1" si="22"/>
        <v>0</v>
      </c>
      <c r="G137" s="2" t="e">
        <f t="shared" ca="1" si="17"/>
        <v>#NAME?</v>
      </c>
      <c r="H137" s="6">
        <f t="shared" ca="1" si="23"/>
        <v>-1.6</v>
      </c>
      <c r="I137" s="6" t="e">
        <f t="shared" ca="1" si="18"/>
        <v>#NAME?</v>
      </c>
    </row>
    <row r="138" spans="1:9">
      <c r="A138" s="2">
        <f t="shared" ca="1" si="19"/>
        <v>1</v>
      </c>
      <c r="B138" s="2">
        <f t="shared" ca="1" si="20"/>
        <v>2</v>
      </c>
      <c r="C138" s="2">
        <f t="shared" ca="1" si="20"/>
        <v>2</v>
      </c>
      <c r="D138" s="2">
        <f t="shared" ca="1" si="21"/>
        <v>4</v>
      </c>
      <c r="E138" s="2">
        <f t="shared" ca="1" si="16"/>
        <v>9</v>
      </c>
      <c r="F138" s="2">
        <f t="shared" ca="1" si="22"/>
        <v>2</v>
      </c>
      <c r="G138" s="2" t="e">
        <f t="shared" ca="1" si="17"/>
        <v>#NAME?</v>
      </c>
      <c r="H138" s="6">
        <f t="shared" ca="1" si="23"/>
        <v>-0.8</v>
      </c>
      <c r="I138" s="6" t="e">
        <f t="shared" ca="1" si="18"/>
        <v>#NAME?</v>
      </c>
    </row>
    <row r="139" spans="1:9">
      <c r="A139" s="2">
        <f t="shared" ca="1" si="19"/>
        <v>4</v>
      </c>
      <c r="B139" s="2">
        <f t="shared" ca="1" si="20"/>
        <v>2</v>
      </c>
      <c r="C139" s="2">
        <f t="shared" ca="1" si="20"/>
        <v>0</v>
      </c>
      <c r="D139" s="2">
        <f t="shared" ca="1" si="21"/>
        <v>3</v>
      </c>
      <c r="E139" s="2">
        <f t="shared" ca="1" si="16"/>
        <v>9</v>
      </c>
      <c r="F139" s="2">
        <f t="shared" ca="1" si="22"/>
        <v>0</v>
      </c>
      <c r="G139" s="2" t="e">
        <f t="shared" ca="1" si="17"/>
        <v>#NAME?</v>
      </c>
      <c r="H139" s="6">
        <f t="shared" ca="1" si="23"/>
        <v>-1.6</v>
      </c>
      <c r="I139" s="6" t="e">
        <f t="shared" ca="1" si="18"/>
        <v>#NAME?</v>
      </c>
    </row>
    <row r="140" spans="1:9">
      <c r="A140" s="2">
        <f t="shared" ca="1" si="19"/>
        <v>4</v>
      </c>
      <c r="B140" s="2">
        <f t="shared" ca="1" si="20"/>
        <v>1</v>
      </c>
      <c r="C140" s="2">
        <f t="shared" ca="1" si="20"/>
        <v>1</v>
      </c>
      <c r="D140" s="2">
        <f t="shared" ca="1" si="21"/>
        <v>3</v>
      </c>
      <c r="E140" s="2">
        <f t="shared" ca="1" si="16"/>
        <v>9</v>
      </c>
      <c r="F140" s="2">
        <f t="shared" ca="1" si="22"/>
        <v>1</v>
      </c>
      <c r="G140" s="2" t="e">
        <f t="shared" ca="1" si="17"/>
        <v>#NAME?</v>
      </c>
      <c r="H140" s="6">
        <f t="shared" ca="1" si="23"/>
        <v>1.3</v>
      </c>
      <c r="I140" s="6" t="e">
        <f t="shared" ca="1" si="18"/>
        <v>#NAME?</v>
      </c>
    </row>
    <row r="141" spans="1:9">
      <c r="A141" s="2">
        <f t="shared" ca="1" si="19"/>
        <v>4</v>
      </c>
      <c r="B141" s="2">
        <f t="shared" ca="1" si="20"/>
        <v>1</v>
      </c>
      <c r="C141" s="2">
        <f t="shared" ca="1" si="20"/>
        <v>1</v>
      </c>
      <c r="D141" s="2">
        <f t="shared" ca="1" si="21"/>
        <v>2</v>
      </c>
      <c r="E141" s="2">
        <f t="shared" ca="1" si="16"/>
        <v>8</v>
      </c>
      <c r="F141" s="2">
        <f t="shared" ca="1" si="22"/>
        <v>1</v>
      </c>
      <c r="G141" s="2" t="e">
        <f t="shared" ca="1" si="17"/>
        <v>#NAME?</v>
      </c>
      <c r="H141" s="6">
        <f t="shared" ca="1" si="23"/>
        <v>-0.4</v>
      </c>
      <c r="I141" s="6" t="e">
        <f t="shared" ca="1" si="18"/>
        <v>#NAME?</v>
      </c>
    </row>
    <row r="142" spans="1:9">
      <c r="A142" s="2">
        <f t="shared" ca="1" si="19"/>
        <v>3</v>
      </c>
      <c r="B142" s="2">
        <f t="shared" ca="1" si="20"/>
        <v>1</v>
      </c>
      <c r="C142" s="2">
        <f t="shared" ca="1" si="20"/>
        <v>1</v>
      </c>
      <c r="D142" s="2">
        <f t="shared" ca="1" si="21"/>
        <v>2</v>
      </c>
      <c r="E142" s="2">
        <f t="shared" ca="1" si="16"/>
        <v>7</v>
      </c>
      <c r="F142" s="2">
        <f t="shared" ca="1" si="22"/>
        <v>1</v>
      </c>
      <c r="G142" s="2" t="e">
        <f t="shared" ca="1" si="17"/>
        <v>#NAME?</v>
      </c>
      <c r="H142" s="6">
        <f t="shared" ca="1" si="23"/>
        <v>-1.8</v>
      </c>
      <c r="I142" s="6" t="e">
        <f t="shared" ca="1" si="18"/>
        <v>#NAME?</v>
      </c>
    </row>
    <row r="143" spans="1:9">
      <c r="A143" s="2">
        <f t="shared" ca="1" si="19"/>
        <v>3</v>
      </c>
      <c r="B143" s="2">
        <f t="shared" ca="1" si="20"/>
        <v>1</v>
      </c>
      <c r="C143" s="2">
        <f t="shared" ca="1" si="20"/>
        <v>2</v>
      </c>
      <c r="D143" s="2">
        <f t="shared" ca="1" si="21"/>
        <v>4</v>
      </c>
      <c r="E143" s="2">
        <f t="shared" ref="E143:E206" ca="1" si="24">SUM(A143:D143)</f>
        <v>10</v>
      </c>
      <c r="F143" s="2">
        <f t="shared" ca="1" si="22"/>
        <v>1</v>
      </c>
      <c r="G143" s="2" t="e">
        <f t="shared" ca="1" si="17"/>
        <v>#NAME?</v>
      </c>
      <c r="H143" s="6">
        <f t="shared" ca="1" si="23"/>
        <v>-1.6</v>
      </c>
      <c r="I143" s="6" t="e">
        <f t="shared" ca="1" si="18"/>
        <v>#NAME?</v>
      </c>
    </row>
    <row r="144" spans="1:9">
      <c r="A144" s="2">
        <f t="shared" ca="1" si="19"/>
        <v>4</v>
      </c>
      <c r="B144" s="2">
        <f t="shared" ca="1" si="20"/>
        <v>2</v>
      </c>
      <c r="C144" s="2">
        <f t="shared" ca="1" si="20"/>
        <v>1</v>
      </c>
      <c r="D144" s="2">
        <f t="shared" ca="1" si="21"/>
        <v>3</v>
      </c>
      <c r="E144" s="2">
        <f t="shared" ca="1" si="24"/>
        <v>10</v>
      </c>
      <c r="F144" s="2">
        <f t="shared" ca="1" si="22"/>
        <v>1</v>
      </c>
      <c r="G144" s="2" t="e">
        <f t="shared" ca="1" si="17"/>
        <v>#NAME?</v>
      </c>
      <c r="H144" s="6">
        <f t="shared" ca="1" si="23"/>
        <v>0.4</v>
      </c>
      <c r="I144" s="6" t="e">
        <f t="shared" ca="1" si="18"/>
        <v>#NAME?</v>
      </c>
    </row>
    <row r="145" spans="1:9">
      <c r="A145" s="2">
        <f t="shared" ca="1" si="19"/>
        <v>4</v>
      </c>
      <c r="B145" s="2">
        <f t="shared" ca="1" si="20"/>
        <v>1</v>
      </c>
      <c r="C145" s="2">
        <f t="shared" ca="1" si="20"/>
        <v>1</v>
      </c>
      <c r="D145" s="2">
        <f t="shared" ca="1" si="21"/>
        <v>2</v>
      </c>
      <c r="E145" s="2">
        <f t="shared" ca="1" si="24"/>
        <v>8</v>
      </c>
      <c r="F145" s="2">
        <f t="shared" ca="1" si="22"/>
        <v>1</v>
      </c>
      <c r="G145" s="2" t="e">
        <f t="shared" ca="1" si="17"/>
        <v>#NAME?</v>
      </c>
      <c r="H145" s="6">
        <f t="shared" ca="1" si="23"/>
        <v>0</v>
      </c>
      <c r="I145" s="6" t="e">
        <f t="shared" ca="1" si="18"/>
        <v>#NAME?</v>
      </c>
    </row>
    <row r="146" spans="1:9">
      <c r="A146" s="2">
        <f t="shared" ca="1" si="19"/>
        <v>3</v>
      </c>
      <c r="B146" s="2">
        <f t="shared" ca="1" si="20"/>
        <v>0</v>
      </c>
      <c r="C146" s="2">
        <f t="shared" ca="1" si="20"/>
        <v>1</v>
      </c>
      <c r="D146" s="2">
        <f t="shared" ca="1" si="21"/>
        <v>1</v>
      </c>
      <c r="E146" s="2">
        <f t="shared" ca="1" si="24"/>
        <v>5</v>
      </c>
      <c r="F146" s="2">
        <f t="shared" ca="1" si="22"/>
        <v>0</v>
      </c>
      <c r="G146" s="2" t="e">
        <f t="shared" ca="1" si="17"/>
        <v>#NAME?</v>
      </c>
      <c r="H146" s="6">
        <f t="shared" ca="1" si="23"/>
        <v>-1.6</v>
      </c>
      <c r="I146" s="6" t="e">
        <f t="shared" ca="1" si="18"/>
        <v>#NAME?</v>
      </c>
    </row>
    <row r="147" spans="1:9">
      <c r="A147" s="2">
        <f t="shared" ca="1" si="19"/>
        <v>4</v>
      </c>
      <c r="B147" s="2">
        <f t="shared" ca="1" si="20"/>
        <v>1</v>
      </c>
      <c r="C147" s="2">
        <f t="shared" ca="1" si="20"/>
        <v>3</v>
      </c>
      <c r="D147" s="2">
        <f t="shared" ca="1" si="21"/>
        <v>2</v>
      </c>
      <c r="E147" s="2">
        <f t="shared" ca="1" si="24"/>
        <v>10</v>
      </c>
      <c r="F147" s="2">
        <f t="shared" ca="1" si="22"/>
        <v>1</v>
      </c>
      <c r="G147" s="2" t="e">
        <f t="shared" ca="1" si="17"/>
        <v>#NAME?</v>
      </c>
      <c r="H147" s="6">
        <f t="shared" ca="1" si="23"/>
        <v>1.5</v>
      </c>
      <c r="I147" s="6" t="e">
        <f t="shared" ca="1" si="18"/>
        <v>#NAME?</v>
      </c>
    </row>
    <row r="148" spans="1:9">
      <c r="A148" s="2">
        <f t="shared" ca="1" si="19"/>
        <v>3</v>
      </c>
      <c r="B148" s="2">
        <f t="shared" ca="1" si="20"/>
        <v>0</v>
      </c>
      <c r="C148" s="2">
        <f t="shared" ca="1" si="20"/>
        <v>1</v>
      </c>
      <c r="D148" s="2">
        <f t="shared" ca="1" si="21"/>
        <v>2</v>
      </c>
      <c r="E148" s="2">
        <f t="shared" ca="1" si="24"/>
        <v>6</v>
      </c>
      <c r="F148" s="2">
        <f t="shared" ca="1" si="22"/>
        <v>0</v>
      </c>
      <c r="G148" s="2" t="e">
        <f t="shared" ca="1" si="17"/>
        <v>#NAME?</v>
      </c>
      <c r="H148" s="6">
        <f t="shared" ca="1" si="23"/>
        <v>1.5</v>
      </c>
      <c r="I148" s="6" t="e">
        <f t="shared" ca="1" si="18"/>
        <v>#NAME?</v>
      </c>
    </row>
    <row r="149" spans="1:9">
      <c r="A149" s="2">
        <f t="shared" ca="1" si="19"/>
        <v>2</v>
      </c>
      <c r="B149" s="2">
        <f t="shared" ca="1" si="20"/>
        <v>2</v>
      </c>
      <c r="C149" s="2">
        <f t="shared" ca="1" si="20"/>
        <v>0</v>
      </c>
      <c r="D149" s="2">
        <f t="shared" ca="1" si="21"/>
        <v>2</v>
      </c>
      <c r="E149" s="2">
        <f t="shared" ca="1" si="24"/>
        <v>6</v>
      </c>
      <c r="F149" s="2">
        <f t="shared" ca="1" si="22"/>
        <v>0</v>
      </c>
      <c r="G149" s="2" t="e">
        <f t="shared" ca="1" si="17"/>
        <v>#NAME?</v>
      </c>
      <c r="H149" s="6">
        <f t="shared" ca="1" si="23"/>
        <v>1.2</v>
      </c>
      <c r="I149" s="6" t="e">
        <f t="shared" ca="1" si="18"/>
        <v>#NAME?</v>
      </c>
    </row>
    <row r="150" spans="1:9">
      <c r="A150" s="2">
        <f t="shared" ca="1" si="19"/>
        <v>2</v>
      </c>
      <c r="B150" s="2">
        <f t="shared" ca="1" si="20"/>
        <v>2</v>
      </c>
      <c r="C150" s="2">
        <f t="shared" ca="1" si="20"/>
        <v>2</v>
      </c>
      <c r="D150" s="2">
        <f t="shared" ca="1" si="21"/>
        <v>0</v>
      </c>
      <c r="E150" s="2">
        <f t="shared" ca="1" si="24"/>
        <v>6</v>
      </c>
      <c r="F150" s="2">
        <f t="shared" ca="1" si="22"/>
        <v>2</v>
      </c>
      <c r="G150" s="2" t="e">
        <f t="shared" ca="1" si="17"/>
        <v>#NAME?</v>
      </c>
      <c r="H150" s="6">
        <f t="shared" ca="1" si="23"/>
        <v>0.3</v>
      </c>
      <c r="I150" s="6" t="e">
        <f t="shared" ca="1" si="18"/>
        <v>#NAME?</v>
      </c>
    </row>
    <row r="151" spans="1:9">
      <c r="A151" s="2">
        <f t="shared" ca="1" si="19"/>
        <v>3</v>
      </c>
      <c r="B151" s="2">
        <f t="shared" ca="1" si="20"/>
        <v>1</v>
      </c>
      <c r="C151" s="2">
        <f t="shared" ca="1" si="20"/>
        <v>1</v>
      </c>
      <c r="D151" s="2">
        <f t="shared" ca="1" si="21"/>
        <v>1</v>
      </c>
      <c r="E151" s="2">
        <f t="shared" ca="1" si="24"/>
        <v>6</v>
      </c>
      <c r="F151" s="2">
        <f t="shared" ca="1" si="22"/>
        <v>1</v>
      </c>
      <c r="G151" s="2" t="e">
        <f t="shared" ca="1" si="17"/>
        <v>#NAME?</v>
      </c>
      <c r="H151" s="6">
        <f t="shared" ca="1" si="23"/>
        <v>1.1000000000000001</v>
      </c>
      <c r="I151" s="6" t="e">
        <f t="shared" ca="1" si="18"/>
        <v>#NAME?</v>
      </c>
    </row>
    <row r="152" spans="1:9">
      <c r="A152" s="2">
        <f t="shared" ca="1" si="19"/>
        <v>4</v>
      </c>
      <c r="B152" s="2">
        <f t="shared" ca="1" si="20"/>
        <v>0</v>
      </c>
      <c r="C152" s="2">
        <f t="shared" ca="1" si="20"/>
        <v>2</v>
      </c>
      <c r="D152" s="2">
        <f t="shared" ca="1" si="21"/>
        <v>1</v>
      </c>
      <c r="E152" s="2">
        <f t="shared" ca="1" si="24"/>
        <v>7</v>
      </c>
      <c r="F152" s="2">
        <f t="shared" ca="1" si="22"/>
        <v>0</v>
      </c>
      <c r="G152" s="2" t="e">
        <f t="shared" ca="1" si="17"/>
        <v>#NAME?</v>
      </c>
      <c r="H152" s="6">
        <f t="shared" ca="1" si="23"/>
        <v>-1.8</v>
      </c>
      <c r="I152" s="6" t="e">
        <f t="shared" ca="1" si="18"/>
        <v>#NAME?</v>
      </c>
    </row>
    <row r="153" spans="1:9">
      <c r="A153" s="2">
        <f t="shared" ca="1" si="19"/>
        <v>3</v>
      </c>
      <c r="B153" s="2">
        <f t="shared" ca="1" si="20"/>
        <v>2</v>
      </c>
      <c r="C153" s="2">
        <f t="shared" ca="1" si="20"/>
        <v>0</v>
      </c>
      <c r="D153" s="2">
        <f t="shared" ca="1" si="21"/>
        <v>3</v>
      </c>
      <c r="E153" s="2">
        <f t="shared" ca="1" si="24"/>
        <v>8</v>
      </c>
      <c r="F153" s="2">
        <f t="shared" ca="1" si="22"/>
        <v>0</v>
      </c>
      <c r="G153" s="2" t="e">
        <f t="shared" ca="1" si="17"/>
        <v>#NAME?</v>
      </c>
      <c r="H153" s="6">
        <f t="shared" ca="1" si="23"/>
        <v>-1</v>
      </c>
      <c r="I153" s="6" t="e">
        <f t="shared" ca="1" si="18"/>
        <v>#NAME?</v>
      </c>
    </row>
    <row r="154" spans="1:9">
      <c r="A154" s="2">
        <f t="shared" ca="1" si="19"/>
        <v>3</v>
      </c>
      <c r="B154" s="2">
        <f t="shared" ca="1" si="20"/>
        <v>2</v>
      </c>
      <c r="C154" s="2">
        <f t="shared" ca="1" si="20"/>
        <v>0</v>
      </c>
      <c r="D154" s="2">
        <f t="shared" ca="1" si="21"/>
        <v>4</v>
      </c>
      <c r="E154" s="2">
        <f t="shared" ca="1" si="24"/>
        <v>9</v>
      </c>
      <c r="F154" s="2">
        <f t="shared" ca="1" si="22"/>
        <v>0</v>
      </c>
      <c r="G154" s="2" t="e">
        <f t="shared" ca="1" si="17"/>
        <v>#NAME?</v>
      </c>
      <c r="H154" s="6">
        <f t="shared" ca="1" si="23"/>
        <v>-1.5</v>
      </c>
      <c r="I154" s="6" t="e">
        <f t="shared" ca="1" si="18"/>
        <v>#NAME?</v>
      </c>
    </row>
    <row r="155" spans="1:9">
      <c r="A155" s="2">
        <f t="shared" ca="1" si="19"/>
        <v>4</v>
      </c>
      <c r="B155" s="2">
        <f t="shared" ca="1" si="20"/>
        <v>1</v>
      </c>
      <c r="C155" s="2">
        <f t="shared" ca="1" si="20"/>
        <v>1</v>
      </c>
      <c r="D155" s="2">
        <f t="shared" ca="1" si="21"/>
        <v>1</v>
      </c>
      <c r="E155" s="2">
        <f t="shared" ca="1" si="24"/>
        <v>7</v>
      </c>
      <c r="F155" s="2">
        <f t="shared" ca="1" si="22"/>
        <v>1</v>
      </c>
      <c r="G155" s="2" t="e">
        <f t="shared" ca="1" si="17"/>
        <v>#NAME?</v>
      </c>
      <c r="H155" s="6">
        <f t="shared" ca="1" si="23"/>
        <v>-1.6</v>
      </c>
      <c r="I155" s="6" t="e">
        <f t="shared" ca="1" si="18"/>
        <v>#NAME?</v>
      </c>
    </row>
    <row r="156" spans="1:9">
      <c r="A156" s="2">
        <f t="shared" ca="1" si="19"/>
        <v>3</v>
      </c>
      <c r="B156" s="2">
        <f t="shared" ca="1" si="20"/>
        <v>1</v>
      </c>
      <c r="C156" s="2">
        <f t="shared" ca="1" si="20"/>
        <v>2</v>
      </c>
      <c r="D156" s="2">
        <f t="shared" ca="1" si="21"/>
        <v>1</v>
      </c>
      <c r="E156" s="2">
        <f t="shared" ca="1" si="24"/>
        <v>7</v>
      </c>
      <c r="F156" s="2">
        <f t="shared" ca="1" si="22"/>
        <v>1</v>
      </c>
      <c r="G156" s="2" t="e">
        <f t="shared" ca="1" si="17"/>
        <v>#NAME?</v>
      </c>
      <c r="H156" s="6">
        <f t="shared" ca="1" si="23"/>
        <v>-1.6</v>
      </c>
      <c r="I156" s="6" t="e">
        <f t="shared" ca="1" si="18"/>
        <v>#NAME?</v>
      </c>
    </row>
    <row r="157" spans="1:9">
      <c r="A157" s="2">
        <f t="shared" ca="1" si="19"/>
        <v>3</v>
      </c>
      <c r="B157" s="2">
        <f t="shared" ca="1" si="20"/>
        <v>2</v>
      </c>
      <c r="C157" s="2">
        <f t="shared" ca="1" si="20"/>
        <v>1</v>
      </c>
      <c r="D157" s="2">
        <f t="shared" ca="1" si="21"/>
        <v>2</v>
      </c>
      <c r="E157" s="2">
        <f t="shared" ca="1" si="24"/>
        <v>8</v>
      </c>
      <c r="F157" s="2">
        <f t="shared" ca="1" si="22"/>
        <v>1</v>
      </c>
      <c r="G157" s="2" t="e">
        <f t="shared" ca="1" si="17"/>
        <v>#NAME?</v>
      </c>
      <c r="H157" s="6">
        <f t="shared" ca="1" si="23"/>
        <v>0</v>
      </c>
      <c r="I157" s="6" t="e">
        <f t="shared" ca="1" si="18"/>
        <v>#NAME?</v>
      </c>
    </row>
    <row r="158" spans="1:9">
      <c r="A158" s="2">
        <f t="shared" ca="1" si="19"/>
        <v>2</v>
      </c>
      <c r="B158" s="2">
        <f t="shared" ca="1" si="20"/>
        <v>1</v>
      </c>
      <c r="C158" s="2">
        <f t="shared" ca="1" si="20"/>
        <v>1</v>
      </c>
      <c r="D158" s="2">
        <f t="shared" ca="1" si="21"/>
        <v>2</v>
      </c>
      <c r="E158" s="2">
        <f t="shared" ca="1" si="24"/>
        <v>6</v>
      </c>
      <c r="F158" s="2">
        <f t="shared" ca="1" si="22"/>
        <v>1</v>
      </c>
      <c r="G158" s="2" t="e">
        <f t="shared" ca="1" si="17"/>
        <v>#NAME?</v>
      </c>
      <c r="H158" s="6">
        <f t="shared" ca="1" si="23"/>
        <v>-0.9</v>
      </c>
      <c r="I158" s="6" t="e">
        <f t="shared" ca="1" si="18"/>
        <v>#NAME?</v>
      </c>
    </row>
    <row r="159" spans="1:9">
      <c r="A159" s="2">
        <f t="shared" ca="1" si="19"/>
        <v>5</v>
      </c>
      <c r="B159" s="2">
        <f t="shared" ca="1" si="20"/>
        <v>0</v>
      </c>
      <c r="C159" s="2">
        <f t="shared" ca="1" si="20"/>
        <v>1</v>
      </c>
      <c r="D159" s="2">
        <f t="shared" ca="1" si="21"/>
        <v>4</v>
      </c>
      <c r="E159" s="2">
        <f t="shared" ca="1" si="24"/>
        <v>10</v>
      </c>
      <c r="F159" s="2">
        <f t="shared" ca="1" si="22"/>
        <v>0</v>
      </c>
      <c r="G159" s="2" t="e">
        <f t="shared" ca="1" si="17"/>
        <v>#NAME?</v>
      </c>
      <c r="H159" s="6">
        <f t="shared" ca="1" si="23"/>
        <v>1.1000000000000001</v>
      </c>
      <c r="I159" s="6" t="e">
        <f t="shared" ca="1" si="18"/>
        <v>#NAME?</v>
      </c>
    </row>
    <row r="160" spans="1:9">
      <c r="A160" s="2">
        <f t="shared" ca="1" si="19"/>
        <v>3</v>
      </c>
      <c r="B160" s="2">
        <f t="shared" ca="1" si="20"/>
        <v>2</v>
      </c>
      <c r="C160" s="2">
        <f t="shared" ca="1" si="20"/>
        <v>1</v>
      </c>
      <c r="D160" s="2">
        <f t="shared" ca="1" si="21"/>
        <v>1</v>
      </c>
      <c r="E160" s="2">
        <f t="shared" ca="1" si="24"/>
        <v>7</v>
      </c>
      <c r="F160" s="2">
        <f t="shared" ca="1" si="22"/>
        <v>1</v>
      </c>
      <c r="G160" s="2" t="e">
        <f t="shared" ca="1" si="17"/>
        <v>#NAME?</v>
      </c>
      <c r="H160" s="6">
        <f t="shared" ca="1" si="23"/>
        <v>-0.4</v>
      </c>
      <c r="I160" s="6" t="e">
        <f t="shared" ca="1" si="18"/>
        <v>#NAME?</v>
      </c>
    </row>
    <row r="161" spans="1:9">
      <c r="A161" s="2">
        <f t="shared" ca="1" si="19"/>
        <v>3</v>
      </c>
      <c r="B161" s="2">
        <f t="shared" ca="1" si="20"/>
        <v>2</v>
      </c>
      <c r="C161" s="2">
        <f t="shared" ca="1" si="20"/>
        <v>1</v>
      </c>
      <c r="D161" s="2">
        <f t="shared" ca="1" si="21"/>
        <v>1</v>
      </c>
      <c r="E161" s="2">
        <f t="shared" ca="1" si="24"/>
        <v>7</v>
      </c>
      <c r="F161" s="2">
        <f t="shared" ca="1" si="22"/>
        <v>1</v>
      </c>
      <c r="G161" s="2" t="e">
        <f t="shared" ca="1" si="17"/>
        <v>#NAME?</v>
      </c>
      <c r="H161" s="6">
        <f t="shared" ca="1" si="23"/>
        <v>1.2</v>
      </c>
      <c r="I161" s="6" t="e">
        <f t="shared" ca="1" si="18"/>
        <v>#NAME?</v>
      </c>
    </row>
    <row r="162" spans="1:9">
      <c r="A162" s="2">
        <f t="shared" ca="1" si="19"/>
        <v>3</v>
      </c>
      <c r="B162" s="2">
        <f t="shared" ca="1" si="20"/>
        <v>3</v>
      </c>
      <c r="C162" s="2">
        <f t="shared" ca="1" si="20"/>
        <v>0</v>
      </c>
      <c r="D162" s="2">
        <f t="shared" ca="1" si="21"/>
        <v>4</v>
      </c>
      <c r="E162" s="2">
        <f t="shared" ca="1" si="24"/>
        <v>10</v>
      </c>
      <c r="F162" s="2">
        <f t="shared" ca="1" si="22"/>
        <v>0</v>
      </c>
      <c r="G162" s="2" t="e">
        <f t="shared" ca="1" si="17"/>
        <v>#NAME?</v>
      </c>
      <c r="H162" s="6">
        <f t="shared" ca="1" si="23"/>
        <v>-0.1</v>
      </c>
      <c r="I162" s="6" t="e">
        <f t="shared" ca="1" si="18"/>
        <v>#NAME?</v>
      </c>
    </row>
    <row r="163" spans="1:9">
      <c r="A163" s="2">
        <f t="shared" ca="1" si="19"/>
        <v>3</v>
      </c>
      <c r="B163" s="2">
        <f t="shared" ca="1" si="20"/>
        <v>1</v>
      </c>
      <c r="C163" s="2">
        <f t="shared" ca="1" si="20"/>
        <v>2</v>
      </c>
      <c r="D163" s="2">
        <f t="shared" ca="1" si="21"/>
        <v>2</v>
      </c>
      <c r="E163" s="2">
        <f t="shared" ca="1" si="24"/>
        <v>8</v>
      </c>
      <c r="F163" s="2">
        <f t="shared" ca="1" si="22"/>
        <v>1</v>
      </c>
      <c r="G163" s="2" t="e">
        <f t="shared" ca="1" si="17"/>
        <v>#NAME?</v>
      </c>
      <c r="H163" s="6">
        <f t="shared" ca="1" si="23"/>
        <v>1</v>
      </c>
      <c r="I163" s="6" t="e">
        <f t="shared" ca="1" si="18"/>
        <v>#NAME?</v>
      </c>
    </row>
    <row r="164" spans="1:9">
      <c r="A164" s="2">
        <f t="shared" ca="1" si="19"/>
        <v>3</v>
      </c>
      <c r="B164" s="2">
        <f t="shared" ca="1" si="20"/>
        <v>2</v>
      </c>
      <c r="C164" s="2">
        <f t="shared" ca="1" si="20"/>
        <v>1</v>
      </c>
      <c r="D164" s="2">
        <f t="shared" ca="1" si="21"/>
        <v>3</v>
      </c>
      <c r="E164" s="2">
        <f t="shared" ca="1" si="24"/>
        <v>9</v>
      </c>
      <c r="F164" s="2">
        <f t="shared" ca="1" si="22"/>
        <v>1</v>
      </c>
      <c r="G164" s="2" t="e">
        <f t="shared" ca="1" si="17"/>
        <v>#NAME?</v>
      </c>
      <c r="H164" s="6">
        <f t="shared" ca="1" si="23"/>
        <v>2</v>
      </c>
      <c r="I164" s="6" t="e">
        <f t="shared" ca="1" si="18"/>
        <v>#NAME?</v>
      </c>
    </row>
    <row r="165" spans="1:9">
      <c r="A165" s="2">
        <f t="shared" ca="1" si="19"/>
        <v>2</v>
      </c>
      <c r="B165" s="2">
        <f t="shared" ca="1" si="20"/>
        <v>1</v>
      </c>
      <c r="C165" s="2">
        <f t="shared" ca="1" si="20"/>
        <v>1</v>
      </c>
      <c r="D165" s="2">
        <f t="shared" ca="1" si="21"/>
        <v>2</v>
      </c>
      <c r="E165" s="2">
        <f t="shared" ca="1" si="24"/>
        <v>6</v>
      </c>
      <c r="F165" s="2">
        <f t="shared" ca="1" si="22"/>
        <v>1</v>
      </c>
      <c r="G165" s="2" t="e">
        <f t="shared" ca="1" si="17"/>
        <v>#NAME?</v>
      </c>
      <c r="H165" s="6">
        <f t="shared" ca="1" si="23"/>
        <v>2</v>
      </c>
      <c r="I165" s="6" t="e">
        <f t="shared" ca="1" si="18"/>
        <v>#NAME?</v>
      </c>
    </row>
    <row r="166" spans="1:9">
      <c r="A166" s="2">
        <f t="shared" ca="1" si="19"/>
        <v>5</v>
      </c>
      <c r="B166" s="2">
        <f t="shared" ca="1" si="20"/>
        <v>1</v>
      </c>
      <c r="C166" s="2">
        <f t="shared" ca="1" si="20"/>
        <v>1</v>
      </c>
      <c r="D166" s="2">
        <f t="shared" ca="1" si="21"/>
        <v>3</v>
      </c>
      <c r="E166" s="2">
        <f t="shared" ca="1" si="24"/>
        <v>10</v>
      </c>
      <c r="F166" s="2">
        <f t="shared" ca="1" si="22"/>
        <v>1</v>
      </c>
      <c r="G166" s="2" t="e">
        <f t="shared" ca="1" si="17"/>
        <v>#NAME?</v>
      </c>
      <c r="H166" s="6">
        <f t="shared" ca="1" si="23"/>
        <v>1.8</v>
      </c>
      <c r="I166" s="6" t="e">
        <f t="shared" ca="1" si="18"/>
        <v>#NAME?</v>
      </c>
    </row>
    <row r="167" spans="1:9">
      <c r="A167" s="2">
        <f t="shared" ca="1" si="19"/>
        <v>4</v>
      </c>
      <c r="B167" s="2">
        <f t="shared" ca="1" si="20"/>
        <v>1</v>
      </c>
      <c r="C167" s="2">
        <f t="shared" ca="1" si="20"/>
        <v>1</v>
      </c>
      <c r="D167" s="2">
        <f t="shared" ca="1" si="21"/>
        <v>2</v>
      </c>
      <c r="E167" s="2">
        <f t="shared" ca="1" si="24"/>
        <v>8</v>
      </c>
      <c r="F167" s="2">
        <f t="shared" ca="1" si="22"/>
        <v>1</v>
      </c>
      <c r="G167" s="2" t="e">
        <f t="shared" ca="1" si="17"/>
        <v>#NAME?</v>
      </c>
      <c r="H167" s="6">
        <f t="shared" ca="1" si="23"/>
        <v>0.1</v>
      </c>
      <c r="I167" s="6" t="e">
        <f t="shared" ca="1" si="18"/>
        <v>#NAME?</v>
      </c>
    </row>
    <row r="168" spans="1:9">
      <c r="A168" s="2">
        <f t="shared" ca="1" si="19"/>
        <v>5</v>
      </c>
      <c r="B168" s="2">
        <f t="shared" ca="1" si="20"/>
        <v>1</v>
      </c>
      <c r="C168" s="2">
        <f t="shared" ca="1" si="20"/>
        <v>2</v>
      </c>
      <c r="D168" s="2">
        <f t="shared" ca="1" si="21"/>
        <v>2</v>
      </c>
      <c r="E168" s="2">
        <f t="shared" ca="1" si="24"/>
        <v>10</v>
      </c>
      <c r="F168" s="2">
        <f t="shared" ca="1" si="22"/>
        <v>1</v>
      </c>
      <c r="G168" s="2" t="e">
        <f t="shared" ca="1" si="17"/>
        <v>#NAME?</v>
      </c>
      <c r="H168" s="6">
        <f t="shared" ca="1" si="23"/>
        <v>-0.7</v>
      </c>
      <c r="I168" s="6" t="e">
        <f t="shared" ca="1" si="18"/>
        <v>#NAME?</v>
      </c>
    </row>
    <row r="169" spans="1:9">
      <c r="A169" s="2">
        <f t="shared" ca="1" si="19"/>
        <v>3</v>
      </c>
      <c r="B169" s="2">
        <f t="shared" ca="1" si="20"/>
        <v>1</v>
      </c>
      <c r="C169" s="2">
        <f t="shared" ca="1" si="20"/>
        <v>2</v>
      </c>
      <c r="D169" s="2">
        <f t="shared" ca="1" si="21"/>
        <v>3</v>
      </c>
      <c r="E169" s="2">
        <f t="shared" ca="1" si="24"/>
        <v>9</v>
      </c>
      <c r="F169" s="2">
        <f t="shared" ca="1" si="22"/>
        <v>1</v>
      </c>
      <c r="G169" s="2" t="e">
        <f t="shared" ca="1" si="17"/>
        <v>#NAME?</v>
      </c>
      <c r="H169" s="6">
        <f t="shared" ca="1" si="23"/>
        <v>-1</v>
      </c>
      <c r="I169" s="6" t="e">
        <f t="shared" ca="1" si="18"/>
        <v>#NAME?</v>
      </c>
    </row>
    <row r="170" spans="1:9">
      <c r="A170" s="2">
        <f t="shared" ca="1" si="19"/>
        <v>2</v>
      </c>
      <c r="B170" s="2">
        <f t="shared" ca="1" si="20"/>
        <v>3</v>
      </c>
      <c r="C170" s="2">
        <f t="shared" ca="1" si="20"/>
        <v>0</v>
      </c>
      <c r="D170" s="2">
        <f t="shared" ca="1" si="21"/>
        <v>0</v>
      </c>
      <c r="E170" s="2">
        <f t="shared" ca="1" si="24"/>
        <v>5</v>
      </c>
      <c r="F170" s="2">
        <f t="shared" ca="1" si="22"/>
        <v>0</v>
      </c>
      <c r="G170" s="2" t="e">
        <f t="shared" ca="1" si="17"/>
        <v>#NAME?</v>
      </c>
      <c r="H170" s="6">
        <f t="shared" ca="1" si="23"/>
        <v>-1.6</v>
      </c>
      <c r="I170" s="6" t="e">
        <f t="shared" ca="1" si="18"/>
        <v>#NAME?</v>
      </c>
    </row>
    <row r="171" spans="1:9">
      <c r="A171" s="2">
        <f t="shared" ca="1" si="19"/>
        <v>3</v>
      </c>
      <c r="B171" s="2">
        <f t="shared" ca="1" si="20"/>
        <v>1</v>
      </c>
      <c r="C171" s="2">
        <f t="shared" ca="1" si="20"/>
        <v>0</v>
      </c>
      <c r="D171" s="2">
        <f t="shared" ca="1" si="21"/>
        <v>2</v>
      </c>
      <c r="E171" s="2">
        <f t="shared" ca="1" si="24"/>
        <v>6</v>
      </c>
      <c r="F171" s="2">
        <f t="shared" ca="1" si="22"/>
        <v>0</v>
      </c>
      <c r="G171" s="2" t="e">
        <f t="shared" ca="1" si="17"/>
        <v>#NAME?</v>
      </c>
      <c r="H171" s="6">
        <f t="shared" ca="1" si="23"/>
        <v>-0.5</v>
      </c>
      <c r="I171" s="6" t="e">
        <f t="shared" ca="1" si="18"/>
        <v>#NAME?</v>
      </c>
    </row>
    <row r="172" spans="1:9">
      <c r="A172" s="2">
        <f t="shared" ca="1" si="19"/>
        <v>3</v>
      </c>
      <c r="B172" s="2">
        <f t="shared" ca="1" si="20"/>
        <v>2</v>
      </c>
      <c r="C172" s="2">
        <f t="shared" ca="1" si="20"/>
        <v>2</v>
      </c>
      <c r="D172" s="2">
        <f t="shared" ca="1" si="21"/>
        <v>3</v>
      </c>
      <c r="E172" s="2">
        <f t="shared" ca="1" si="24"/>
        <v>10</v>
      </c>
      <c r="F172" s="2">
        <f t="shared" ca="1" si="22"/>
        <v>2</v>
      </c>
      <c r="G172" s="2" t="e">
        <f t="shared" ca="1" si="17"/>
        <v>#NAME?</v>
      </c>
      <c r="H172" s="6">
        <f t="shared" ca="1" si="23"/>
        <v>-0.9</v>
      </c>
      <c r="I172" s="6" t="e">
        <f t="shared" ca="1" si="18"/>
        <v>#NAME?</v>
      </c>
    </row>
    <row r="173" spans="1:9">
      <c r="A173" s="2">
        <f t="shared" ca="1" si="19"/>
        <v>3</v>
      </c>
      <c r="B173" s="2">
        <f t="shared" ca="1" si="20"/>
        <v>2</v>
      </c>
      <c r="C173" s="2">
        <f t="shared" ca="1" si="20"/>
        <v>1</v>
      </c>
      <c r="D173" s="2">
        <f t="shared" ca="1" si="21"/>
        <v>1</v>
      </c>
      <c r="E173" s="2">
        <f t="shared" ca="1" si="24"/>
        <v>7</v>
      </c>
      <c r="F173" s="2">
        <f t="shared" ca="1" si="22"/>
        <v>1</v>
      </c>
      <c r="G173" s="2" t="e">
        <f t="shared" ca="1" si="17"/>
        <v>#NAME?</v>
      </c>
      <c r="H173" s="6">
        <f t="shared" ca="1" si="23"/>
        <v>0.3</v>
      </c>
      <c r="I173" s="6" t="e">
        <f t="shared" ca="1" si="18"/>
        <v>#NAME?</v>
      </c>
    </row>
    <row r="174" spans="1:9">
      <c r="A174" s="2">
        <f t="shared" ca="1" si="19"/>
        <v>1</v>
      </c>
      <c r="B174" s="2">
        <f t="shared" ca="1" si="20"/>
        <v>1</v>
      </c>
      <c r="C174" s="2">
        <f t="shared" ca="1" si="20"/>
        <v>2</v>
      </c>
      <c r="D174" s="2">
        <f t="shared" ca="1" si="21"/>
        <v>2</v>
      </c>
      <c r="E174" s="2">
        <f t="shared" ca="1" si="24"/>
        <v>6</v>
      </c>
      <c r="F174" s="2">
        <f t="shared" ca="1" si="22"/>
        <v>1</v>
      </c>
      <c r="G174" s="2" t="e">
        <f t="shared" ca="1" si="17"/>
        <v>#NAME?</v>
      </c>
      <c r="H174" s="6">
        <f t="shared" ca="1" si="23"/>
        <v>1.6</v>
      </c>
      <c r="I174" s="6" t="e">
        <f t="shared" ca="1" si="18"/>
        <v>#NAME?</v>
      </c>
    </row>
    <row r="175" spans="1:9">
      <c r="A175" s="2">
        <f t="shared" ca="1" si="19"/>
        <v>3</v>
      </c>
      <c r="B175" s="2">
        <f t="shared" ca="1" si="20"/>
        <v>2</v>
      </c>
      <c r="C175" s="2">
        <f t="shared" ca="1" si="20"/>
        <v>1</v>
      </c>
      <c r="D175" s="2">
        <f t="shared" ca="1" si="21"/>
        <v>3</v>
      </c>
      <c r="E175" s="2">
        <f t="shared" ca="1" si="24"/>
        <v>9</v>
      </c>
      <c r="F175" s="2">
        <f t="shared" ca="1" si="22"/>
        <v>1</v>
      </c>
      <c r="G175" s="2" t="e">
        <f t="shared" ca="1" si="17"/>
        <v>#NAME?</v>
      </c>
      <c r="H175" s="6">
        <f t="shared" ca="1" si="23"/>
        <v>-1.6</v>
      </c>
      <c r="I175" s="6" t="e">
        <f t="shared" ca="1" si="18"/>
        <v>#NAME?</v>
      </c>
    </row>
    <row r="176" spans="1:9">
      <c r="A176" s="2">
        <f t="shared" ca="1" si="19"/>
        <v>3</v>
      </c>
      <c r="B176" s="2">
        <f t="shared" ca="1" si="20"/>
        <v>2</v>
      </c>
      <c r="C176" s="2">
        <f t="shared" ca="1" si="20"/>
        <v>0</v>
      </c>
      <c r="D176" s="2">
        <f t="shared" ca="1" si="21"/>
        <v>3</v>
      </c>
      <c r="E176" s="2">
        <f t="shared" ca="1" si="24"/>
        <v>8</v>
      </c>
      <c r="F176" s="2">
        <f t="shared" ca="1" si="22"/>
        <v>0</v>
      </c>
      <c r="G176" s="2" t="e">
        <f t="shared" ca="1" si="17"/>
        <v>#NAME?</v>
      </c>
      <c r="H176" s="6">
        <f t="shared" ca="1" si="23"/>
        <v>-1.7</v>
      </c>
      <c r="I176" s="6" t="e">
        <f t="shared" ca="1" si="18"/>
        <v>#NAME?</v>
      </c>
    </row>
    <row r="177" spans="1:9">
      <c r="A177" s="2">
        <f t="shared" ca="1" si="19"/>
        <v>2</v>
      </c>
      <c r="B177" s="2">
        <f t="shared" ca="1" si="20"/>
        <v>0</v>
      </c>
      <c r="C177" s="2">
        <f t="shared" ca="1" si="20"/>
        <v>1</v>
      </c>
      <c r="D177" s="2">
        <f t="shared" ca="1" si="21"/>
        <v>3</v>
      </c>
      <c r="E177" s="2">
        <f t="shared" ca="1" si="24"/>
        <v>6</v>
      </c>
      <c r="F177" s="2">
        <f t="shared" ca="1" si="22"/>
        <v>0</v>
      </c>
      <c r="G177" s="2" t="e">
        <f t="shared" ca="1" si="17"/>
        <v>#NAME?</v>
      </c>
      <c r="H177" s="6">
        <f t="shared" ca="1" si="23"/>
        <v>-0.2</v>
      </c>
      <c r="I177" s="6" t="e">
        <f t="shared" ca="1" si="18"/>
        <v>#NAME?</v>
      </c>
    </row>
    <row r="178" spans="1:9">
      <c r="A178" s="2">
        <f t="shared" ca="1" si="19"/>
        <v>3</v>
      </c>
      <c r="B178" s="2">
        <f t="shared" ca="1" si="20"/>
        <v>2</v>
      </c>
      <c r="C178" s="2">
        <f t="shared" ca="1" si="20"/>
        <v>1</v>
      </c>
      <c r="D178" s="2">
        <f t="shared" ca="1" si="21"/>
        <v>2</v>
      </c>
      <c r="E178" s="2">
        <f t="shared" ca="1" si="24"/>
        <v>8</v>
      </c>
      <c r="F178" s="2">
        <f t="shared" ca="1" si="22"/>
        <v>1</v>
      </c>
      <c r="G178" s="2" t="e">
        <f t="shared" ca="1" si="17"/>
        <v>#NAME?</v>
      </c>
      <c r="H178" s="6">
        <f t="shared" ca="1" si="23"/>
        <v>0.3</v>
      </c>
      <c r="I178" s="6" t="e">
        <f t="shared" ca="1" si="18"/>
        <v>#NAME?</v>
      </c>
    </row>
    <row r="179" spans="1:9">
      <c r="A179" s="2">
        <f t="shared" ca="1" si="19"/>
        <v>2</v>
      </c>
      <c r="B179" s="2">
        <f t="shared" ca="1" si="20"/>
        <v>1</v>
      </c>
      <c r="C179" s="2">
        <f t="shared" ca="1" si="20"/>
        <v>2</v>
      </c>
      <c r="D179" s="2">
        <f t="shared" ca="1" si="21"/>
        <v>3</v>
      </c>
      <c r="E179" s="2">
        <f t="shared" ca="1" si="24"/>
        <v>8</v>
      </c>
      <c r="F179" s="2">
        <f t="shared" ca="1" si="22"/>
        <v>1</v>
      </c>
      <c r="G179" s="2" t="e">
        <f t="shared" ca="1" si="17"/>
        <v>#NAME?</v>
      </c>
      <c r="H179" s="6">
        <f t="shared" ca="1" si="23"/>
        <v>-0.7</v>
      </c>
      <c r="I179" s="6" t="e">
        <f t="shared" ca="1" si="18"/>
        <v>#NAME?</v>
      </c>
    </row>
    <row r="180" spans="1:9">
      <c r="A180" s="2">
        <f t="shared" ca="1" si="19"/>
        <v>4</v>
      </c>
      <c r="B180" s="2">
        <f t="shared" ca="1" si="20"/>
        <v>1</v>
      </c>
      <c r="C180" s="2">
        <f t="shared" ca="1" si="20"/>
        <v>1</v>
      </c>
      <c r="D180" s="2">
        <f t="shared" ca="1" si="21"/>
        <v>3</v>
      </c>
      <c r="E180" s="2">
        <f t="shared" ca="1" si="24"/>
        <v>9</v>
      </c>
      <c r="F180" s="2">
        <f t="shared" ca="1" si="22"/>
        <v>1</v>
      </c>
      <c r="G180" s="2" t="e">
        <f t="shared" ca="1" si="17"/>
        <v>#NAME?</v>
      </c>
      <c r="H180" s="6">
        <f t="shared" ca="1" si="23"/>
        <v>0.9</v>
      </c>
      <c r="I180" s="6" t="e">
        <f t="shared" ca="1" si="18"/>
        <v>#NAME?</v>
      </c>
    </row>
    <row r="181" spans="1:9">
      <c r="A181" s="2">
        <f t="shared" ca="1" si="19"/>
        <v>2</v>
      </c>
      <c r="B181" s="2">
        <f t="shared" ca="1" si="20"/>
        <v>0</v>
      </c>
      <c r="C181" s="2">
        <f t="shared" ca="1" si="20"/>
        <v>3</v>
      </c>
      <c r="D181" s="2">
        <f t="shared" ca="1" si="21"/>
        <v>4</v>
      </c>
      <c r="E181" s="2">
        <f t="shared" ca="1" si="24"/>
        <v>9</v>
      </c>
      <c r="F181" s="2">
        <f t="shared" ca="1" si="22"/>
        <v>0</v>
      </c>
      <c r="G181" s="2" t="e">
        <f t="shared" ca="1" si="17"/>
        <v>#NAME?</v>
      </c>
      <c r="H181" s="6">
        <f t="shared" ca="1" si="23"/>
        <v>2</v>
      </c>
      <c r="I181" s="6" t="e">
        <f t="shared" ca="1" si="18"/>
        <v>#NAME?</v>
      </c>
    </row>
    <row r="182" spans="1:9">
      <c r="A182" s="2">
        <f t="shared" ca="1" si="19"/>
        <v>2</v>
      </c>
      <c r="B182" s="2">
        <f t="shared" ca="1" si="20"/>
        <v>0</v>
      </c>
      <c r="C182" s="2">
        <f t="shared" ca="1" si="20"/>
        <v>1</v>
      </c>
      <c r="D182" s="2">
        <f t="shared" ca="1" si="21"/>
        <v>2</v>
      </c>
      <c r="E182" s="2">
        <f t="shared" ca="1" si="24"/>
        <v>5</v>
      </c>
      <c r="F182" s="2">
        <f t="shared" ca="1" si="22"/>
        <v>0</v>
      </c>
      <c r="G182" s="2" t="e">
        <f t="shared" ca="1" si="17"/>
        <v>#NAME?</v>
      </c>
      <c r="H182" s="6">
        <f t="shared" ca="1" si="23"/>
        <v>0.5</v>
      </c>
      <c r="I182" s="6" t="e">
        <f t="shared" ca="1" si="18"/>
        <v>#NAME?</v>
      </c>
    </row>
    <row r="183" spans="1:9">
      <c r="A183" s="2">
        <f t="shared" ca="1" si="19"/>
        <v>4</v>
      </c>
      <c r="B183" s="2">
        <f t="shared" ca="1" si="20"/>
        <v>2</v>
      </c>
      <c r="C183" s="2">
        <f t="shared" ca="1" si="20"/>
        <v>1</v>
      </c>
      <c r="D183" s="2">
        <f t="shared" ca="1" si="21"/>
        <v>3</v>
      </c>
      <c r="E183" s="2">
        <f t="shared" ca="1" si="24"/>
        <v>10</v>
      </c>
      <c r="F183" s="2">
        <f t="shared" ca="1" si="22"/>
        <v>1</v>
      </c>
      <c r="G183" s="2" t="e">
        <f t="shared" ca="1" si="17"/>
        <v>#NAME?</v>
      </c>
      <c r="H183" s="6">
        <f t="shared" ca="1" si="23"/>
        <v>-1.5</v>
      </c>
      <c r="I183" s="6" t="e">
        <f t="shared" ca="1" si="18"/>
        <v>#NAME?</v>
      </c>
    </row>
    <row r="184" spans="1:9">
      <c r="A184" s="2">
        <f t="shared" ca="1" si="19"/>
        <v>2</v>
      </c>
      <c r="B184" s="2">
        <f t="shared" ca="1" si="20"/>
        <v>2</v>
      </c>
      <c r="C184" s="2">
        <f t="shared" ca="1" si="20"/>
        <v>2</v>
      </c>
      <c r="D184" s="2">
        <f t="shared" ca="1" si="21"/>
        <v>1</v>
      </c>
      <c r="E184" s="2">
        <f t="shared" ca="1" si="24"/>
        <v>7</v>
      </c>
      <c r="F184" s="2">
        <f t="shared" ca="1" si="22"/>
        <v>2</v>
      </c>
      <c r="G184" s="2" t="e">
        <f t="shared" ca="1" si="17"/>
        <v>#NAME?</v>
      </c>
      <c r="H184" s="6">
        <f t="shared" ca="1" si="23"/>
        <v>-1.2</v>
      </c>
      <c r="I184" s="6" t="e">
        <f t="shared" ca="1" si="18"/>
        <v>#NAME?</v>
      </c>
    </row>
    <row r="185" spans="1:9">
      <c r="A185" s="2">
        <f t="shared" ca="1" si="19"/>
        <v>4</v>
      </c>
      <c r="B185" s="2">
        <f t="shared" ca="1" si="20"/>
        <v>1</v>
      </c>
      <c r="C185" s="2">
        <f t="shared" ca="1" si="20"/>
        <v>1</v>
      </c>
      <c r="D185" s="2">
        <f t="shared" ca="1" si="21"/>
        <v>4</v>
      </c>
      <c r="E185" s="2">
        <f t="shared" ca="1" si="24"/>
        <v>10</v>
      </c>
      <c r="F185" s="2">
        <f t="shared" ca="1" si="22"/>
        <v>1</v>
      </c>
      <c r="G185" s="2" t="e">
        <f t="shared" ca="1" si="17"/>
        <v>#NAME?</v>
      </c>
      <c r="H185" s="6">
        <f t="shared" ca="1" si="23"/>
        <v>-1.1000000000000001</v>
      </c>
      <c r="I185" s="6" t="e">
        <f t="shared" ca="1" si="18"/>
        <v>#NAME?</v>
      </c>
    </row>
    <row r="186" spans="1:9">
      <c r="A186" s="2">
        <f t="shared" ca="1" si="19"/>
        <v>4</v>
      </c>
      <c r="B186" s="2">
        <f t="shared" ca="1" si="20"/>
        <v>1</v>
      </c>
      <c r="C186" s="2">
        <f t="shared" ca="1" si="20"/>
        <v>1</v>
      </c>
      <c r="D186" s="2">
        <f t="shared" ca="1" si="21"/>
        <v>3</v>
      </c>
      <c r="E186" s="2">
        <f t="shared" ca="1" si="24"/>
        <v>9</v>
      </c>
      <c r="F186" s="2">
        <f t="shared" ca="1" si="22"/>
        <v>1</v>
      </c>
      <c r="G186" s="2" t="e">
        <f t="shared" ca="1" si="17"/>
        <v>#NAME?</v>
      </c>
      <c r="H186" s="6">
        <f t="shared" ca="1" si="23"/>
        <v>-0.2</v>
      </c>
      <c r="I186" s="6" t="e">
        <f t="shared" ca="1" si="18"/>
        <v>#NAME?</v>
      </c>
    </row>
    <row r="187" spans="1:9">
      <c r="A187" s="2">
        <f t="shared" ca="1" si="19"/>
        <v>3</v>
      </c>
      <c r="B187" s="2">
        <f t="shared" ca="1" si="20"/>
        <v>0</v>
      </c>
      <c r="C187" s="2">
        <f t="shared" ca="1" si="20"/>
        <v>1</v>
      </c>
      <c r="D187" s="2">
        <f t="shared" ca="1" si="21"/>
        <v>1</v>
      </c>
      <c r="E187" s="2">
        <f t="shared" ca="1" si="24"/>
        <v>5</v>
      </c>
      <c r="F187" s="2">
        <f t="shared" ca="1" si="22"/>
        <v>0</v>
      </c>
      <c r="G187" s="2" t="e">
        <f t="shared" ca="1" si="17"/>
        <v>#NAME?</v>
      </c>
      <c r="H187" s="6">
        <f t="shared" ca="1" si="23"/>
        <v>1.7</v>
      </c>
      <c r="I187" s="6" t="e">
        <f t="shared" ca="1" si="18"/>
        <v>#NAME?</v>
      </c>
    </row>
    <row r="188" spans="1:9">
      <c r="A188" s="2">
        <f t="shared" ca="1" si="19"/>
        <v>4</v>
      </c>
      <c r="B188" s="2">
        <f t="shared" ca="1" si="20"/>
        <v>0</v>
      </c>
      <c r="C188" s="2">
        <f t="shared" ca="1" si="20"/>
        <v>0</v>
      </c>
      <c r="D188" s="2">
        <f t="shared" ca="1" si="21"/>
        <v>3</v>
      </c>
      <c r="E188" s="2">
        <f t="shared" ca="1" si="24"/>
        <v>7</v>
      </c>
      <c r="F188" s="2">
        <f t="shared" ca="1" si="22"/>
        <v>0</v>
      </c>
      <c r="G188" s="2" t="e">
        <f t="shared" ca="1" si="17"/>
        <v>#NAME?</v>
      </c>
      <c r="H188" s="6">
        <f t="shared" ca="1" si="23"/>
        <v>1.8</v>
      </c>
      <c r="I188" s="6" t="e">
        <f t="shared" ca="1" si="18"/>
        <v>#NAME?</v>
      </c>
    </row>
    <row r="189" spans="1:9">
      <c r="A189" s="2">
        <f t="shared" ca="1" si="19"/>
        <v>3</v>
      </c>
      <c r="B189" s="2">
        <f t="shared" ca="1" si="20"/>
        <v>2</v>
      </c>
      <c r="C189" s="2">
        <f t="shared" ca="1" si="20"/>
        <v>2</v>
      </c>
      <c r="D189" s="2">
        <f t="shared" ca="1" si="21"/>
        <v>4</v>
      </c>
      <c r="E189" s="2">
        <f t="shared" ca="1" si="24"/>
        <v>11</v>
      </c>
      <c r="F189" s="2">
        <f t="shared" ca="1" si="22"/>
        <v>2</v>
      </c>
      <c r="G189" s="2" t="e">
        <f t="shared" ca="1" si="17"/>
        <v>#NAME?</v>
      </c>
      <c r="H189" s="6">
        <f t="shared" ca="1" si="23"/>
        <v>0.5</v>
      </c>
      <c r="I189" s="6" t="e">
        <f t="shared" ca="1" si="18"/>
        <v>#NAME?</v>
      </c>
    </row>
    <row r="190" spans="1:9">
      <c r="A190" s="2">
        <f t="shared" ca="1" si="19"/>
        <v>3</v>
      </c>
      <c r="B190" s="2">
        <f t="shared" ca="1" si="20"/>
        <v>1</v>
      </c>
      <c r="C190" s="2">
        <f t="shared" ca="1" si="20"/>
        <v>0</v>
      </c>
      <c r="D190" s="2">
        <f t="shared" ca="1" si="21"/>
        <v>3</v>
      </c>
      <c r="E190" s="2">
        <f t="shared" ca="1" si="24"/>
        <v>7</v>
      </c>
      <c r="F190" s="2">
        <f t="shared" ca="1" si="22"/>
        <v>0</v>
      </c>
      <c r="G190" s="2" t="e">
        <f t="shared" ca="1" si="17"/>
        <v>#NAME?</v>
      </c>
      <c r="H190" s="6">
        <f t="shared" ca="1" si="23"/>
        <v>-0.1</v>
      </c>
      <c r="I190" s="6" t="e">
        <f t="shared" ca="1" si="18"/>
        <v>#NAME?</v>
      </c>
    </row>
    <row r="191" spans="1:9">
      <c r="A191" s="2">
        <f t="shared" ca="1" si="19"/>
        <v>4</v>
      </c>
      <c r="B191" s="2">
        <f t="shared" ca="1" si="20"/>
        <v>0</v>
      </c>
      <c r="C191" s="2">
        <f t="shared" ca="1" si="20"/>
        <v>2</v>
      </c>
      <c r="D191" s="2">
        <f t="shared" ca="1" si="21"/>
        <v>3</v>
      </c>
      <c r="E191" s="2">
        <f t="shared" ca="1" si="24"/>
        <v>9</v>
      </c>
      <c r="F191" s="2">
        <f t="shared" ca="1" si="22"/>
        <v>0</v>
      </c>
      <c r="G191" s="2" t="e">
        <f t="shared" ca="1" si="17"/>
        <v>#NAME?</v>
      </c>
      <c r="H191" s="6">
        <f t="shared" ca="1" si="23"/>
        <v>-1.3</v>
      </c>
      <c r="I191" s="6" t="e">
        <f t="shared" ca="1" si="18"/>
        <v>#NAME?</v>
      </c>
    </row>
    <row r="192" spans="1:9">
      <c r="A192" s="2">
        <f t="shared" ca="1" si="19"/>
        <v>4</v>
      </c>
      <c r="B192" s="2">
        <f t="shared" ca="1" si="20"/>
        <v>0</v>
      </c>
      <c r="C192" s="2">
        <f t="shared" ca="1" si="20"/>
        <v>1</v>
      </c>
      <c r="D192" s="2">
        <f t="shared" ca="1" si="21"/>
        <v>2</v>
      </c>
      <c r="E192" s="2">
        <f t="shared" ca="1" si="24"/>
        <v>7</v>
      </c>
      <c r="F192" s="2">
        <f t="shared" ca="1" si="22"/>
        <v>0</v>
      </c>
      <c r="G192" s="2" t="e">
        <f t="shared" ca="1" si="17"/>
        <v>#NAME?</v>
      </c>
      <c r="H192" s="6">
        <f t="shared" ca="1" si="23"/>
        <v>-0.4</v>
      </c>
      <c r="I192" s="6" t="e">
        <f t="shared" ca="1" si="18"/>
        <v>#NAME?</v>
      </c>
    </row>
    <row r="193" spans="1:9">
      <c r="A193" s="2">
        <f t="shared" ca="1" si="19"/>
        <v>3</v>
      </c>
      <c r="B193" s="2">
        <f t="shared" ca="1" si="20"/>
        <v>2</v>
      </c>
      <c r="C193" s="2">
        <f t="shared" ca="1" si="20"/>
        <v>0</v>
      </c>
      <c r="D193" s="2">
        <f t="shared" ca="1" si="21"/>
        <v>1</v>
      </c>
      <c r="E193" s="2">
        <f t="shared" ca="1" si="24"/>
        <v>6</v>
      </c>
      <c r="F193" s="2">
        <f t="shared" ca="1" si="22"/>
        <v>0</v>
      </c>
      <c r="G193" s="2" t="e">
        <f t="shared" ca="1" si="17"/>
        <v>#NAME?</v>
      </c>
      <c r="H193" s="6">
        <f t="shared" ca="1" si="23"/>
        <v>0.8</v>
      </c>
      <c r="I193" s="6" t="e">
        <f t="shared" ca="1" si="18"/>
        <v>#NAME?</v>
      </c>
    </row>
    <row r="194" spans="1:9">
      <c r="A194" s="2">
        <f t="shared" ca="1" si="19"/>
        <v>2</v>
      </c>
      <c r="B194" s="2">
        <f t="shared" ca="1" si="20"/>
        <v>0</v>
      </c>
      <c r="C194" s="2">
        <f t="shared" ca="1" si="20"/>
        <v>2</v>
      </c>
      <c r="D194" s="2">
        <f t="shared" ca="1" si="21"/>
        <v>4</v>
      </c>
      <c r="E194" s="2">
        <f t="shared" ca="1" si="24"/>
        <v>8</v>
      </c>
      <c r="F194" s="2">
        <f t="shared" ca="1" si="22"/>
        <v>0</v>
      </c>
      <c r="G194" s="2" t="e">
        <f t="shared" ca="1" si="17"/>
        <v>#NAME?</v>
      </c>
      <c r="H194" s="6">
        <f t="shared" ca="1" si="23"/>
        <v>1.2</v>
      </c>
      <c r="I194" s="6" t="e">
        <f t="shared" ca="1" si="18"/>
        <v>#NAME?</v>
      </c>
    </row>
    <row r="195" spans="1:9">
      <c r="A195" s="2">
        <f t="shared" ca="1" si="19"/>
        <v>4</v>
      </c>
      <c r="B195" s="2">
        <f t="shared" ca="1" si="20"/>
        <v>1</v>
      </c>
      <c r="C195" s="2">
        <f t="shared" ca="1" si="20"/>
        <v>1</v>
      </c>
      <c r="D195" s="2">
        <f t="shared" ca="1" si="21"/>
        <v>5</v>
      </c>
      <c r="E195" s="2">
        <f t="shared" ca="1" si="24"/>
        <v>11</v>
      </c>
      <c r="F195" s="2">
        <f t="shared" ca="1" si="22"/>
        <v>1</v>
      </c>
      <c r="G195" s="2" t="e">
        <f t="shared" ca="1" si="17"/>
        <v>#NAME?</v>
      </c>
      <c r="H195" s="6">
        <f t="shared" ca="1" si="23"/>
        <v>0.6</v>
      </c>
      <c r="I195" s="6" t="e">
        <f t="shared" ca="1" si="18"/>
        <v>#NAME?</v>
      </c>
    </row>
    <row r="196" spans="1:9">
      <c r="A196" s="2">
        <f t="shared" ca="1" si="19"/>
        <v>3</v>
      </c>
      <c r="B196" s="2">
        <f t="shared" ca="1" si="20"/>
        <v>2</v>
      </c>
      <c r="C196" s="2">
        <f t="shared" ca="1" si="20"/>
        <v>1</v>
      </c>
      <c r="D196" s="2">
        <f t="shared" ca="1" si="21"/>
        <v>2</v>
      </c>
      <c r="E196" s="2">
        <f t="shared" ca="1" si="24"/>
        <v>8</v>
      </c>
      <c r="F196" s="2">
        <f t="shared" ca="1" si="22"/>
        <v>1</v>
      </c>
      <c r="G196" s="2" t="e">
        <f t="shared" ref="G196:G259" ca="1" si="25">ROUND(Bake1*A196 + Bake2*B196 + Bake3*C196 + Bake4*D196 +F196, 1)</f>
        <v>#NAME?</v>
      </c>
      <c r="H196" s="6">
        <f t="shared" ca="1" si="23"/>
        <v>0</v>
      </c>
      <c r="I196" s="6" t="e">
        <f t="shared" ref="I196:I259" ca="1" si="26">G196 + H196</f>
        <v>#NAME?</v>
      </c>
    </row>
    <row r="197" spans="1:9">
      <c r="A197" s="2">
        <f t="shared" ref="A197:A260" ca="1" si="27">IF(RAND() &lt; 0.5, 1,0) + IF(RAND() &lt; 0.5, 1, 0) + IF(RAND() &lt; 0.5, 1, 0) + IF(RAND() &lt; 0.5, 1, 0) +1</f>
        <v>1</v>
      </c>
      <c r="B197" s="2">
        <f t="shared" ref="B197:C260" ca="1" si="28">IF(RAND() &lt; 0.4, 1,0) + IF(RAND() &lt; 0.4, 1, 0) + IF(RAND() &lt; 0.4, 1, 0)</f>
        <v>3</v>
      </c>
      <c r="C197" s="2">
        <f t="shared" ca="1" si="28"/>
        <v>1</v>
      </c>
      <c r="D197" s="2">
        <f t="shared" ref="D197:D260" ca="1" si="29">IF(RAND() &lt; 0.5, 1,0) + IF(RAND() &lt; 0.5, 1, 0) + IF(RAND() &lt; 0.5, 1, 0) + IF(RAND() &lt; 0.5, 1, 0) + IF(RAND() &lt; 0.5, 1, 0)</f>
        <v>1</v>
      </c>
      <c r="E197" s="2">
        <f t="shared" ca="1" si="24"/>
        <v>6</v>
      </c>
      <c r="F197" s="2">
        <f t="shared" ref="F197:F260" ca="1" si="30">MIN(B197, C197)</f>
        <v>1</v>
      </c>
      <c r="G197" s="2" t="e">
        <f t="shared" ca="1" si="25"/>
        <v>#NAME?</v>
      </c>
      <c r="H197" s="6">
        <f t="shared" ref="H197:H260" ca="1" si="31">ROUND((RAND() - 0.5) * 4,1)</f>
        <v>-0.8</v>
      </c>
      <c r="I197" s="6" t="e">
        <f t="shared" ca="1" si="26"/>
        <v>#NAME?</v>
      </c>
    </row>
    <row r="198" spans="1:9">
      <c r="A198" s="2">
        <f t="shared" ca="1" si="27"/>
        <v>2</v>
      </c>
      <c r="B198" s="2">
        <f t="shared" ca="1" si="28"/>
        <v>0</v>
      </c>
      <c r="C198" s="2">
        <f t="shared" ca="1" si="28"/>
        <v>3</v>
      </c>
      <c r="D198" s="2">
        <f t="shared" ca="1" si="29"/>
        <v>2</v>
      </c>
      <c r="E198" s="2">
        <f t="shared" ca="1" si="24"/>
        <v>7</v>
      </c>
      <c r="F198" s="2">
        <f t="shared" ca="1" si="30"/>
        <v>0</v>
      </c>
      <c r="G198" s="2" t="e">
        <f t="shared" ca="1" si="25"/>
        <v>#NAME?</v>
      </c>
      <c r="H198" s="6">
        <f t="shared" ca="1" si="31"/>
        <v>1.8</v>
      </c>
      <c r="I198" s="6" t="e">
        <f t="shared" ca="1" si="26"/>
        <v>#NAME?</v>
      </c>
    </row>
    <row r="199" spans="1:9">
      <c r="A199" s="2">
        <f t="shared" ca="1" si="27"/>
        <v>2</v>
      </c>
      <c r="B199" s="2">
        <f t="shared" ca="1" si="28"/>
        <v>2</v>
      </c>
      <c r="C199" s="2">
        <f t="shared" ca="1" si="28"/>
        <v>1</v>
      </c>
      <c r="D199" s="2">
        <f t="shared" ca="1" si="29"/>
        <v>1</v>
      </c>
      <c r="E199" s="2">
        <f t="shared" ca="1" si="24"/>
        <v>6</v>
      </c>
      <c r="F199" s="2">
        <f t="shared" ca="1" si="30"/>
        <v>1</v>
      </c>
      <c r="G199" s="2" t="e">
        <f t="shared" ca="1" si="25"/>
        <v>#NAME?</v>
      </c>
      <c r="H199" s="6">
        <f t="shared" ca="1" si="31"/>
        <v>-0.8</v>
      </c>
      <c r="I199" s="6" t="e">
        <f t="shared" ca="1" si="26"/>
        <v>#NAME?</v>
      </c>
    </row>
    <row r="200" spans="1:9">
      <c r="A200" s="2">
        <f t="shared" ca="1" si="27"/>
        <v>5</v>
      </c>
      <c r="B200" s="2">
        <f t="shared" ca="1" si="28"/>
        <v>3</v>
      </c>
      <c r="C200" s="2">
        <f t="shared" ca="1" si="28"/>
        <v>1</v>
      </c>
      <c r="D200" s="2">
        <f t="shared" ca="1" si="29"/>
        <v>5</v>
      </c>
      <c r="E200" s="2">
        <f t="shared" ca="1" si="24"/>
        <v>14</v>
      </c>
      <c r="F200" s="2">
        <f t="shared" ca="1" si="30"/>
        <v>1</v>
      </c>
      <c r="G200" s="2" t="e">
        <f t="shared" ca="1" si="25"/>
        <v>#NAME?</v>
      </c>
      <c r="H200" s="6">
        <f t="shared" ca="1" si="31"/>
        <v>1.4</v>
      </c>
      <c r="I200" s="6" t="e">
        <f t="shared" ca="1" si="26"/>
        <v>#NAME?</v>
      </c>
    </row>
    <row r="201" spans="1:9">
      <c r="A201" s="2">
        <f t="shared" ca="1" si="27"/>
        <v>4</v>
      </c>
      <c r="B201" s="2">
        <f t="shared" ca="1" si="28"/>
        <v>1</v>
      </c>
      <c r="C201" s="2">
        <f t="shared" ca="1" si="28"/>
        <v>1</v>
      </c>
      <c r="D201" s="2">
        <f t="shared" ca="1" si="29"/>
        <v>2</v>
      </c>
      <c r="E201" s="2">
        <f t="shared" ca="1" si="24"/>
        <v>8</v>
      </c>
      <c r="F201" s="2">
        <f t="shared" ca="1" si="30"/>
        <v>1</v>
      </c>
      <c r="G201" s="2" t="e">
        <f t="shared" ca="1" si="25"/>
        <v>#NAME?</v>
      </c>
      <c r="H201" s="6">
        <f t="shared" ca="1" si="31"/>
        <v>1</v>
      </c>
      <c r="I201" s="6" t="e">
        <f t="shared" ca="1" si="26"/>
        <v>#NAME?</v>
      </c>
    </row>
    <row r="202" spans="1:9">
      <c r="A202" s="2">
        <f t="shared" ca="1" si="27"/>
        <v>3</v>
      </c>
      <c r="B202" s="2">
        <f t="shared" ca="1" si="28"/>
        <v>1</v>
      </c>
      <c r="C202" s="2">
        <f t="shared" ca="1" si="28"/>
        <v>1</v>
      </c>
      <c r="D202" s="2">
        <f t="shared" ca="1" si="29"/>
        <v>4</v>
      </c>
      <c r="E202" s="2">
        <f t="shared" ca="1" si="24"/>
        <v>9</v>
      </c>
      <c r="F202" s="2">
        <f t="shared" ca="1" si="30"/>
        <v>1</v>
      </c>
      <c r="G202" s="2" t="e">
        <f t="shared" ca="1" si="25"/>
        <v>#NAME?</v>
      </c>
      <c r="H202" s="6">
        <f t="shared" ca="1" si="31"/>
        <v>1.6</v>
      </c>
      <c r="I202" s="6" t="e">
        <f t="shared" ca="1" si="26"/>
        <v>#NAME?</v>
      </c>
    </row>
    <row r="203" spans="1:9">
      <c r="A203" s="2">
        <f t="shared" ca="1" si="27"/>
        <v>5</v>
      </c>
      <c r="B203" s="2">
        <f t="shared" ca="1" si="28"/>
        <v>2</v>
      </c>
      <c r="C203" s="2">
        <f t="shared" ca="1" si="28"/>
        <v>2</v>
      </c>
      <c r="D203" s="2">
        <f t="shared" ca="1" si="29"/>
        <v>2</v>
      </c>
      <c r="E203" s="2">
        <f t="shared" ca="1" si="24"/>
        <v>11</v>
      </c>
      <c r="F203" s="2">
        <f t="shared" ca="1" si="30"/>
        <v>2</v>
      </c>
      <c r="G203" s="2" t="e">
        <f t="shared" ca="1" si="25"/>
        <v>#NAME?</v>
      </c>
      <c r="H203" s="6">
        <f t="shared" ca="1" si="31"/>
        <v>0.5</v>
      </c>
      <c r="I203" s="6" t="e">
        <f t="shared" ca="1" si="26"/>
        <v>#NAME?</v>
      </c>
    </row>
    <row r="204" spans="1:9">
      <c r="A204" s="2">
        <f t="shared" ca="1" si="27"/>
        <v>4</v>
      </c>
      <c r="B204" s="2">
        <f t="shared" ca="1" si="28"/>
        <v>1</v>
      </c>
      <c r="C204" s="2">
        <f t="shared" ca="1" si="28"/>
        <v>0</v>
      </c>
      <c r="D204" s="2">
        <f t="shared" ca="1" si="29"/>
        <v>2</v>
      </c>
      <c r="E204" s="2">
        <f t="shared" ca="1" si="24"/>
        <v>7</v>
      </c>
      <c r="F204" s="2">
        <f t="shared" ca="1" si="30"/>
        <v>0</v>
      </c>
      <c r="G204" s="2" t="e">
        <f t="shared" ca="1" si="25"/>
        <v>#NAME?</v>
      </c>
      <c r="H204" s="6">
        <f t="shared" ca="1" si="31"/>
        <v>1.4</v>
      </c>
      <c r="I204" s="6" t="e">
        <f t="shared" ca="1" si="26"/>
        <v>#NAME?</v>
      </c>
    </row>
    <row r="205" spans="1:9">
      <c r="A205" s="2">
        <f t="shared" ca="1" si="27"/>
        <v>3</v>
      </c>
      <c r="B205" s="2">
        <f t="shared" ca="1" si="28"/>
        <v>1</v>
      </c>
      <c r="C205" s="2">
        <f t="shared" ca="1" si="28"/>
        <v>1</v>
      </c>
      <c r="D205" s="2">
        <f t="shared" ca="1" si="29"/>
        <v>3</v>
      </c>
      <c r="E205" s="2">
        <f t="shared" ca="1" si="24"/>
        <v>8</v>
      </c>
      <c r="F205" s="2">
        <f t="shared" ca="1" si="30"/>
        <v>1</v>
      </c>
      <c r="G205" s="2" t="e">
        <f t="shared" ca="1" si="25"/>
        <v>#NAME?</v>
      </c>
      <c r="H205" s="6">
        <f t="shared" ca="1" si="31"/>
        <v>-0.1</v>
      </c>
      <c r="I205" s="6" t="e">
        <f t="shared" ca="1" si="26"/>
        <v>#NAME?</v>
      </c>
    </row>
    <row r="206" spans="1:9">
      <c r="A206" s="2">
        <f t="shared" ca="1" si="27"/>
        <v>4</v>
      </c>
      <c r="B206" s="2">
        <f t="shared" ca="1" si="28"/>
        <v>2</v>
      </c>
      <c r="C206" s="2">
        <f t="shared" ca="1" si="28"/>
        <v>1</v>
      </c>
      <c r="D206" s="2">
        <f t="shared" ca="1" si="29"/>
        <v>3</v>
      </c>
      <c r="E206" s="2">
        <f t="shared" ca="1" si="24"/>
        <v>10</v>
      </c>
      <c r="F206" s="2">
        <f t="shared" ca="1" si="30"/>
        <v>1</v>
      </c>
      <c r="G206" s="2" t="e">
        <f t="shared" ca="1" si="25"/>
        <v>#NAME?</v>
      </c>
      <c r="H206" s="6">
        <f t="shared" ca="1" si="31"/>
        <v>-1.4</v>
      </c>
      <c r="I206" s="6" t="e">
        <f t="shared" ca="1" si="26"/>
        <v>#NAME?</v>
      </c>
    </row>
    <row r="207" spans="1:9">
      <c r="A207" s="2">
        <f t="shared" ca="1" si="27"/>
        <v>4</v>
      </c>
      <c r="B207" s="2">
        <f t="shared" ca="1" si="28"/>
        <v>1</v>
      </c>
      <c r="C207" s="2">
        <f t="shared" ca="1" si="28"/>
        <v>2</v>
      </c>
      <c r="D207" s="2">
        <f t="shared" ca="1" si="29"/>
        <v>3</v>
      </c>
      <c r="E207" s="2">
        <f t="shared" ref="E207:E270" ca="1" si="32">SUM(A207:D207)</f>
        <v>10</v>
      </c>
      <c r="F207" s="2">
        <f t="shared" ca="1" si="30"/>
        <v>1</v>
      </c>
      <c r="G207" s="2" t="e">
        <f t="shared" ca="1" si="25"/>
        <v>#NAME?</v>
      </c>
      <c r="H207" s="6">
        <f t="shared" ca="1" si="31"/>
        <v>0.6</v>
      </c>
      <c r="I207" s="6" t="e">
        <f t="shared" ca="1" si="26"/>
        <v>#NAME?</v>
      </c>
    </row>
    <row r="208" spans="1:9">
      <c r="A208" s="2">
        <f t="shared" ca="1" si="27"/>
        <v>3</v>
      </c>
      <c r="B208" s="2">
        <f t="shared" ca="1" si="28"/>
        <v>2</v>
      </c>
      <c r="C208" s="2">
        <f t="shared" ca="1" si="28"/>
        <v>1</v>
      </c>
      <c r="D208" s="2">
        <f t="shared" ca="1" si="29"/>
        <v>3</v>
      </c>
      <c r="E208" s="2">
        <f t="shared" ca="1" si="32"/>
        <v>9</v>
      </c>
      <c r="F208" s="2">
        <f t="shared" ca="1" si="30"/>
        <v>1</v>
      </c>
      <c r="G208" s="2" t="e">
        <f t="shared" ca="1" si="25"/>
        <v>#NAME?</v>
      </c>
      <c r="H208" s="6">
        <f t="shared" ca="1" si="31"/>
        <v>1.4</v>
      </c>
      <c r="I208" s="6" t="e">
        <f t="shared" ca="1" si="26"/>
        <v>#NAME?</v>
      </c>
    </row>
    <row r="209" spans="1:9">
      <c r="A209" s="2">
        <f t="shared" ca="1" si="27"/>
        <v>4</v>
      </c>
      <c r="B209" s="2">
        <f t="shared" ca="1" si="28"/>
        <v>3</v>
      </c>
      <c r="C209" s="2">
        <f t="shared" ca="1" si="28"/>
        <v>0</v>
      </c>
      <c r="D209" s="2">
        <f t="shared" ca="1" si="29"/>
        <v>2</v>
      </c>
      <c r="E209" s="2">
        <f t="shared" ca="1" si="32"/>
        <v>9</v>
      </c>
      <c r="F209" s="2">
        <f t="shared" ca="1" si="30"/>
        <v>0</v>
      </c>
      <c r="G209" s="2" t="e">
        <f t="shared" ca="1" si="25"/>
        <v>#NAME?</v>
      </c>
      <c r="H209" s="6">
        <f t="shared" ca="1" si="31"/>
        <v>-1.4</v>
      </c>
      <c r="I209" s="6" t="e">
        <f t="shared" ca="1" si="26"/>
        <v>#NAME?</v>
      </c>
    </row>
    <row r="210" spans="1:9">
      <c r="A210" s="2">
        <f t="shared" ca="1" si="27"/>
        <v>3</v>
      </c>
      <c r="B210" s="2">
        <f t="shared" ca="1" si="28"/>
        <v>2</v>
      </c>
      <c r="C210" s="2">
        <f t="shared" ca="1" si="28"/>
        <v>2</v>
      </c>
      <c r="D210" s="2">
        <f t="shared" ca="1" si="29"/>
        <v>0</v>
      </c>
      <c r="E210" s="2">
        <f t="shared" ca="1" si="32"/>
        <v>7</v>
      </c>
      <c r="F210" s="2">
        <f t="shared" ca="1" si="30"/>
        <v>2</v>
      </c>
      <c r="G210" s="2" t="e">
        <f t="shared" ca="1" si="25"/>
        <v>#NAME?</v>
      </c>
      <c r="H210" s="6">
        <f t="shared" ca="1" si="31"/>
        <v>-1.4</v>
      </c>
      <c r="I210" s="6" t="e">
        <f t="shared" ca="1" si="26"/>
        <v>#NAME?</v>
      </c>
    </row>
    <row r="211" spans="1:9">
      <c r="A211" s="2">
        <f t="shared" ca="1" si="27"/>
        <v>1</v>
      </c>
      <c r="B211" s="2">
        <f t="shared" ca="1" si="28"/>
        <v>1</v>
      </c>
      <c r="C211" s="2">
        <f t="shared" ca="1" si="28"/>
        <v>0</v>
      </c>
      <c r="D211" s="2">
        <f t="shared" ca="1" si="29"/>
        <v>2</v>
      </c>
      <c r="E211" s="2">
        <f t="shared" ca="1" si="32"/>
        <v>4</v>
      </c>
      <c r="F211" s="2">
        <f t="shared" ca="1" si="30"/>
        <v>0</v>
      </c>
      <c r="G211" s="2" t="e">
        <f t="shared" ca="1" si="25"/>
        <v>#NAME?</v>
      </c>
      <c r="H211" s="6">
        <f t="shared" ca="1" si="31"/>
        <v>-0.9</v>
      </c>
      <c r="I211" s="6" t="e">
        <f t="shared" ca="1" si="26"/>
        <v>#NAME?</v>
      </c>
    </row>
    <row r="212" spans="1:9">
      <c r="A212" s="2">
        <f t="shared" ca="1" si="27"/>
        <v>4</v>
      </c>
      <c r="B212" s="2">
        <f t="shared" ca="1" si="28"/>
        <v>2</v>
      </c>
      <c r="C212" s="2">
        <f t="shared" ca="1" si="28"/>
        <v>1</v>
      </c>
      <c r="D212" s="2">
        <f t="shared" ca="1" si="29"/>
        <v>4</v>
      </c>
      <c r="E212" s="2">
        <f t="shared" ca="1" si="32"/>
        <v>11</v>
      </c>
      <c r="F212" s="2">
        <f t="shared" ca="1" si="30"/>
        <v>1</v>
      </c>
      <c r="G212" s="2" t="e">
        <f t="shared" ca="1" si="25"/>
        <v>#NAME?</v>
      </c>
      <c r="H212" s="6">
        <f t="shared" ca="1" si="31"/>
        <v>1.4</v>
      </c>
      <c r="I212" s="6" t="e">
        <f t="shared" ca="1" si="26"/>
        <v>#NAME?</v>
      </c>
    </row>
    <row r="213" spans="1:9">
      <c r="A213" s="2">
        <f t="shared" ca="1" si="27"/>
        <v>3</v>
      </c>
      <c r="B213" s="2">
        <f t="shared" ca="1" si="28"/>
        <v>3</v>
      </c>
      <c r="C213" s="2">
        <f t="shared" ca="1" si="28"/>
        <v>1</v>
      </c>
      <c r="D213" s="2">
        <f t="shared" ca="1" si="29"/>
        <v>3</v>
      </c>
      <c r="E213" s="2">
        <f t="shared" ca="1" si="32"/>
        <v>10</v>
      </c>
      <c r="F213" s="2">
        <f t="shared" ca="1" si="30"/>
        <v>1</v>
      </c>
      <c r="G213" s="2" t="e">
        <f t="shared" ca="1" si="25"/>
        <v>#NAME?</v>
      </c>
      <c r="H213" s="6">
        <f t="shared" ca="1" si="31"/>
        <v>0.6</v>
      </c>
      <c r="I213" s="6" t="e">
        <f t="shared" ca="1" si="26"/>
        <v>#NAME?</v>
      </c>
    </row>
    <row r="214" spans="1:9">
      <c r="A214" s="2">
        <f t="shared" ca="1" si="27"/>
        <v>5</v>
      </c>
      <c r="B214" s="2">
        <f t="shared" ca="1" si="28"/>
        <v>1</v>
      </c>
      <c r="C214" s="2">
        <f t="shared" ca="1" si="28"/>
        <v>0</v>
      </c>
      <c r="D214" s="2">
        <f t="shared" ca="1" si="29"/>
        <v>4</v>
      </c>
      <c r="E214" s="2">
        <f t="shared" ca="1" si="32"/>
        <v>10</v>
      </c>
      <c r="F214" s="2">
        <f t="shared" ca="1" si="30"/>
        <v>0</v>
      </c>
      <c r="G214" s="2" t="e">
        <f t="shared" ca="1" si="25"/>
        <v>#NAME?</v>
      </c>
      <c r="H214" s="6">
        <f t="shared" ca="1" si="31"/>
        <v>0.2</v>
      </c>
      <c r="I214" s="6" t="e">
        <f t="shared" ca="1" si="26"/>
        <v>#NAME?</v>
      </c>
    </row>
    <row r="215" spans="1:9">
      <c r="A215" s="2">
        <f t="shared" ca="1" si="27"/>
        <v>1</v>
      </c>
      <c r="B215" s="2">
        <f t="shared" ca="1" si="28"/>
        <v>0</v>
      </c>
      <c r="C215" s="2">
        <f t="shared" ca="1" si="28"/>
        <v>1</v>
      </c>
      <c r="D215" s="2">
        <f t="shared" ca="1" si="29"/>
        <v>3</v>
      </c>
      <c r="E215" s="2">
        <f t="shared" ca="1" si="32"/>
        <v>5</v>
      </c>
      <c r="F215" s="2">
        <f t="shared" ca="1" si="30"/>
        <v>0</v>
      </c>
      <c r="G215" s="2" t="e">
        <f t="shared" ca="1" si="25"/>
        <v>#NAME?</v>
      </c>
      <c r="H215" s="6">
        <f t="shared" ca="1" si="31"/>
        <v>-1.6</v>
      </c>
      <c r="I215" s="6" t="e">
        <f t="shared" ca="1" si="26"/>
        <v>#NAME?</v>
      </c>
    </row>
    <row r="216" spans="1:9">
      <c r="A216" s="2">
        <f t="shared" ca="1" si="27"/>
        <v>2</v>
      </c>
      <c r="B216" s="2">
        <f t="shared" ca="1" si="28"/>
        <v>1</v>
      </c>
      <c r="C216" s="2">
        <f t="shared" ca="1" si="28"/>
        <v>2</v>
      </c>
      <c r="D216" s="2">
        <f t="shared" ca="1" si="29"/>
        <v>4</v>
      </c>
      <c r="E216" s="2">
        <f t="shared" ca="1" si="32"/>
        <v>9</v>
      </c>
      <c r="F216" s="2">
        <f t="shared" ca="1" si="30"/>
        <v>1</v>
      </c>
      <c r="G216" s="2" t="e">
        <f t="shared" ca="1" si="25"/>
        <v>#NAME?</v>
      </c>
      <c r="H216" s="6">
        <f t="shared" ca="1" si="31"/>
        <v>-1.2</v>
      </c>
      <c r="I216" s="6" t="e">
        <f t="shared" ca="1" si="26"/>
        <v>#NAME?</v>
      </c>
    </row>
    <row r="217" spans="1:9">
      <c r="A217" s="2">
        <f t="shared" ca="1" si="27"/>
        <v>2</v>
      </c>
      <c r="B217" s="2">
        <f t="shared" ca="1" si="28"/>
        <v>3</v>
      </c>
      <c r="C217" s="2">
        <f t="shared" ca="1" si="28"/>
        <v>0</v>
      </c>
      <c r="D217" s="2">
        <f t="shared" ca="1" si="29"/>
        <v>4</v>
      </c>
      <c r="E217" s="2">
        <f t="shared" ca="1" si="32"/>
        <v>9</v>
      </c>
      <c r="F217" s="2">
        <f t="shared" ca="1" si="30"/>
        <v>0</v>
      </c>
      <c r="G217" s="2" t="e">
        <f t="shared" ca="1" si="25"/>
        <v>#NAME?</v>
      </c>
      <c r="H217" s="6">
        <f t="shared" ca="1" si="31"/>
        <v>-1.7</v>
      </c>
      <c r="I217" s="6" t="e">
        <f t="shared" ca="1" si="26"/>
        <v>#NAME?</v>
      </c>
    </row>
    <row r="218" spans="1:9">
      <c r="A218" s="2">
        <f t="shared" ca="1" si="27"/>
        <v>3</v>
      </c>
      <c r="B218" s="2">
        <f t="shared" ca="1" si="28"/>
        <v>1</v>
      </c>
      <c r="C218" s="2">
        <f t="shared" ca="1" si="28"/>
        <v>1</v>
      </c>
      <c r="D218" s="2">
        <f t="shared" ca="1" si="29"/>
        <v>2</v>
      </c>
      <c r="E218" s="2">
        <f t="shared" ca="1" si="32"/>
        <v>7</v>
      </c>
      <c r="F218" s="2">
        <f t="shared" ca="1" si="30"/>
        <v>1</v>
      </c>
      <c r="G218" s="2" t="e">
        <f t="shared" ca="1" si="25"/>
        <v>#NAME?</v>
      </c>
      <c r="H218" s="6">
        <f t="shared" ca="1" si="31"/>
        <v>1</v>
      </c>
      <c r="I218" s="6" t="e">
        <f t="shared" ca="1" si="26"/>
        <v>#NAME?</v>
      </c>
    </row>
    <row r="219" spans="1:9">
      <c r="A219" s="2">
        <f t="shared" ca="1" si="27"/>
        <v>3</v>
      </c>
      <c r="B219" s="2">
        <f t="shared" ca="1" si="28"/>
        <v>0</v>
      </c>
      <c r="C219" s="2">
        <f t="shared" ca="1" si="28"/>
        <v>0</v>
      </c>
      <c r="D219" s="2">
        <f t="shared" ca="1" si="29"/>
        <v>2</v>
      </c>
      <c r="E219" s="2">
        <f t="shared" ca="1" si="32"/>
        <v>5</v>
      </c>
      <c r="F219" s="2">
        <f t="shared" ca="1" si="30"/>
        <v>0</v>
      </c>
      <c r="G219" s="2" t="e">
        <f t="shared" ca="1" si="25"/>
        <v>#NAME?</v>
      </c>
      <c r="H219" s="6">
        <f t="shared" ca="1" si="31"/>
        <v>1.1000000000000001</v>
      </c>
      <c r="I219" s="6" t="e">
        <f t="shared" ca="1" si="26"/>
        <v>#NAME?</v>
      </c>
    </row>
    <row r="220" spans="1:9">
      <c r="A220" s="2">
        <f t="shared" ca="1" si="27"/>
        <v>4</v>
      </c>
      <c r="B220" s="2">
        <f t="shared" ca="1" si="28"/>
        <v>1</v>
      </c>
      <c r="C220" s="2">
        <f t="shared" ca="1" si="28"/>
        <v>1</v>
      </c>
      <c r="D220" s="2">
        <f t="shared" ca="1" si="29"/>
        <v>0</v>
      </c>
      <c r="E220" s="2">
        <f t="shared" ca="1" si="32"/>
        <v>6</v>
      </c>
      <c r="F220" s="2">
        <f t="shared" ca="1" si="30"/>
        <v>1</v>
      </c>
      <c r="G220" s="2" t="e">
        <f t="shared" ca="1" si="25"/>
        <v>#NAME?</v>
      </c>
      <c r="H220" s="6">
        <f t="shared" ca="1" si="31"/>
        <v>-1.6</v>
      </c>
      <c r="I220" s="6" t="e">
        <f t="shared" ca="1" si="26"/>
        <v>#NAME?</v>
      </c>
    </row>
    <row r="221" spans="1:9">
      <c r="A221" s="2">
        <f t="shared" ca="1" si="27"/>
        <v>4</v>
      </c>
      <c r="B221" s="2">
        <f t="shared" ca="1" si="28"/>
        <v>1</v>
      </c>
      <c r="C221" s="2">
        <f t="shared" ca="1" si="28"/>
        <v>1</v>
      </c>
      <c r="D221" s="2">
        <f t="shared" ca="1" si="29"/>
        <v>5</v>
      </c>
      <c r="E221" s="2">
        <f t="shared" ca="1" si="32"/>
        <v>11</v>
      </c>
      <c r="F221" s="2">
        <f t="shared" ca="1" si="30"/>
        <v>1</v>
      </c>
      <c r="G221" s="2" t="e">
        <f t="shared" ca="1" si="25"/>
        <v>#NAME?</v>
      </c>
      <c r="H221" s="6">
        <f t="shared" ca="1" si="31"/>
        <v>0.5</v>
      </c>
      <c r="I221" s="6" t="e">
        <f t="shared" ca="1" si="26"/>
        <v>#NAME?</v>
      </c>
    </row>
    <row r="222" spans="1:9">
      <c r="A222" s="2">
        <f t="shared" ca="1" si="27"/>
        <v>4</v>
      </c>
      <c r="B222" s="2">
        <f t="shared" ca="1" si="28"/>
        <v>0</v>
      </c>
      <c r="C222" s="2">
        <f t="shared" ca="1" si="28"/>
        <v>2</v>
      </c>
      <c r="D222" s="2">
        <f t="shared" ca="1" si="29"/>
        <v>2</v>
      </c>
      <c r="E222" s="2">
        <f t="shared" ca="1" si="32"/>
        <v>8</v>
      </c>
      <c r="F222" s="2">
        <f t="shared" ca="1" si="30"/>
        <v>0</v>
      </c>
      <c r="G222" s="2" t="e">
        <f t="shared" ca="1" si="25"/>
        <v>#NAME?</v>
      </c>
      <c r="H222" s="6">
        <f t="shared" ca="1" si="31"/>
        <v>1.9</v>
      </c>
      <c r="I222" s="6" t="e">
        <f t="shared" ca="1" si="26"/>
        <v>#NAME?</v>
      </c>
    </row>
    <row r="223" spans="1:9">
      <c r="A223" s="2">
        <f t="shared" ca="1" si="27"/>
        <v>4</v>
      </c>
      <c r="B223" s="2">
        <f t="shared" ca="1" si="28"/>
        <v>1</v>
      </c>
      <c r="C223" s="2">
        <f t="shared" ca="1" si="28"/>
        <v>1</v>
      </c>
      <c r="D223" s="2">
        <f t="shared" ca="1" si="29"/>
        <v>4</v>
      </c>
      <c r="E223" s="2">
        <f t="shared" ca="1" si="32"/>
        <v>10</v>
      </c>
      <c r="F223" s="2">
        <f t="shared" ca="1" si="30"/>
        <v>1</v>
      </c>
      <c r="G223" s="2" t="e">
        <f t="shared" ca="1" si="25"/>
        <v>#NAME?</v>
      </c>
      <c r="H223" s="6">
        <f t="shared" ca="1" si="31"/>
        <v>0.8</v>
      </c>
      <c r="I223" s="6" t="e">
        <f t="shared" ca="1" si="26"/>
        <v>#NAME?</v>
      </c>
    </row>
    <row r="224" spans="1:9">
      <c r="A224" s="2">
        <f t="shared" ca="1" si="27"/>
        <v>4</v>
      </c>
      <c r="B224" s="2">
        <f t="shared" ca="1" si="28"/>
        <v>0</v>
      </c>
      <c r="C224" s="2">
        <f t="shared" ca="1" si="28"/>
        <v>2</v>
      </c>
      <c r="D224" s="2">
        <f t="shared" ca="1" si="29"/>
        <v>2</v>
      </c>
      <c r="E224" s="2">
        <f t="shared" ca="1" si="32"/>
        <v>8</v>
      </c>
      <c r="F224" s="2">
        <f t="shared" ca="1" si="30"/>
        <v>0</v>
      </c>
      <c r="G224" s="2" t="e">
        <f t="shared" ca="1" si="25"/>
        <v>#NAME?</v>
      </c>
      <c r="H224" s="6">
        <f t="shared" ca="1" si="31"/>
        <v>1.6</v>
      </c>
      <c r="I224" s="6" t="e">
        <f t="shared" ca="1" si="26"/>
        <v>#NAME?</v>
      </c>
    </row>
    <row r="225" spans="1:9">
      <c r="A225" s="2">
        <f t="shared" ca="1" si="27"/>
        <v>4</v>
      </c>
      <c r="B225" s="2">
        <f t="shared" ca="1" si="28"/>
        <v>1</v>
      </c>
      <c r="C225" s="2">
        <f t="shared" ca="1" si="28"/>
        <v>1</v>
      </c>
      <c r="D225" s="2">
        <f t="shared" ca="1" si="29"/>
        <v>2</v>
      </c>
      <c r="E225" s="2">
        <f t="shared" ca="1" si="32"/>
        <v>8</v>
      </c>
      <c r="F225" s="2">
        <f t="shared" ca="1" si="30"/>
        <v>1</v>
      </c>
      <c r="G225" s="2" t="e">
        <f t="shared" ca="1" si="25"/>
        <v>#NAME?</v>
      </c>
      <c r="H225" s="6">
        <f t="shared" ca="1" si="31"/>
        <v>-1.8</v>
      </c>
      <c r="I225" s="6" t="e">
        <f t="shared" ca="1" si="26"/>
        <v>#NAME?</v>
      </c>
    </row>
    <row r="226" spans="1:9">
      <c r="A226" s="2">
        <f t="shared" ca="1" si="27"/>
        <v>4</v>
      </c>
      <c r="B226" s="2">
        <f t="shared" ca="1" si="28"/>
        <v>0</v>
      </c>
      <c r="C226" s="2">
        <f t="shared" ca="1" si="28"/>
        <v>1</v>
      </c>
      <c r="D226" s="2">
        <f t="shared" ca="1" si="29"/>
        <v>3</v>
      </c>
      <c r="E226" s="2">
        <f t="shared" ca="1" si="32"/>
        <v>8</v>
      </c>
      <c r="F226" s="2">
        <f t="shared" ca="1" si="30"/>
        <v>0</v>
      </c>
      <c r="G226" s="2" t="e">
        <f t="shared" ca="1" si="25"/>
        <v>#NAME?</v>
      </c>
      <c r="H226" s="6">
        <f t="shared" ca="1" si="31"/>
        <v>-0.2</v>
      </c>
      <c r="I226" s="6" t="e">
        <f t="shared" ca="1" si="26"/>
        <v>#NAME?</v>
      </c>
    </row>
    <row r="227" spans="1:9">
      <c r="A227" s="2">
        <f t="shared" ca="1" si="27"/>
        <v>1</v>
      </c>
      <c r="B227" s="2">
        <f t="shared" ca="1" si="28"/>
        <v>0</v>
      </c>
      <c r="C227" s="2">
        <f t="shared" ca="1" si="28"/>
        <v>2</v>
      </c>
      <c r="D227" s="2">
        <f t="shared" ca="1" si="29"/>
        <v>1</v>
      </c>
      <c r="E227" s="2">
        <f t="shared" ca="1" si="32"/>
        <v>4</v>
      </c>
      <c r="F227" s="2">
        <f t="shared" ca="1" si="30"/>
        <v>0</v>
      </c>
      <c r="G227" s="2" t="e">
        <f t="shared" ca="1" si="25"/>
        <v>#NAME?</v>
      </c>
      <c r="H227" s="6">
        <f t="shared" ca="1" si="31"/>
        <v>0.5</v>
      </c>
      <c r="I227" s="6" t="e">
        <f t="shared" ca="1" si="26"/>
        <v>#NAME?</v>
      </c>
    </row>
    <row r="228" spans="1:9">
      <c r="A228" s="2">
        <f t="shared" ca="1" si="27"/>
        <v>2</v>
      </c>
      <c r="B228" s="2">
        <f t="shared" ca="1" si="28"/>
        <v>2</v>
      </c>
      <c r="C228" s="2">
        <f t="shared" ca="1" si="28"/>
        <v>2</v>
      </c>
      <c r="D228" s="2">
        <f t="shared" ca="1" si="29"/>
        <v>3</v>
      </c>
      <c r="E228" s="2">
        <f t="shared" ca="1" si="32"/>
        <v>9</v>
      </c>
      <c r="F228" s="2">
        <f t="shared" ca="1" si="30"/>
        <v>2</v>
      </c>
      <c r="G228" s="2" t="e">
        <f t="shared" ca="1" si="25"/>
        <v>#NAME?</v>
      </c>
      <c r="H228" s="6">
        <f t="shared" ca="1" si="31"/>
        <v>-0.3</v>
      </c>
      <c r="I228" s="6" t="e">
        <f t="shared" ca="1" si="26"/>
        <v>#NAME?</v>
      </c>
    </row>
    <row r="229" spans="1:9">
      <c r="A229" s="2">
        <f t="shared" ca="1" si="27"/>
        <v>5</v>
      </c>
      <c r="B229" s="2">
        <f t="shared" ca="1" si="28"/>
        <v>1</v>
      </c>
      <c r="C229" s="2">
        <f t="shared" ca="1" si="28"/>
        <v>2</v>
      </c>
      <c r="D229" s="2">
        <f t="shared" ca="1" si="29"/>
        <v>0</v>
      </c>
      <c r="E229" s="2">
        <f t="shared" ca="1" si="32"/>
        <v>8</v>
      </c>
      <c r="F229" s="2">
        <f t="shared" ca="1" si="30"/>
        <v>1</v>
      </c>
      <c r="G229" s="2" t="e">
        <f t="shared" ca="1" si="25"/>
        <v>#NAME?</v>
      </c>
      <c r="H229" s="6">
        <f t="shared" ca="1" si="31"/>
        <v>-0.4</v>
      </c>
      <c r="I229" s="6" t="e">
        <f t="shared" ca="1" si="26"/>
        <v>#NAME?</v>
      </c>
    </row>
    <row r="230" spans="1:9">
      <c r="A230" s="2">
        <f t="shared" ca="1" si="27"/>
        <v>1</v>
      </c>
      <c r="B230" s="2">
        <f t="shared" ca="1" si="28"/>
        <v>0</v>
      </c>
      <c r="C230" s="2">
        <f t="shared" ca="1" si="28"/>
        <v>2</v>
      </c>
      <c r="D230" s="2">
        <f t="shared" ca="1" si="29"/>
        <v>5</v>
      </c>
      <c r="E230" s="2">
        <f t="shared" ca="1" si="32"/>
        <v>8</v>
      </c>
      <c r="F230" s="2">
        <f t="shared" ca="1" si="30"/>
        <v>0</v>
      </c>
      <c r="G230" s="2" t="e">
        <f t="shared" ca="1" si="25"/>
        <v>#NAME?</v>
      </c>
      <c r="H230" s="6">
        <f t="shared" ca="1" si="31"/>
        <v>1.5</v>
      </c>
      <c r="I230" s="6" t="e">
        <f t="shared" ca="1" si="26"/>
        <v>#NAME?</v>
      </c>
    </row>
    <row r="231" spans="1:9">
      <c r="A231" s="2">
        <f t="shared" ca="1" si="27"/>
        <v>4</v>
      </c>
      <c r="B231" s="2">
        <f t="shared" ca="1" si="28"/>
        <v>0</v>
      </c>
      <c r="C231" s="2">
        <f t="shared" ca="1" si="28"/>
        <v>1</v>
      </c>
      <c r="D231" s="2">
        <f t="shared" ca="1" si="29"/>
        <v>3</v>
      </c>
      <c r="E231" s="2">
        <f t="shared" ca="1" si="32"/>
        <v>8</v>
      </c>
      <c r="F231" s="2">
        <f t="shared" ca="1" si="30"/>
        <v>0</v>
      </c>
      <c r="G231" s="2" t="e">
        <f t="shared" ca="1" si="25"/>
        <v>#NAME?</v>
      </c>
      <c r="H231" s="6">
        <f t="shared" ca="1" si="31"/>
        <v>2</v>
      </c>
      <c r="I231" s="6" t="e">
        <f t="shared" ca="1" si="26"/>
        <v>#NAME?</v>
      </c>
    </row>
    <row r="232" spans="1:9">
      <c r="A232" s="2">
        <f t="shared" ca="1" si="27"/>
        <v>3</v>
      </c>
      <c r="B232" s="2">
        <f t="shared" ca="1" si="28"/>
        <v>3</v>
      </c>
      <c r="C232" s="2">
        <f t="shared" ca="1" si="28"/>
        <v>0</v>
      </c>
      <c r="D232" s="2">
        <f t="shared" ca="1" si="29"/>
        <v>3</v>
      </c>
      <c r="E232" s="2">
        <f t="shared" ca="1" si="32"/>
        <v>9</v>
      </c>
      <c r="F232" s="2">
        <f t="shared" ca="1" si="30"/>
        <v>0</v>
      </c>
      <c r="G232" s="2" t="e">
        <f t="shared" ca="1" si="25"/>
        <v>#NAME?</v>
      </c>
      <c r="H232" s="6">
        <f t="shared" ca="1" si="31"/>
        <v>-0.9</v>
      </c>
      <c r="I232" s="6" t="e">
        <f t="shared" ca="1" si="26"/>
        <v>#NAME?</v>
      </c>
    </row>
    <row r="233" spans="1:9">
      <c r="A233" s="2">
        <f t="shared" ca="1" si="27"/>
        <v>2</v>
      </c>
      <c r="B233" s="2">
        <f t="shared" ca="1" si="28"/>
        <v>1</v>
      </c>
      <c r="C233" s="2">
        <f t="shared" ca="1" si="28"/>
        <v>1</v>
      </c>
      <c r="D233" s="2">
        <f t="shared" ca="1" si="29"/>
        <v>2</v>
      </c>
      <c r="E233" s="2">
        <f t="shared" ca="1" si="32"/>
        <v>6</v>
      </c>
      <c r="F233" s="2">
        <f t="shared" ca="1" si="30"/>
        <v>1</v>
      </c>
      <c r="G233" s="2" t="e">
        <f t="shared" ca="1" si="25"/>
        <v>#NAME?</v>
      </c>
      <c r="H233" s="6">
        <f t="shared" ca="1" si="31"/>
        <v>-0.1</v>
      </c>
      <c r="I233" s="6" t="e">
        <f t="shared" ca="1" si="26"/>
        <v>#NAME?</v>
      </c>
    </row>
    <row r="234" spans="1:9">
      <c r="A234" s="2">
        <f t="shared" ca="1" si="27"/>
        <v>1</v>
      </c>
      <c r="B234" s="2">
        <f t="shared" ca="1" si="28"/>
        <v>2</v>
      </c>
      <c r="C234" s="2">
        <f t="shared" ca="1" si="28"/>
        <v>3</v>
      </c>
      <c r="D234" s="2">
        <f t="shared" ca="1" si="29"/>
        <v>2</v>
      </c>
      <c r="E234" s="2">
        <f t="shared" ca="1" si="32"/>
        <v>8</v>
      </c>
      <c r="F234" s="2">
        <f t="shared" ca="1" si="30"/>
        <v>2</v>
      </c>
      <c r="G234" s="2" t="e">
        <f t="shared" ca="1" si="25"/>
        <v>#NAME?</v>
      </c>
      <c r="H234" s="6">
        <f t="shared" ca="1" si="31"/>
        <v>1</v>
      </c>
      <c r="I234" s="6" t="e">
        <f t="shared" ca="1" si="26"/>
        <v>#NAME?</v>
      </c>
    </row>
    <row r="235" spans="1:9">
      <c r="A235" s="2">
        <f t="shared" ca="1" si="27"/>
        <v>2</v>
      </c>
      <c r="B235" s="2">
        <f t="shared" ca="1" si="28"/>
        <v>0</v>
      </c>
      <c r="C235" s="2">
        <f t="shared" ca="1" si="28"/>
        <v>2</v>
      </c>
      <c r="D235" s="2">
        <f t="shared" ca="1" si="29"/>
        <v>1</v>
      </c>
      <c r="E235" s="2">
        <f t="shared" ca="1" si="32"/>
        <v>5</v>
      </c>
      <c r="F235" s="2">
        <f t="shared" ca="1" si="30"/>
        <v>0</v>
      </c>
      <c r="G235" s="2" t="e">
        <f t="shared" ca="1" si="25"/>
        <v>#NAME?</v>
      </c>
      <c r="H235" s="6">
        <f t="shared" ca="1" si="31"/>
        <v>-0.4</v>
      </c>
      <c r="I235" s="6" t="e">
        <f t="shared" ca="1" si="26"/>
        <v>#NAME?</v>
      </c>
    </row>
    <row r="236" spans="1:9">
      <c r="A236" s="2">
        <f t="shared" ca="1" si="27"/>
        <v>2</v>
      </c>
      <c r="B236" s="2">
        <f t="shared" ca="1" si="28"/>
        <v>1</v>
      </c>
      <c r="C236" s="2">
        <f t="shared" ca="1" si="28"/>
        <v>1</v>
      </c>
      <c r="D236" s="2">
        <f t="shared" ca="1" si="29"/>
        <v>4</v>
      </c>
      <c r="E236" s="2">
        <f t="shared" ca="1" si="32"/>
        <v>8</v>
      </c>
      <c r="F236" s="2">
        <f t="shared" ca="1" si="30"/>
        <v>1</v>
      </c>
      <c r="G236" s="2" t="e">
        <f t="shared" ca="1" si="25"/>
        <v>#NAME?</v>
      </c>
      <c r="H236" s="6">
        <f t="shared" ca="1" si="31"/>
        <v>0.5</v>
      </c>
      <c r="I236" s="6" t="e">
        <f t="shared" ca="1" si="26"/>
        <v>#NAME?</v>
      </c>
    </row>
    <row r="237" spans="1:9">
      <c r="A237" s="2">
        <f t="shared" ca="1" si="27"/>
        <v>1</v>
      </c>
      <c r="B237" s="2">
        <f t="shared" ca="1" si="28"/>
        <v>1</v>
      </c>
      <c r="C237" s="2">
        <f t="shared" ca="1" si="28"/>
        <v>2</v>
      </c>
      <c r="D237" s="2">
        <f t="shared" ca="1" si="29"/>
        <v>3</v>
      </c>
      <c r="E237" s="2">
        <f t="shared" ca="1" si="32"/>
        <v>7</v>
      </c>
      <c r="F237" s="2">
        <f t="shared" ca="1" si="30"/>
        <v>1</v>
      </c>
      <c r="G237" s="2" t="e">
        <f t="shared" ca="1" si="25"/>
        <v>#NAME?</v>
      </c>
      <c r="H237" s="6">
        <f t="shared" ca="1" si="31"/>
        <v>-0.2</v>
      </c>
      <c r="I237" s="6" t="e">
        <f t="shared" ca="1" si="26"/>
        <v>#NAME?</v>
      </c>
    </row>
    <row r="238" spans="1:9">
      <c r="A238" s="2">
        <f t="shared" ca="1" si="27"/>
        <v>4</v>
      </c>
      <c r="B238" s="2">
        <f t="shared" ca="1" si="28"/>
        <v>1</v>
      </c>
      <c r="C238" s="2">
        <f t="shared" ca="1" si="28"/>
        <v>1</v>
      </c>
      <c r="D238" s="2">
        <f t="shared" ca="1" si="29"/>
        <v>2</v>
      </c>
      <c r="E238" s="2">
        <f t="shared" ca="1" si="32"/>
        <v>8</v>
      </c>
      <c r="F238" s="2">
        <f t="shared" ca="1" si="30"/>
        <v>1</v>
      </c>
      <c r="G238" s="2" t="e">
        <f t="shared" ca="1" si="25"/>
        <v>#NAME?</v>
      </c>
      <c r="H238" s="6">
        <f t="shared" ca="1" si="31"/>
        <v>-0.1</v>
      </c>
      <c r="I238" s="6" t="e">
        <f t="shared" ca="1" si="26"/>
        <v>#NAME?</v>
      </c>
    </row>
    <row r="239" spans="1:9">
      <c r="A239" s="2">
        <f t="shared" ca="1" si="27"/>
        <v>2</v>
      </c>
      <c r="B239" s="2">
        <f t="shared" ca="1" si="28"/>
        <v>0</v>
      </c>
      <c r="C239" s="2">
        <f t="shared" ca="1" si="28"/>
        <v>0</v>
      </c>
      <c r="D239" s="2">
        <f t="shared" ca="1" si="29"/>
        <v>2</v>
      </c>
      <c r="E239" s="2">
        <f t="shared" ca="1" si="32"/>
        <v>4</v>
      </c>
      <c r="F239" s="2">
        <f t="shared" ca="1" si="30"/>
        <v>0</v>
      </c>
      <c r="G239" s="2" t="e">
        <f t="shared" ca="1" si="25"/>
        <v>#NAME?</v>
      </c>
      <c r="H239" s="6">
        <f t="shared" ca="1" si="31"/>
        <v>-1.6</v>
      </c>
      <c r="I239" s="6" t="e">
        <f t="shared" ca="1" si="26"/>
        <v>#NAME?</v>
      </c>
    </row>
    <row r="240" spans="1:9">
      <c r="A240" s="2">
        <f t="shared" ca="1" si="27"/>
        <v>4</v>
      </c>
      <c r="B240" s="2">
        <f t="shared" ca="1" si="28"/>
        <v>0</v>
      </c>
      <c r="C240" s="2">
        <f t="shared" ca="1" si="28"/>
        <v>2</v>
      </c>
      <c r="D240" s="2">
        <f t="shared" ca="1" si="29"/>
        <v>3</v>
      </c>
      <c r="E240" s="2">
        <f t="shared" ca="1" si="32"/>
        <v>9</v>
      </c>
      <c r="F240" s="2">
        <f t="shared" ca="1" si="30"/>
        <v>0</v>
      </c>
      <c r="G240" s="2" t="e">
        <f t="shared" ca="1" si="25"/>
        <v>#NAME?</v>
      </c>
      <c r="H240" s="6">
        <f t="shared" ca="1" si="31"/>
        <v>-0.9</v>
      </c>
      <c r="I240" s="6" t="e">
        <f t="shared" ca="1" si="26"/>
        <v>#NAME?</v>
      </c>
    </row>
    <row r="241" spans="1:9">
      <c r="A241" s="2">
        <f t="shared" ca="1" si="27"/>
        <v>2</v>
      </c>
      <c r="B241" s="2">
        <f t="shared" ca="1" si="28"/>
        <v>1</v>
      </c>
      <c r="C241" s="2">
        <f t="shared" ca="1" si="28"/>
        <v>1</v>
      </c>
      <c r="D241" s="2">
        <f t="shared" ca="1" si="29"/>
        <v>1</v>
      </c>
      <c r="E241" s="2">
        <f t="shared" ca="1" si="32"/>
        <v>5</v>
      </c>
      <c r="F241" s="2">
        <f t="shared" ca="1" si="30"/>
        <v>1</v>
      </c>
      <c r="G241" s="2" t="e">
        <f t="shared" ca="1" si="25"/>
        <v>#NAME?</v>
      </c>
      <c r="H241" s="6">
        <f t="shared" ca="1" si="31"/>
        <v>0.7</v>
      </c>
      <c r="I241" s="6" t="e">
        <f t="shared" ca="1" si="26"/>
        <v>#NAME?</v>
      </c>
    </row>
    <row r="242" spans="1:9">
      <c r="A242" s="2">
        <f t="shared" ca="1" si="27"/>
        <v>1</v>
      </c>
      <c r="B242" s="2">
        <f t="shared" ca="1" si="28"/>
        <v>1</v>
      </c>
      <c r="C242" s="2">
        <f t="shared" ca="1" si="28"/>
        <v>0</v>
      </c>
      <c r="D242" s="2">
        <f t="shared" ca="1" si="29"/>
        <v>1</v>
      </c>
      <c r="E242" s="2">
        <f t="shared" ca="1" si="32"/>
        <v>3</v>
      </c>
      <c r="F242" s="2">
        <f t="shared" ca="1" si="30"/>
        <v>0</v>
      </c>
      <c r="G242" s="2" t="e">
        <f t="shared" ca="1" si="25"/>
        <v>#NAME?</v>
      </c>
      <c r="H242" s="6">
        <f t="shared" ca="1" si="31"/>
        <v>0.9</v>
      </c>
      <c r="I242" s="6" t="e">
        <f t="shared" ca="1" si="26"/>
        <v>#NAME?</v>
      </c>
    </row>
    <row r="243" spans="1:9">
      <c r="A243" s="2">
        <f t="shared" ca="1" si="27"/>
        <v>2</v>
      </c>
      <c r="B243" s="2">
        <f t="shared" ca="1" si="28"/>
        <v>2</v>
      </c>
      <c r="C243" s="2">
        <f t="shared" ca="1" si="28"/>
        <v>2</v>
      </c>
      <c r="D243" s="2">
        <f t="shared" ca="1" si="29"/>
        <v>1</v>
      </c>
      <c r="E243" s="2">
        <f t="shared" ca="1" si="32"/>
        <v>7</v>
      </c>
      <c r="F243" s="2">
        <f t="shared" ca="1" si="30"/>
        <v>2</v>
      </c>
      <c r="G243" s="2" t="e">
        <f t="shared" ca="1" si="25"/>
        <v>#NAME?</v>
      </c>
      <c r="H243" s="6">
        <f t="shared" ca="1" si="31"/>
        <v>1.1000000000000001</v>
      </c>
      <c r="I243" s="6" t="e">
        <f t="shared" ca="1" si="26"/>
        <v>#NAME?</v>
      </c>
    </row>
    <row r="244" spans="1:9">
      <c r="A244" s="2">
        <f t="shared" ca="1" si="27"/>
        <v>4</v>
      </c>
      <c r="B244" s="2">
        <f t="shared" ca="1" si="28"/>
        <v>0</v>
      </c>
      <c r="C244" s="2">
        <f t="shared" ca="1" si="28"/>
        <v>1</v>
      </c>
      <c r="D244" s="2">
        <f t="shared" ca="1" si="29"/>
        <v>3</v>
      </c>
      <c r="E244" s="2">
        <f t="shared" ca="1" si="32"/>
        <v>8</v>
      </c>
      <c r="F244" s="2">
        <f t="shared" ca="1" si="30"/>
        <v>0</v>
      </c>
      <c r="G244" s="2" t="e">
        <f t="shared" ca="1" si="25"/>
        <v>#NAME?</v>
      </c>
      <c r="H244" s="6">
        <f t="shared" ca="1" si="31"/>
        <v>-0.1</v>
      </c>
      <c r="I244" s="6" t="e">
        <f t="shared" ca="1" si="26"/>
        <v>#NAME?</v>
      </c>
    </row>
    <row r="245" spans="1:9">
      <c r="A245" s="2">
        <f t="shared" ca="1" si="27"/>
        <v>2</v>
      </c>
      <c r="B245" s="2">
        <f t="shared" ca="1" si="28"/>
        <v>2</v>
      </c>
      <c r="C245" s="2">
        <f t="shared" ca="1" si="28"/>
        <v>1</v>
      </c>
      <c r="D245" s="2">
        <f t="shared" ca="1" si="29"/>
        <v>4</v>
      </c>
      <c r="E245" s="2">
        <f t="shared" ca="1" si="32"/>
        <v>9</v>
      </c>
      <c r="F245" s="2">
        <f t="shared" ca="1" si="30"/>
        <v>1</v>
      </c>
      <c r="G245" s="2" t="e">
        <f t="shared" ca="1" si="25"/>
        <v>#NAME?</v>
      </c>
      <c r="H245" s="6">
        <f t="shared" ca="1" si="31"/>
        <v>-1.7</v>
      </c>
      <c r="I245" s="6" t="e">
        <f t="shared" ca="1" si="26"/>
        <v>#NAME?</v>
      </c>
    </row>
    <row r="246" spans="1:9">
      <c r="A246" s="2">
        <f t="shared" ca="1" si="27"/>
        <v>3</v>
      </c>
      <c r="B246" s="2">
        <f t="shared" ca="1" si="28"/>
        <v>3</v>
      </c>
      <c r="C246" s="2">
        <f t="shared" ca="1" si="28"/>
        <v>1</v>
      </c>
      <c r="D246" s="2">
        <f t="shared" ca="1" si="29"/>
        <v>4</v>
      </c>
      <c r="E246" s="2">
        <f t="shared" ca="1" si="32"/>
        <v>11</v>
      </c>
      <c r="F246" s="2">
        <f t="shared" ca="1" si="30"/>
        <v>1</v>
      </c>
      <c r="G246" s="2" t="e">
        <f t="shared" ca="1" si="25"/>
        <v>#NAME?</v>
      </c>
      <c r="H246" s="6">
        <f t="shared" ca="1" si="31"/>
        <v>0.2</v>
      </c>
      <c r="I246" s="6" t="e">
        <f t="shared" ca="1" si="26"/>
        <v>#NAME?</v>
      </c>
    </row>
    <row r="247" spans="1:9">
      <c r="A247" s="2">
        <f t="shared" ca="1" si="27"/>
        <v>3</v>
      </c>
      <c r="B247" s="2">
        <f t="shared" ca="1" si="28"/>
        <v>1</v>
      </c>
      <c r="C247" s="2">
        <f t="shared" ca="1" si="28"/>
        <v>2</v>
      </c>
      <c r="D247" s="2">
        <f t="shared" ca="1" si="29"/>
        <v>5</v>
      </c>
      <c r="E247" s="2">
        <f t="shared" ca="1" si="32"/>
        <v>11</v>
      </c>
      <c r="F247" s="2">
        <f t="shared" ca="1" si="30"/>
        <v>1</v>
      </c>
      <c r="G247" s="2" t="e">
        <f t="shared" ca="1" si="25"/>
        <v>#NAME?</v>
      </c>
      <c r="H247" s="6">
        <f t="shared" ca="1" si="31"/>
        <v>-0.9</v>
      </c>
      <c r="I247" s="6" t="e">
        <f t="shared" ca="1" si="26"/>
        <v>#NAME?</v>
      </c>
    </row>
    <row r="248" spans="1:9">
      <c r="A248" s="2">
        <f t="shared" ca="1" si="27"/>
        <v>3</v>
      </c>
      <c r="B248" s="2">
        <f t="shared" ca="1" si="28"/>
        <v>1</v>
      </c>
      <c r="C248" s="2">
        <f t="shared" ca="1" si="28"/>
        <v>0</v>
      </c>
      <c r="D248" s="2">
        <f t="shared" ca="1" si="29"/>
        <v>2</v>
      </c>
      <c r="E248" s="2">
        <f t="shared" ca="1" si="32"/>
        <v>6</v>
      </c>
      <c r="F248" s="2">
        <f t="shared" ca="1" si="30"/>
        <v>0</v>
      </c>
      <c r="G248" s="2" t="e">
        <f t="shared" ca="1" si="25"/>
        <v>#NAME?</v>
      </c>
      <c r="H248" s="6">
        <f t="shared" ca="1" si="31"/>
        <v>0.1</v>
      </c>
      <c r="I248" s="6" t="e">
        <f t="shared" ca="1" si="26"/>
        <v>#NAME?</v>
      </c>
    </row>
    <row r="249" spans="1:9">
      <c r="A249" s="2">
        <f t="shared" ca="1" si="27"/>
        <v>2</v>
      </c>
      <c r="B249" s="2">
        <f t="shared" ca="1" si="28"/>
        <v>0</v>
      </c>
      <c r="C249" s="2">
        <f t="shared" ca="1" si="28"/>
        <v>2</v>
      </c>
      <c r="D249" s="2">
        <f t="shared" ca="1" si="29"/>
        <v>4</v>
      </c>
      <c r="E249" s="2">
        <f t="shared" ca="1" si="32"/>
        <v>8</v>
      </c>
      <c r="F249" s="2">
        <f t="shared" ca="1" si="30"/>
        <v>0</v>
      </c>
      <c r="G249" s="2" t="e">
        <f t="shared" ca="1" si="25"/>
        <v>#NAME?</v>
      </c>
      <c r="H249" s="6">
        <f t="shared" ca="1" si="31"/>
        <v>1.9</v>
      </c>
      <c r="I249" s="6" t="e">
        <f t="shared" ca="1" si="26"/>
        <v>#NAME?</v>
      </c>
    </row>
    <row r="250" spans="1:9">
      <c r="A250" s="2">
        <f t="shared" ca="1" si="27"/>
        <v>3</v>
      </c>
      <c r="B250" s="2">
        <f t="shared" ca="1" si="28"/>
        <v>1</v>
      </c>
      <c r="C250" s="2">
        <f t="shared" ca="1" si="28"/>
        <v>2</v>
      </c>
      <c r="D250" s="2">
        <f t="shared" ca="1" si="29"/>
        <v>1</v>
      </c>
      <c r="E250" s="2">
        <f t="shared" ca="1" si="32"/>
        <v>7</v>
      </c>
      <c r="F250" s="2">
        <f t="shared" ca="1" si="30"/>
        <v>1</v>
      </c>
      <c r="G250" s="2" t="e">
        <f t="shared" ca="1" si="25"/>
        <v>#NAME?</v>
      </c>
      <c r="H250" s="6">
        <f t="shared" ca="1" si="31"/>
        <v>-1.5</v>
      </c>
      <c r="I250" s="6" t="e">
        <f t="shared" ca="1" si="26"/>
        <v>#NAME?</v>
      </c>
    </row>
    <row r="251" spans="1:9">
      <c r="A251" s="2">
        <f t="shared" ca="1" si="27"/>
        <v>2</v>
      </c>
      <c r="B251" s="2">
        <f t="shared" ca="1" si="28"/>
        <v>0</v>
      </c>
      <c r="C251" s="2">
        <f t="shared" ca="1" si="28"/>
        <v>2</v>
      </c>
      <c r="D251" s="2">
        <f t="shared" ca="1" si="29"/>
        <v>3</v>
      </c>
      <c r="E251" s="2">
        <f t="shared" ca="1" si="32"/>
        <v>7</v>
      </c>
      <c r="F251" s="2">
        <f t="shared" ca="1" si="30"/>
        <v>0</v>
      </c>
      <c r="G251" s="2" t="e">
        <f t="shared" ca="1" si="25"/>
        <v>#NAME?</v>
      </c>
      <c r="H251" s="6">
        <f t="shared" ca="1" si="31"/>
        <v>0.6</v>
      </c>
      <c r="I251" s="6" t="e">
        <f t="shared" ca="1" si="26"/>
        <v>#NAME?</v>
      </c>
    </row>
    <row r="252" spans="1:9">
      <c r="A252" s="2">
        <f t="shared" ca="1" si="27"/>
        <v>3</v>
      </c>
      <c r="B252" s="2">
        <f t="shared" ca="1" si="28"/>
        <v>1</v>
      </c>
      <c r="C252" s="2">
        <f t="shared" ca="1" si="28"/>
        <v>1</v>
      </c>
      <c r="D252" s="2">
        <f t="shared" ca="1" si="29"/>
        <v>2</v>
      </c>
      <c r="E252" s="2">
        <f t="shared" ca="1" si="32"/>
        <v>7</v>
      </c>
      <c r="F252" s="2">
        <f t="shared" ca="1" si="30"/>
        <v>1</v>
      </c>
      <c r="G252" s="2" t="e">
        <f t="shared" ca="1" si="25"/>
        <v>#NAME?</v>
      </c>
      <c r="H252" s="6">
        <f t="shared" ca="1" si="31"/>
        <v>-0.1</v>
      </c>
      <c r="I252" s="6" t="e">
        <f t="shared" ca="1" si="26"/>
        <v>#NAME?</v>
      </c>
    </row>
    <row r="253" spans="1:9">
      <c r="A253" s="2">
        <f t="shared" ca="1" si="27"/>
        <v>3</v>
      </c>
      <c r="B253" s="2">
        <f t="shared" ca="1" si="28"/>
        <v>1</v>
      </c>
      <c r="C253" s="2">
        <f t="shared" ca="1" si="28"/>
        <v>1</v>
      </c>
      <c r="D253" s="2">
        <f t="shared" ca="1" si="29"/>
        <v>5</v>
      </c>
      <c r="E253" s="2">
        <f t="shared" ca="1" si="32"/>
        <v>10</v>
      </c>
      <c r="F253" s="2">
        <f t="shared" ca="1" si="30"/>
        <v>1</v>
      </c>
      <c r="G253" s="2" t="e">
        <f t="shared" ca="1" si="25"/>
        <v>#NAME?</v>
      </c>
      <c r="H253" s="6">
        <f t="shared" ca="1" si="31"/>
        <v>-1.4</v>
      </c>
      <c r="I253" s="6" t="e">
        <f t="shared" ca="1" si="26"/>
        <v>#NAME?</v>
      </c>
    </row>
    <row r="254" spans="1:9">
      <c r="A254" s="2">
        <f t="shared" ca="1" si="27"/>
        <v>2</v>
      </c>
      <c r="B254" s="2">
        <f t="shared" ca="1" si="28"/>
        <v>0</v>
      </c>
      <c r="C254" s="2">
        <f t="shared" ca="1" si="28"/>
        <v>1</v>
      </c>
      <c r="D254" s="2">
        <f t="shared" ca="1" si="29"/>
        <v>3</v>
      </c>
      <c r="E254" s="2">
        <f t="shared" ca="1" si="32"/>
        <v>6</v>
      </c>
      <c r="F254" s="2">
        <f t="shared" ca="1" si="30"/>
        <v>0</v>
      </c>
      <c r="G254" s="2" t="e">
        <f t="shared" ca="1" si="25"/>
        <v>#NAME?</v>
      </c>
      <c r="H254" s="6">
        <f t="shared" ca="1" si="31"/>
        <v>-0.5</v>
      </c>
      <c r="I254" s="6" t="e">
        <f t="shared" ca="1" si="26"/>
        <v>#NAME?</v>
      </c>
    </row>
    <row r="255" spans="1:9">
      <c r="A255" s="2">
        <f t="shared" ca="1" si="27"/>
        <v>2</v>
      </c>
      <c r="B255" s="2">
        <f t="shared" ca="1" si="28"/>
        <v>0</v>
      </c>
      <c r="C255" s="2">
        <f t="shared" ca="1" si="28"/>
        <v>1</v>
      </c>
      <c r="D255" s="2">
        <f t="shared" ca="1" si="29"/>
        <v>2</v>
      </c>
      <c r="E255" s="2">
        <f t="shared" ca="1" si="32"/>
        <v>5</v>
      </c>
      <c r="F255" s="2">
        <f t="shared" ca="1" si="30"/>
        <v>0</v>
      </c>
      <c r="G255" s="2" t="e">
        <f t="shared" ca="1" si="25"/>
        <v>#NAME?</v>
      </c>
      <c r="H255" s="6">
        <f t="shared" ca="1" si="31"/>
        <v>1.5</v>
      </c>
      <c r="I255" s="6" t="e">
        <f t="shared" ca="1" si="26"/>
        <v>#NAME?</v>
      </c>
    </row>
    <row r="256" spans="1:9">
      <c r="A256" s="2">
        <f t="shared" ca="1" si="27"/>
        <v>4</v>
      </c>
      <c r="B256" s="2">
        <f t="shared" ca="1" si="28"/>
        <v>0</v>
      </c>
      <c r="C256" s="2">
        <f t="shared" ca="1" si="28"/>
        <v>0</v>
      </c>
      <c r="D256" s="2">
        <f t="shared" ca="1" si="29"/>
        <v>3</v>
      </c>
      <c r="E256" s="2">
        <f t="shared" ca="1" si="32"/>
        <v>7</v>
      </c>
      <c r="F256" s="2">
        <f t="shared" ca="1" si="30"/>
        <v>0</v>
      </c>
      <c r="G256" s="2" t="e">
        <f t="shared" ca="1" si="25"/>
        <v>#NAME?</v>
      </c>
      <c r="H256" s="6">
        <f t="shared" ca="1" si="31"/>
        <v>-0.9</v>
      </c>
      <c r="I256" s="6" t="e">
        <f t="shared" ca="1" si="26"/>
        <v>#NAME?</v>
      </c>
    </row>
    <row r="257" spans="1:9">
      <c r="A257" s="2">
        <f t="shared" ca="1" si="27"/>
        <v>3</v>
      </c>
      <c r="B257" s="2">
        <f t="shared" ca="1" si="28"/>
        <v>1</v>
      </c>
      <c r="C257" s="2">
        <f t="shared" ca="1" si="28"/>
        <v>0</v>
      </c>
      <c r="D257" s="2">
        <f t="shared" ca="1" si="29"/>
        <v>3</v>
      </c>
      <c r="E257" s="2">
        <f t="shared" ca="1" si="32"/>
        <v>7</v>
      </c>
      <c r="F257" s="2">
        <f t="shared" ca="1" si="30"/>
        <v>0</v>
      </c>
      <c r="G257" s="2" t="e">
        <f t="shared" ca="1" si="25"/>
        <v>#NAME?</v>
      </c>
      <c r="H257" s="6">
        <f t="shared" ca="1" si="31"/>
        <v>0.1</v>
      </c>
      <c r="I257" s="6" t="e">
        <f t="shared" ca="1" si="26"/>
        <v>#NAME?</v>
      </c>
    </row>
    <row r="258" spans="1:9">
      <c r="A258" s="2">
        <f t="shared" ca="1" si="27"/>
        <v>1</v>
      </c>
      <c r="B258" s="2">
        <f t="shared" ca="1" si="28"/>
        <v>0</v>
      </c>
      <c r="C258" s="2">
        <f t="shared" ca="1" si="28"/>
        <v>2</v>
      </c>
      <c r="D258" s="2">
        <f t="shared" ca="1" si="29"/>
        <v>3</v>
      </c>
      <c r="E258" s="2">
        <f t="shared" ca="1" si="32"/>
        <v>6</v>
      </c>
      <c r="F258" s="2">
        <f t="shared" ca="1" si="30"/>
        <v>0</v>
      </c>
      <c r="G258" s="2" t="e">
        <f t="shared" ca="1" si="25"/>
        <v>#NAME?</v>
      </c>
      <c r="H258" s="6">
        <f t="shared" ca="1" si="31"/>
        <v>0.5</v>
      </c>
      <c r="I258" s="6" t="e">
        <f t="shared" ca="1" si="26"/>
        <v>#NAME?</v>
      </c>
    </row>
    <row r="259" spans="1:9">
      <c r="A259" s="2">
        <f t="shared" ca="1" si="27"/>
        <v>3</v>
      </c>
      <c r="B259" s="2">
        <f t="shared" ca="1" si="28"/>
        <v>1</v>
      </c>
      <c r="C259" s="2">
        <f t="shared" ca="1" si="28"/>
        <v>1</v>
      </c>
      <c r="D259" s="2">
        <f t="shared" ca="1" si="29"/>
        <v>3</v>
      </c>
      <c r="E259" s="2">
        <f t="shared" ca="1" si="32"/>
        <v>8</v>
      </c>
      <c r="F259" s="2">
        <f t="shared" ca="1" si="30"/>
        <v>1</v>
      </c>
      <c r="G259" s="2" t="e">
        <f t="shared" ca="1" si="25"/>
        <v>#NAME?</v>
      </c>
      <c r="H259" s="6">
        <f t="shared" ca="1" si="31"/>
        <v>-2</v>
      </c>
      <c r="I259" s="6" t="e">
        <f t="shared" ca="1" si="26"/>
        <v>#NAME?</v>
      </c>
    </row>
    <row r="260" spans="1:9">
      <c r="A260" s="2">
        <f t="shared" ca="1" si="27"/>
        <v>4</v>
      </c>
      <c r="B260" s="2">
        <f t="shared" ca="1" si="28"/>
        <v>2</v>
      </c>
      <c r="C260" s="2">
        <f t="shared" ca="1" si="28"/>
        <v>1</v>
      </c>
      <c r="D260" s="2">
        <f t="shared" ca="1" si="29"/>
        <v>1</v>
      </c>
      <c r="E260" s="2">
        <f t="shared" ca="1" si="32"/>
        <v>8</v>
      </c>
      <c r="F260" s="2">
        <f t="shared" ca="1" si="30"/>
        <v>1</v>
      </c>
      <c r="G260" s="2" t="e">
        <f t="shared" ref="G260:G303" ca="1" si="33">ROUND(Bake1*A260 + Bake2*B260 + Bake3*C260 + Bake4*D260 +F260, 1)</f>
        <v>#NAME?</v>
      </c>
      <c r="H260" s="6">
        <f t="shared" ca="1" si="31"/>
        <v>-1.4</v>
      </c>
      <c r="I260" s="6" t="e">
        <f t="shared" ref="I260:I303" ca="1" si="34">G260 + H260</f>
        <v>#NAME?</v>
      </c>
    </row>
    <row r="261" spans="1:9">
      <c r="A261" s="2">
        <f t="shared" ref="A261:A303" ca="1" si="35">IF(RAND() &lt; 0.5, 1,0) + IF(RAND() &lt; 0.5, 1, 0) + IF(RAND() &lt; 0.5, 1, 0) + IF(RAND() &lt; 0.5, 1, 0) +1</f>
        <v>2</v>
      </c>
      <c r="B261" s="2">
        <f t="shared" ref="B261:C303" ca="1" si="36">IF(RAND() &lt; 0.4, 1,0) + IF(RAND() &lt; 0.4, 1, 0) + IF(RAND() &lt; 0.4, 1, 0)</f>
        <v>2</v>
      </c>
      <c r="C261" s="2">
        <f t="shared" ca="1" si="36"/>
        <v>1</v>
      </c>
      <c r="D261" s="2">
        <f t="shared" ref="D261:D303" ca="1" si="37">IF(RAND() &lt; 0.5, 1,0) + IF(RAND() &lt; 0.5, 1, 0) + IF(RAND() &lt; 0.5, 1, 0) + IF(RAND() &lt; 0.5, 1, 0) + IF(RAND() &lt; 0.5, 1, 0)</f>
        <v>3</v>
      </c>
      <c r="E261" s="2">
        <f t="shared" ca="1" si="32"/>
        <v>8</v>
      </c>
      <c r="F261" s="2">
        <f t="shared" ref="F261:F303" ca="1" si="38">MIN(B261, C261)</f>
        <v>1</v>
      </c>
      <c r="G261" s="2" t="e">
        <f t="shared" ca="1" si="33"/>
        <v>#NAME?</v>
      </c>
      <c r="H261" s="6">
        <f t="shared" ref="H261:H303" ca="1" si="39">ROUND((RAND() - 0.5) * 4,1)</f>
        <v>0.8</v>
      </c>
      <c r="I261" s="6" t="e">
        <f t="shared" ca="1" si="34"/>
        <v>#NAME?</v>
      </c>
    </row>
    <row r="262" spans="1:9">
      <c r="A262" s="2">
        <f t="shared" ca="1" si="35"/>
        <v>2</v>
      </c>
      <c r="B262" s="2">
        <f t="shared" ca="1" si="36"/>
        <v>2</v>
      </c>
      <c r="C262" s="2">
        <f t="shared" ca="1" si="36"/>
        <v>2</v>
      </c>
      <c r="D262" s="2">
        <f t="shared" ca="1" si="37"/>
        <v>1</v>
      </c>
      <c r="E262" s="2">
        <f t="shared" ca="1" si="32"/>
        <v>7</v>
      </c>
      <c r="F262" s="2">
        <f t="shared" ca="1" si="38"/>
        <v>2</v>
      </c>
      <c r="G262" s="2" t="e">
        <f t="shared" ca="1" si="33"/>
        <v>#NAME?</v>
      </c>
      <c r="H262" s="6">
        <f t="shared" ca="1" si="39"/>
        <v>-0.8</v>
      </c>
      <c r="I262" s="6" t="e">
        <f t="shared" ca="1" si="34"/>
        <v>#NAME?</v>
      </c>
    </row>
    <row r="263" spans="1:9">
      <c r="A263" s="2">
        <f t="shared" ca="1" si="35"/>
        <v>3</v>
      </c>
      <c r="B263" s="2">
        <f t="shared" ca="1" si="36"/>
        <v>0</v>
      </c>
      <c r="C263" s="2">
        <f t="shared" ca="1" si="36"/>
        <v>1</v>
      </c>
      <c r="D263" s="2">
        <f t="shared" ca="1" si="37"/>
        <v>2</v>
      </c>
      <c r="E263" s="2">
        <f t="shared" ca="1" si="32"/>
        <v>6</v>
      </c>
      <c r="F263" s="2">
        <f t="shared" ca="1" si="38"/>
        <v>0</v>
      </c>
      <c r="G263" s="2" t="e">
        <f t="shared" ca="1" si="33"/>
        <v>#NAME?</v>
      </c>
      <c r="H263" s="6">
        <f t="shared" ca="1" si="39"/>
        <v>0.2</v>
      </c>
      <c r="I263" s="6" t="e">
        <f t="shared" ca="1" si="34"/>
        <v>#NAME?</v>
      </c>
    </row>
    <row r="264" spans="1:9">
      <c r="A264" s="2">
        <f t="shared" ca="1" si="35"/>
        <v>3</v>
      </c>
      <c r="B264" s="2">
        <f t="shared" ca="1" si="36"/>
        <v>2</v>
      </c>
      <c r="C264" s="2">
        <f t="shared" ca="1" si="36"/>
        <v>2</v>
      </c>
      <c r="D264" s="2">
        <f t="shared" ca="1" si="37"/>
        <v>3</v>
      </c>
      <c r="E264" s="2">
        <f t="shared" ca="1" si="32"/>
        <v>10</v>
      </c>
      <c r="F264" s="2">
        <f t="shared" ca="1" si="38"/>
        <v>2</v>
      </c>
      <c r="G264" s="2" t="e">
        <f t="shared" ca="1" si="33"/>
        <v>#NAME?</v>
      </c>
      <c r="H264" s="6">
        <f t="shared" ca="1" si="39"/>
        <v>-0.2</v>
      </c>
      <c r="I264" s="6" t="e">
        <f t="shared" ca="1" si="34"/>
        <v>#NAME?</v>
      </c>
    </row>
    <row r="265" spans="1:9">
      <c r="A265" s="2">
        <f t="shared" ca="1" si="35"/>
        <v>2</v>
      </c>
      <c r="B265" s="2">
        <f t="shared" ca="1" si="36"/>
        <v>1</v>
      </c>
      <c r="C265" s="2">
        <f t="shared" ca="1" si="36"/>
        <v>2</v>
      </c>
      <c r="D265" s="2">
        <f t="shared" ca="1" si="37"/>
        <v>1</v>
      </c>
      <c r="E265" s="2">
        <f t="shared" ca="1" si="32"/>
        <v>6</v>
      </c>
      <c r="F265" s="2">
        <f t="shared" ca="1" si="38"/>
        <v>1</v>
      </c>
      <c r="G265" s="2" t="e">
        <f t="shared" ca="1" si="33"/>
        <v>#NAME?</v>
      </c>
      <c r="H265" s="6">
        <f t="shared" ca="1" si="39"/>
        <v>-0.6</v>
      </c>
      <c r="I265" s="6" t="e">
        <f t="shared" ca="1" si="34"/>
        <v>#NAME?</v>
      </c>
    </row>
    <row r="266" spans="1:9">
      <c r="A266" s="2">
        <f t="shared" ca="1" si="35"/>
        <v>3</v>
      </c>
      <c r="B266" s="2">
        <f t="shared" ca="1" si="36"/>
        <v>1</v>
      </c>
      <c r="C266" s="2">
        <f t="shared" ca="1" si="36"/>
        <v>2</v>
      </c>
      <c r="D266" s="2">
        <f t="shared" ca="1" si="37"/>
        <v>2</v>
      </c>
      <c r="E266" s="2">
        <f t="shared" ca="1" si="32"/>
        <v>8</v>
      </c>
      <c r="F266" s="2">
        <f t="shared" ca="1" si="38"/>
        <v>1</v>
      </c>
      <c r="G266" s="2" t="e">
        <f t="shared" ca="1" si="33"/>
        <v>#NAME?</v>
      </c>
      <c r="H266" s="6">
        <f t="shared" ca="1" si="39"/>
        <v>-0.5</v>
      </c>
      <c r="I266" s="6" t="e">
        <f t="shared" ca="1" si="34"/>
        <v>#NAME?</v>
      </c>
    </row>
    <row r="267" spans="1:9">
      <c r="A267" s="2">
        <f t="shared" ca="1" si="35"/>
        <v>5</v>
      </c>
      <c r="B267" s="2">
        <f t="shared" ca="1" si="36"/>
        <v>0</v>
      </c>
      <c r="C267" s="2">
        <f t="shared" ca="1" si="36"/>
        <v>0</v>
      </c>
      <c r="D267" s="2">
        <f t="shared" ca="1" si="37"/>
        <v>3</v>
      </c>
      <c r="E267" s="2">
        <f t="shared" ca="1" si="32"/>
        <v>8</v>
      </c>
      <c r="F267" s="2">
        <f t="shared" ca="1" si="38"/>
        <v>0</v>
      </c>
      <c r="G267" s="2" t="e">
        <f t="shared" ca="1" si="33"/>
        <v>#NAME?</v>
      </c>
      <c r="H267" s="6">
        <f t="shared" ca="1" si="39"/>
        <v>-1.3</v>
      </c>
      <c r="I267" s="6" t="e">
        <f t="shared" ca="1" si="34"/>
        <v>#NAME?</v>
      </c>
    </row>
    <row r="268" spans="1:9">
      <c r="A268" s="2">
        <f t="shared" ca="1" si="35"/>
        <v>3</v>
      </c>
      <c r="B268" s="2">
        <f t="shared" ca="1" si="36"/>
        <v>2</v>
      </c>
      <c r="C268" s="2">
        <f t="shared" ca="1" si="36"/>
        <v>1</v>
      </c>
      <c r="D268" s="2">
        <f t="shared" ca="1" si="37"/>
        <v>3</v>
      </c>
      <c r="E268" s="2">
        <f t="shared" ca="1" si="32"/>
        <v>9</v>
      </c>
      <c r="F268" s="2">
        <f t="shared" ca="1" si="38"/>
        <v>1</v>
      </c>
      <c r="G268" s="2" t="e">
        <f t="shared" ca="1" si="33"/>
        <v>#NAME?</v>
      </c>
      <c r="H268" s="6">
        <f t="shared" ca="1" si="39"/>
        <v>0.7</v>
      </c>
      <c r="I268" s="6" t="e">
        <f t="shared" ca="1" si="34"/>
        <v>#NAME?</v>
      </c>
    </row>
    <row r="269" spans="1:9">
      <c r="A269" s="2">
        <f t="shared" ca="1" si="35"/>
        <v>4</v>
      </c>
      <c r="B269" s="2">
        <f t="shared" ca="1" si="36"/>
        <v>2</v>
      </c>
      <c r="C269" s="2">
        <f t="shared" ca="1" si="36"/>
        <v>0</v>
      </c>
      <c r="D269" s="2">
        <f t="shared" ca="1" si="37"/>
        <v>3</v>
      </c>
      <c r="E269" s="2">
        <f t="shared" ca="1" si="32"/>
        <v>9</v>
      </c>
      <c r="F269" s="2">
        <f t="shared" ca="1" si="38"/>
        <v>0</v>
      </c>
      <c r="G269" s="2" t="e">
        <f t="shared" ca="1" si="33"/>
        <v>#NAME?</v>
      </c>
      <c r="H269" s="6">
        <f t="shared" ca="1" si="39"/>
        <v>-1</v>
      </c>
      <c r="I269" s="6" t="e">
        <f t="shared" ca="1" si="34"/>
        <v>#NAME?</v>
      </c>
    </row>
    <row r="270" spans="1:9">
      <c r="A270" s="2">
        <f t="shared" ca="1" si="35"/>
        <v>3</v>
      </c>
      <c r="B270" s="2">
        <f t="shared" ca="1" si="36"/>
        <v>1</v>
      </c>
      <c r="C270" s="2">
        <f t="shared" ca="1" si="36"/>
        <v>2</v>
      </c>
      <c r="D270" s="2">
        <f t="shared" ca="1" si="37"/>
        <v>2</v>
      </c>
      <c r="E270" s="2">
        <f t="shared" ca="1" si="32"/>
        <v>8</v>
      </c>
      <c r="F270" s="2">
        <f t="shared" ca="1" si="38"/>
        <v>1</v>
      </c>
      <c r="G270" s="2" t="e">
        <f t="shared" ca="1" si="33"/>
        <v>#NAME?</v>
      </c>
      <c r="H270" s="6">
        <f t="shared" ca="1" si="39"/>
        <v>1.9</v>
      </c>
      <c r="I270" s="6" t="e">
        <f t="shared" ca="1" si="34"/>
        <v>#NAME?</v>
      </c>
    </row>
    <row r="271" spans="1:9">
      <c r="A271" s="2">
        <f t="shared" ca="1" si="35"/>
        <v>5</v>
      </c>
      <c r="B271" s="2">
        <f t="shared" ca="1" si="36"/>
        <v>2</v>
      </c>
      <c r="C271" s="2">
        <f t="shared" ca="1" si="36"/>
        <v>1</v>
      </c>
      <c r="D271" s="2">
        <f t="shared" ca="1" si="37"/>
        <v>5</v>
      </c>
      <c r="E271" s="2">
        <f t="shared" ref="E271:E303" ca="1" si="40">SUM(A271:D271)</f>
        <v>13</v>
      </c>
      <c r="F271" s="2">
        <f t="shared" ca="1" si="38"/>
        <v>1</v>
      </c>
      <c r="G271" s="2" t="e">
        <f t="shared" ca="1" si="33"/>
        <v>#NAME?</v>
      </c>
      <c r="H271" s="6">
        <f t="shared" ca="1" si="39"/>
        <v>0.4</v>
      </c>
      <c r="I271" s="6" t="e">
        <f t="shared" ca="1" si="34"/>
        <v>#NAME?</v>
      </c>
    </row>
    <row r="272" spans="1:9">
      <c r="A272" s="2">
        <f t="shared" ca="1" si="35"/>
        <v>3</v>
      </c>
      <c r="B272" s="2">
        <f t="shared" ca="1" si="36"/>
        <v>1</v>
      </c>
      <c r="C272" s="2">
        <f t="shared" ca="1" si="36"/>
        <v>0</v>
      </c>
      <c r="D272" s="2">
        <f t="shared" ca="1" si="37"/>
        <v>0</v>
      </c>
      <c r="E272" s="2">
        <f t="shared" ca="1" si="40"/>
        <v>4</v>
      </c>
      <c r="F272" s="2">
        <f t="shared" ca="1" si="38"/>
        <v>0</v>
      </c>
      <c r="G272" s="2" t="e">
        <f t="shared" ca="1" si="33"/>
        <v>#NAME?</v>
      </c>
      <c r="H272" s="6">
        <f t="shared" ca="1" si="39"/>
        <v>-0.9</v>
      </c>
      <c r="I272" s="6" t="e">
        <f t="shared" ca="1" si="34"/>
        <v>#NAME?</v>
      </c>
    </row>
    <row r="273" spans="1:9">
      <c r="A273" s="2">
        <f t="shared" ca="1" si="35"/>
        <v>4</v>
      </c>
      <c r="B273" s="2">
        <f t="shared" ca="1" si="36"/>
        <v>2</v>
      </c>
      <c r="C273" s="2">
        <f t="shared" ca="1" si="36"/>
        <v>2</v>
      </c>
      <c r="D273" s="2">
        <f t="shared" ca="1" si="37"/>
        <v>1</v>
      </c>
      <c r="E273" s="2">
        <f t="shared" ca="1" si="40"/>
        <v>9</v>
      </c>
      <c r="F273" s="2">
        <f t="shared" ca="1" si="38"/>
        <v>2</v>
      </c>
      <c r="G273" s="2" t="e">
        <f t="shared" ca="1" si="33"/>
        <v>#NAME?</v>
      </c>
      <c r="H273" s="6">
        <f t="shared" ca="1" si="39"/>
        <v>0.2</v>
      </c>
      <c r="I273" s="6" t="e">
        <f t="shared" ca="1" si="34"/>
        <v>#NAME?</v>
      </c>
    </row>
    <row r="274" spans="1:9">
      <c r="A274" s="2">
        <f t="shared" ca="1" si="35"/>
        <v>4</v>
      </c>
      <c r="B274" s="2">
        <f t="shared" ca="1" si="36"/>
        <v>1</v>
      </c>
      <c r="C274" s="2">
        <f t="shared" ca="1" si="36"/>
        <v>0</v>
      </c>
      <c r="D274" s="2">
        <f t="shared" ca="1" si="37"/>
        <v>3</v>
      </c>
      <c r="E274" s="2">
        <f t="shared" ca="1" si="40"/>
        <v>8</v>
      </c>
      <c r="F274" s="2">
        <f t="shared" ca="1" si="38"/>
        <v>0</v>
      </c>
      <c r="G274" s="2" t="e">
        <f t="shared" ca="1" si="33"/>
        <v>#NAME?</v>
      </c>
      <c r="H274" s="6">
        <f t="shared" ca="1" si="39"/>
        <v>-1.5</v>
      </c>
      <c r="I274" s="6" t="e">
        <f t="shared" ca="1" si="34"/>
        <v>#NAME?</v>
      </c>
    </row>
    <row r="275" spans="1:9">
      <c r="A275" s="2">
        <f t="shared" ca="1" si="35"/>
        <v>4</v>
      </c>
      <c r="B275" s="2">
        <f t="shared" ca="1" si="36"/>
        <v>1</v>
      </c>
      <c r="C275" s="2">
        <f t="shared" ca="1" si="36"/>
        <v>1</v>
      </c>
      <c r="D275" s="2">
        <f t="shared" ca="1" si="37"/>
        <v>2</v>
      </c>
      <c r="E275" s="2">
        <f t="shared" ca="1" si="40"/>
        <v>8</v>
      </c>
      <c r="F275" s="2">
        <f t="shared" ca="1" si="38"/>
        <v>1</v>
      </c>
      <c r="G275" s="2" t="e">
        <f t="shared" ca="1" si="33"/>
        <v>#NAME?</v>
      </c>
      <c r="H275" s="6">
        <f t="shared" ca="1" si="39"/>
        <v>1</v>
      </c>
      <c r="I275" s="6" t="e">
        <f t="shared" ca="1" si="34"/>
        <v>#NAME?</v>
      </c>
    </row>
    <row r="276" spans="1:9">
      <c r="A276" s="2">
        <f t="shared" ca="1" si="35"/>
        <v>2</v>
      </c>
      <c r="B276" s="2">
        <f t="shared" ca="1" si="36"/>
        <v>1</v>
      </c>
      <c r="C276" s="2">
        <f t="shared" ca="1" si="36"/>
        <v>1</v>
      </c>
      <c r="D276" s="2">
        <f t="shared" ca="1" si="37"/>
        <v>4</v>
      </c>
      <c r="E276" s="2">
        <f t="shared" ca="1" si="40"/>
        <v>8</v>
      </c>
      <c r="F276" s="2">
        <f t="shared" ca="1" si="38"/>
        <v>1</v>
      </c>
      <c r="G276" s="2" t="e">
        <f t="shared" ca="1" si="33"/>
        <v>#NAME?</v>
      </c>
      <c r="H276" s="6">
        <f t="shared" ca="1" si="39"/>
        <v>-1.3</v>
      </c>
      <c r="I276" s="6" t="e">
        <f t="shared" ca="1" si="34"/>
        <v>#NAME?</v>
      </c>
    </row>
    <row r="277" spans="1:9">
      <c r="A277" s="2">
        <f t="shared" ca="1" si="35"/>
        <v>1</v>
      </c>
      <c r="B277" s="2">
        <f t="shared" ca="1" si="36"/>
        <v>2</v>
      </c>
      <c r="C277" s="2">
        <f t="shared" ca="1" si="36"/>
        <v>0</v>
      </c>
      <c r="D277" s="2">
        <f t="shared" ca="1" si="37"/>
        <v>3</v>
      </c>
      <c r="E277" s="2">
        <f t="shared" ca="1" si="40"/>
        <v>6</v>
      </c>
      <c r="F277" s="2">
        <f t="shared" ca="1" si="38"/>
        <v>0</v>
      </c>
      <c r="G277" s="2" t="e">
        <f t="shared" ca="1" si="33"/>
        <v>#NAME?</v>
      </c>
      <c r="H277" s="6">
        <f t="shared" ca="1" si="39"/>
        <v>-1.6</v>
      </c>
      <c r="I277" s="6" t="e">
        <f t="shared" ca="1" si="34"/>
        <v>#NAME?</v>
      </c>
    </row>
    <row r="278" spans="1:9">
      <c r="A278" s="2">
        <f t="shared" ca="1" si="35"/>
        <v>4</v>
      </c>
      <c r="B278" s="2">
        <f t="shared" ca="1" si="36"/>
        <v>1</v>
      </c>
      <c r="C278" s="2">
        <f t="shared" ca="1" si="36"/>
        <v>2</v>
      </c>
      <c r="D278" s="2">
        <f t="shared" ca="1" si="37"/>
        <v>2</v>
      </c>
      <c r="E278" s="2">
        <f t="shared" ca="1" si="40"/>
        <v>9</v>
      </c>
      <c r="F278" s="2">
        <f t="shared" ca="1" si="38"/>
        <v>1</v>
      </c>
      <c r="G278" s="2" t="e">
        <f t="shared" ca="1" si="33"/>
        <v>#NAME?</v>
      </c>
      <c r="H278" s="6">
        <f t="shared" ca="1" si="39"/>
        <v>-0.5</v>
      </c>
      <c r="I278" s="6" t="e">
        <f t="shared" ca="1" si="34"/>
        <v>#NAME?</v>
      </c>
    </row>
    <row r="279" spans="1:9">
      <c r="A279" s="2">
        <f t="shared" ca="1" si="35"/>
        <v>3</v>
      </c>
      <c r="B279" s="2">
        <f t="shared" ca="1" si="36"/>
        <v>0</v>
      </c>
      <c r="C279" s="2">
        <f t="shared" ca="1" si="36"/>
        <v>1</v>
      </c>
      <c r="D279" s="2">
        <f t="shared" ca="1" si="37"/>
        <v>3</v>
      </c>
      <c r="E279" s="2">
        <f t="shared" ca="1" si="40"/>
        <v>7</v>
      </c>
      <c r="F279" s="2">
        <f t="shared" ca="1" si="38"/>
        <v>0</v>
      </c>
      <c r="G279" s="2" t="e">
        <f t="shared" ca="1" si="33"/>
        <v>#NAME?</v>
      </c>
      <c r="H279" s="6">
        <f t="shared" ca="1" si="39"/>
        <v>1.7</v>
      </c>
      <c r="I279" s="6" t="e">
        <f t="shared" ca="1" si="34"/>
        <v>#NAME?</v>
      </c>
    </row>
    <row r="280" spans="1:9">
      <c r="A280" s="2">
        <f t="shared" ca="1" si="35"/>
        <v>2</v>
      </c>
      <c r="B280" s="2">
        <f t="shared" ca="1" si="36"/>
        <v>1</v>
      </c>
      <c r="C280" s="2">
        <f t="shared" ca="1" si="36"/>
        <v>0</v>
      </c>
      <c r="D280" s="2">
        <f t="shared" ca="1" si="37"/>
        <v>2</v>
      </c>
      <c r="E280" s="2">
        <f t="shared" ca="1" si="40"/>
        <v>5</v>
      </c>
      <c r="F280" s="2">
        <f t="shared" ca="1" si="38"/>
        <v>0</v>
      </c>
      <c r="G280" s="2" t="e">
        <f t="shared" ca="1" si="33"/>
        <v>#NAME?</v>
      </c>
      <c r="H280" s="6">
        <f t="shared" ca="1" si="39"/>
        <v>-2</v>
      </c>
      <c r="I280" s="6" t="e">
        <f t="shared" ca="1" si="34"/>
        <v>#NAME?</v>
      </c>
    </row>
    <row r="281" spans="1:9">
      <c r="A281" s="2">
        <f t="shared" ca="1" si="35"/>
        <v>2</v>
      </c>
      <c r="B281" s="2">
        <f t="shared" ca="1" si="36"/>
        <v>0</v>
      </c>
      <c r="C281" s="2">
        <f t="shared" ca="1" si="36"/>
        <v>1</v>
      </c>
      <c r="D281" s="2">
        <f t="shared" ca="1" si="37"/>
        <v>0</v>
      </c>
      <c r="E281" s="2">
        <f t="shared" ca="1" si="40"/>
        <v>3</v>
      </c>
      <c r="F281" s="2">
        <f t="shared" ca="1" si="38"/>
        <v>0</v>
      </c>
      <c r="G281" s="2" t="e">
        <f t="shared" ca="1" si="33"/>
        <v>#NAME?</v>
      </c>
      <c r="H281" s="6">
        <f t="shared" ca="1" si="39"/>
        <v>1.8</v>
      </c>
      <c r="I281" s="6" t="e">
        <f t="shared" ca="1" si="34"/>
        <v>#NAME?</v>
      </c>
    </row>
    <row r="282" spans="1:9">
      <c r="A282" s="2">
        <f t="shared" ca="1" si="35"/>
        <v>3</v>
      </c>
      <c r="B282" s="2">
        <f t="shared" ca="1" si="36"/>
        <v>1</v>
      </c>
      <c r="C282" s="2">
        <f t="shared" ca="1" si="36"/>
        <v>0</v>
      </c>
      <c r="D282" s="2">
        <f t="shared" ca="1" si="37"/>
        <v>5</v>
      </c>
      <c r="E282" s="2">
        <f t="shared" ca="1" si="40"/>
        <v>9</v>
      </c>
      <c r="F282" s="2">
        <f t="shared" ca="1" si="38"/>
        <v>0</v>
      </c>
      <c r="G282" s="2" t="e">
        <f t="shared" ca="1" si="33"/>
        <v>#NAME?</v>
      </c>
      <c r="H282" s="6">
        <f t="shared" ca="1" si="39"/>
        <v>0.6</v>
      </c>
      <c r="I282" s="6" t="e">
        <f t="shared" ca="1" si="34"/>
        <v>#NAME?</v>
      </c>
    </row>
    <row r="283" spans="1:9">
      <c r="A283" s="2">
        <f t="shared" ca="1" si="35"/>
        <v>4</v>
      </c>
      <c r="B283" s="2">
        <f t="shared" ca="1" si="36"/>
        <v>0</v>
      </c>
      <c r="C283" s="2">
        <f t="shared" ca="1" si="36"/>
        <v>0</v>
      </c>
      <c r="D283" s="2">
        <f t="shared" ca="1" si="37"/>
        <v>3</v>
      </c>
      <c r="E283" s="2">
        <f t="shared" ca="1" si="40"/>
        <v>7</v>
      </c>
      <c r="F283" s="2">
        <f t="shared" ca="1" si="38"/>
        <v>0</v>
      </c>
      <c r="G283" s="2" t="e">
        <f t="shared" ca="1" si="33"/>
        <v>#NAME?</v>
      </c>
      <c r="H283" s="6">
        <f t="shared" ca="1" si="39"/>
        <v>-0.3</v>
      </c>
      <c r="I283" s="6" t="e">
        <f t="shared" ca="1" si="34"/>
        <v>#NAME?</v>
      </c>
    </row>
    <row r="284" spans="1:9">
      <c r="A284" s="2">
        <f t="shared" ca="1" si="35"/>
        <v>2</v>
      </c>
      <c r="B284" s="2">
        <f t="shared" ca="1" si="36"/>
        <v>0</v>
      </c>
      <c r="C284" s="2">
        <f t="shared" ca="1" si="36"/>
        <v>1</v>
      </c>
      <c r="D284" s="2">
        <f t="shared" ca="1" si="37"/>
        <v>2</v>
      </c>
      <c r="E284" s="2">
        <f t="shared" ca="1" si="40"/>
        <v>5</v>
      </c>
      <c r="F284" s="2">
        <f t="shared" ca="1" si="38"/>
        <v>0</v>
      </c>
      <c r="G284" s="2" t="e">
        <f t="shared" ca="1" si="33"/>
        <v>#NAME?</v>
      </c>
      <c r="H284" s="6">
        <f t="shared" ca="1" si="39"/>
        <v>-0.7</v>
      </c>
      <c r="I284" s="6" t="e">
        <f t="shared" ca="1" si="34"/>
        <v>#NAME?</v>
      </c>
    </row>
    <row r="285" spans="1:9">
      <c r="A285" s="2">
        <f t="shared" ca="1" si="35"/>
        <v>2</v>
      </c>
      <c r="B285" s="2">
        <f t="shared" ca="1" si="36"/>
        <v>1</v>
      </c>
      <c r="C285" s="2">
        <f t="shared" ca="1" si="36"/>
        <v>1</v>
      </c>
      <c r="D285" s="2">
        <f t="shared" ca="1" si="37"/>
        <v>4</v>
      </c>
      <c r="E285" s="2">
        <f t="shared" ca="1" si="40"/>
        <v>8</v>
      </c>
      <c r="F285" s="2">
        <f t="shared" ca="1" si="38"/>
        <v>1</v>
      </c>
      <c r="G285" s="2" t="e">
        <f t="shared" ca="1" si="33"/>
        <v>#NAME?</v>
      </c>
      <c r="H285" s="6">
        <f t="shared" ca="1" si="39"/>
        <v>-0.1</v>
      </c>
      <c r="I285" s="6" t="e">
        <f t="shared" ca="1" si="34"/>
        <v>#NAME?</v>
      </c>
    </row>
    <row r="286" spans="1:9">
      <c r="A286" s="2">
        <f t="shared" ca="1" si="35"/>
        <v>3</v>
      </c>
      <c r="B286" s="2">
        <f t="shared" ca="1" si="36"/>
        <v>2</v>
      </c>
      <c r="C286" s="2">
        <f t="shared" ca="1" si="36"/>
        <v>3</v>
      </c>
      <c r="D286" s="2">
        <f t="shared" ca="1" si="37"/>
        <v>3</v>
      </c>
      <c r="E286" s="2">
        <f t="shared" ca="1" si="40"/>
        <v>11</v>
      </c>
      <c r="F286" s="2">
        <f t="shared" ca="1" si="38"/>
        <v>2</v>
      </c>
      <c r="G286" s="2" t="e">
        <f t="shared" ca="1" si="33"/>
        <v>#NAME?</v>
      </c>
      <c r="H286" s="6">
        <f t="shared" ca="1" si="39"/>
        <v>0.4</v>
      </c>
      <c r="I286" s="6" t="e">
        <f t="shared" ca="1" si="34"/>
        <v>#NAME?</v>
      </c>
    </row>
    <row r="287" spans="1:9">
      <c r="A287" s="2">
        <f t="shared" ca="1" si="35"/>
        <v>3</v>
      </c>
      <c r="B287" s="2">
        <f t="shared" ca="1" si="36"/>
        <v>2</v>
      </c>
      <c r="C287" s="2">
        <f t="shared" ca="1" si="36"/>
        <v>1</v>
      </c>
      <c r="D287" s="2">
        <f t="shared" ca="1" si="37"/>
        <v>2</v>
      </c>
      <c r="E287" s="2">
        <f t="shared" ca="1" si="40"/>
        <v>8</v>
      </c>
      <c r="F287" s="2">
        <f t="shared" ca="1" si="38"/>
        <v>1</v>
      </c>
      <c r="G287" s="2" t="e">
        <f t="shared" ca="1" si="33"/>
        <v>#NAME?</v>
      </c>
      <c r="H287" s="6">
        <f t="shared" ca="1" si="39"/>
        <v>-0.4</v>
      </c>
      <c r="I287" s="6" t="e">
        <f t="shared" ca="1" si="34"/>
        <v>#NAME?</v>
      </c>
    </row>
    <row r="288" spans="1:9">
      <c r="A288" s="2">
        <f t="shared" ca="1" si="35"/>
        <v>2</v>
      </c>
      <c r="B288" s="2">
        <f t="shared" ca="1" si="36"/>
        <v>2</v>
      </c>
      <c r="C288" s="2">
        <f t="shared" ca="1" si="36"/>
        <v>1</v>
      </c>
      <c r="D288" s="2">
        <f t="shared" ca="1" si="37"/>
        <v>4</v>
      </c>
      <c r="E288" s="2">
        <f t="shared" ca="1" si="40"/>
        <v>9</v>
      </c>
      <c r="F288" s="2">
        <f t="shared" ca="1" si="38"/>
        <v>1</v>
      </c>
      <c r="G288" s="2" t="e">
        <f t="shared" ca="1" si="33"/>
        <v>#NAME?</v>
      </c>
      <c r="H288" s="6">
        <f t="shared" ca="1" si="39"/>
        <v>0.6</v>
      </c>
      <c r="I288" s="6" t="e">
        <f t="shared" ca="1" si="34"/>
        <v>#NAME?</v>
      </c>
    </row>
    <row r="289" spans="1:9">
      <c r="A289" s="2">
        <f t="shared" ca="1" si="35"/>
        <v>2</v>
      </c>
      <c r="B289" s="2">
        <f t="shared" ca="1" si="36"/>
        <v>1</v>
      </c>
      <c r="C289" s="2">
        <f t="shared" ca="1" si="36"/>
        <v>2</v>
      </c>
      <c r="D289" s="2">
        <f t="shared" ca="1" si="37"/>
        <v>2</v>
      </c>
      <c r="E289" s="2">
        <f t="shared" ca="1" si="40"/>
        <v>7</v>
      </c>
      <c r="F289" s="2">
        <f t="shared" ca="1" si="38"/>
        <v>1</v>
      </c>
      <c r="G289" s="2" t="e">
        <f t="shared" ca="1" si="33"/>
        <v>#NAME?</v>
      </c>
      <c r="H289" s="6">
        <f t="shared" ca="1" si="39"/>
        <v>1.8</v>
      </c>
      <c r="I289" s="6" t="e">
        <f t="shared" ca="1" si="34"/>
        <v>#NAME?</v>
      </c>
    </row>
    <row r="290" spans="1:9">
      <c r="A290" s="2">
        <f t="shared" ca="1" si="35"/>
        <v>2</v>
      </c>
      <c r="B290" s="2">
        <f t="shared" ca="1" si="36"/>
        <v>0</v>
      </c>
      <c r="C290" s="2">
        <f t="shared" ca="1" si="36"/>
        <v>1</v>
      </c>
      <c r="D290" s="2">
        <f t="shared" ca="1" si="37"/>
        <v>2</v>
      </c>
      <c r="E290" s="2">
        <f t="shared" ca="1" si="40"/>
        <v>5</v>
      </c>
      <c r="F290" s="2">
        <f t="shared" ca="1" si="38"/>
        <v>0</v>
      </c>
      <c r="G290" s="2" t="e">
        <f t="shared" ca="1" si="33"/>
        <v>#NAME?</v>
      </c>
      <c r="H290" s="6">
        <f t="shared" ca="1" si="39"/>
        <v>0.6</v>
      </c>
      <c r="I290" s="6" t="e">
        <f t="shared" ca="1" si="34"/>
        <v>#NAME?</v>
      </c>
    </row>
    <row r="291" spans="1:9">
      <c r="A291" s="2">
        <f t="shared" ca="1" si="35"/>
        <v>3</v>
      </c>
      <c r="B291" s="2">
        <f t="shared" ca="1" si="36"/>
        <v>1</v>
      </c>
      <c r="C291" s="2">
        <f t="shared" ca="1" si="36"/>
        <v>2</v>
      </c>
      <c r="D291" s="2">
        <f t="shared" ca="1" si="37"/>
        <v>1</v>
      </c>
      <c r="E291" s="2">
        <f t="shared" ca="1" si="40"/>
        <v>7</v>
      </c>
      <c r="F291" s="2">
        <f t="shared" ca="1" si="38"/>
        <v>1</v>
      </c>
      <c r="G291" s="2" t="e">
        <f t="shared" ca="1" si="33"/>
        <v>#NAME?</v>
      </c>
      <c r="H291" s="6">
        <f t="shared" ca="1" si="39"/>
        <v>1.3</v>
      </c>
      <c r="I291" s="6" t="e">
        <f t="shared" ca="1" si="34"/>
        <v>#NAME?</v>
      </c>
    </row>
    <row r="292" spans="1:9">
      <c r="A292" s="2">
        <f t="shared" ca="1" si="35"/>
        <v>2</v>
      </c>
      <c r="B292" s="2">
        <f t="shared" ca="1" si="36"/>
        <v>1</v>
      </c>
      <c r="C292" s="2">
        <f t="shared" ca="1" si="36"/>
        <v>2</v>
      </c>
      <c r="D292" s="2">
        <f t="shared" ca="1" si="37"/>
        <v>3</v>
      </c>
      <c r="E292" s="2">
        <f t="shared" ca="1" si="40"/>
        <v>8</v>
      </c>
      <c r="F292" s="2">
        <f t="shared" ca="1" si="38"/>
        <v>1</v>
      </c>
      <c r="G292" s="2" t="e">
        <f t="shared" ca="1" si="33"/>
        <v>#NAME?</v>
      </c>
      <c r="H292" s="6">
        <f t="shared" ca="1" si="39"/>
        <v>-1.1000000000000001</v>
      </c>
      <c r="I292" s="6" t="e">
        <f t="shared" ca="1" si="34"/>
        <v>#NAME?</v>
      </c>
    </row>
    <row r="293" spans="1:9">
      <c r="A293" s="2">
        <f t="shared" ca="1" si="35"/>
        <v>3</v>
      </c>
      <c r="B293" s="2">
        <f t="shared" ca="1" si="36"/>
        <v>1</v>
      </c>
      <c r="C293" s="2">
        <f t="shared" ca="1" si="36"/>
        <v>1</v>
      </c>
      <c r="D293" s="2">
        <f t="shared" ca="1" si="37"/>
        <v>3</v>
      </c>
      <c r="E293" s="2">
        <f t="shared" ca="1" si="40"/>
        <v>8</v>
      </c>
      <c r="F293" s="2">
        <f t="shared" ca="1" si="38"/>
        <v>1</v>
      </c>
      <c r="G293" s="2" t="e">
        <f t="shared" ca="1" si="33"/>
        <v>#NAME?</v>
      </c>
      <c r="H293" s="6">
        <f t="shared" ca="1" si="39"/>
        <v>-1.6</v>
      </c>
      <c r="I293" s="6" t="e">
        <f t="shared" ca="1" si="34"/>
        <v>#NAME?</v>
      </c>
    </row>
    <row r="294" spans="1:9">
      <c r="A294" s="2">
        <f t="shared" ca="1" si="35"/>
        <v>4</v>
      </c>
      <c r="B294" s="2">
        <f t="shared" ca="1" si="36"/>
        <v>2</v>
      </c>
      <c r="C294" s="2">
        <f t="shared" ca="1" si="36"/>
        <v>0</v>
      </c>
      <c r="D294" s="2">
        <f t="shared" ca="1" si="37"/>
        <v>3</v>
      </c>
      <c r="E294" s="2">
        <f t="shared" ca="1" si="40"/>
        <v>9</v>
      </c>
      <c r="F294" s="2">
        <f t="shared" ca="1" si="38"/>
        <v>0</v>
      </c>
      <c r="G294" s="2" t="e">
        <f t="shared" ca="1" si="33"/>
        <v>#NAME?</v>
      </c>
      <c r="H294" s="6">
        <f t="shared" ca="1" si="39"/>
        <v>0.2</v>
      </c>
      <c r="I294" s="6" t="e">
        <f t="shared" ca="1" si="34"/>
        <v>#NAME?</v>
      </c>
    </row>
    <row r="295" spans="1:9">
      <c r="A295" s="2">
        <f t="shared" ca="1" si="35"/>
        <v>2</v>
      </c>
      <c r="B295" s="2">
        <f t="shared" ca="1" si="36"/>
        <v>0</v>
      </c>
      <c r="C295" s="2">
        <f t="shared" ca="1" si="36"/>
        <v>3</v>
      </c>
      <c r="D295" s="2">
        <f t="shared" ca="1" si="37"/>
        <v>2</v>
      </c>
      <c r="E295" s="2">
        <f t="shared" ca="1" si="40"/>
        <v>7</v>
      </c>
      <c r="F295" s="2">
        <f t="shared" ca="1" si="38"/>
        <v>0</v>
      </c>
      <c r="G295" s="2" t="e">
        <f t="shared" ca="1" si="33"/>
        <v>#NAME?</v>
      </c>
      <c r="H295" s="6">
        <f t="shared" ca="1" si="39"/>
        <v>0.7</v>
      </c>
      <c r="I295" s="6" t="e">
        <f t="shared" ca="1" si="34"/>
        <v>#NAME?</v>
      </c>
    </row>
    <row r="296" spans="1:9">
      <c r="A296" s="2">
        <f t="shared" ca="1" si="35"/>
        <v>4</v>
      </c>
      <c r="B296" s="2">
        <f t="shared" ca="1" si="36"/>
        <v>2</v>
      </c>
      <c r="C296" s="2">
        <f t="shared" ca="1" si="36"/>
        <v>1</v>
      </c>
      <c r="D296" s="2">
        <f t="shared" ca="1" si="37"/>
        <v>2</v>
      </c>
      <c r="E296" s="2">
        <f t="shared" ca="1" si="40"/>
        <v>9</v>
      </c>
      <c r="F296" s="2">
        <f t="shared" ca="1" si="38"/>
        <v>1</v>
      </c>
      <c r="G296" s="2" t="e">
        <f t="shared" ca="1" si="33"/>
        <v>#NAME?</v>
      </c>
      <c r="H296" s="6">
        <f t="shared" ca="1" si="39"/>
        <v>-1.3</v>
      </c>
      <c r="I296" s="6" t="e">
        <f t="shared" ca="1" si="34"/>
        <v>#NAME?</v>
      </c>
    </row>
    <row r="297" spans="1:9">
      <c r="A297" s="2">
        <f t="shared" ca="1" si="35"/>
        <v>1</v>
      </c>
      <c r="B297" s="2">
        <f t="shared" ca="1" si="36"/>
        <v>2</v>
      </c>
      <c r="C297" s="2">
        <f t="shared" ca="1" si="36"/>
        <v>1</v>
      </c>
      <c r="D297" s="2">
        <f t="shared" ca="1" si="37"/>
        <v>1</v>
      </c>
      <c r="E297" s="2">
        <f t="shared" ca="1" si="40"/>
        <v>5</v>
      </c>
      <c r="F297" s="2">
        <f t="shared" ca="1" si="38"/>
        <v>1</v>
      </c>
      <c r="G297" s="2" t="e">
        <f t="shared" ca="1" si="33"/>
        <v>#NAME?</v>
      </c>
      <c r="H297" s="6">
        <f t="shared" ca="1" si="39"/>
        <v>0.8</v>
      </c>
      <c r="I297" s="6" t="e">
        <f t="shared" ca="1" si="34"/>
        <v>#NAME?</v>
      </c>
    </row>
    <row r="298" spans="1:9">
      <c r="A298" s="2">
        <f t="shared" ca="1" si="35"/>
        <v>3</v>
      </c>
      <c r="B298" s="2">
        <f t="shared" ca="1" si="36"/>
        <v>1</v>
      </c>
      <c r="C298" s="2">
        <f t="shared" ca="1" si="36"/>
        <v>0</v>
      </c>
      <c r="D298" s="2">
        <f t="shared" ca="1" si="37"/>
        <v>2</v>
      </c>
      <c r="E298" s="2">
        <f t="shared" ca="1" si="40"/>
        <v>6</v>
      </c>
      <c r="F298" s="2">
        <f t="shared" ca="1" si="38"/>
        <v>0</v>
      </c>
      <c r="G298" s="2" t="e">
        <f t="shared" ca="1" si="33"/>
        <v>#NAME?</v>
      </c>
      <c r="H298" s="6">
        <f t="shared" ca="1" si="39"/>
        <v>-1.4</v>
      </c>
      <c r="I298" s="6" t="e">
        <f t="shared" ca="1" si="34"/>
        <v>#NAME?</v>
      </c>
    </row>
    <row r="299" spans="1:9">
      <c r="A299" s="2">
        <f t="shared" ca="1" si="35"/>
        <v>2</v>
      </c>
      <c r="B299" s="2">
        <f t="shared" ca="1" si="36"/>
        <v>1</v>
      </c>
      <c r="C299" s="2">
        <f t="shared" ca="1" si="36"/>
        <v>2</v>
      </c>
      <c r="D299" s="2">
        <f t="shared" ca="1" si="37"/>
        <v>1</v>
      </c>
      <c r="E299" s="2">
        <f t="shared" ca="1" si="40"/>
        <v>6</v>
      </c>
      <c r="F299" s="2">
        <f t="shared" ca="1" si="38"/>
        <v>1</v>
      </c>
      <c r="G299" s="2" t="e">
        <f t="shared" ca="1" si="33"/>
        <v>#NAME?</v>
      </c>
      <c r="H299" s="6">
        <f t="shared" ca="1" si="39"/>
        <v>1.3</v>
      </c>
      <c r="I299" s="6" t="e">
        <f t="shared" ca="1" si="34"/>
        <v>#NAME?</v>
      </c>
    </row>
    <row r="300" spans="1:9">
      <c r="A300" s="2">
        <f t="shared" ca="1" si="35"/>
        <v>3</v>
      </c>
      <c r="B300" s="2">
        <f t="shared" ca="1" si="36"/>
        <v>1</v>
      </c>
      <c r="C300" s="2">
        <f t="shared" ca="1" si="36"/>
        <v>1</v>
      </c>
      <c r="D300" s="2">
        <f t="shared" ca="1" si="37"/>
        <v>2</v>
      </c>
      <c r="E300" s="2">
        <f t="shared" ca="1" si="40"/>
        <v>7</v>
      </c>
      <c r="F300" s="2">
        <f t="shared" ca="1" si="38"/>
        <v>1</v>
      </c>
      <c r="G300" s="2" t="e">
        <f t="shared" ca="1" si="33"/>
        <v>#NAME?</v>
      </c>
      <c r="H300" s="6">
        <f t="shared" ca="1" si="39"/>
        <v>-1.3</v>
      </c>
      <c r="I300" s="6" t="e">
        <f t="shared" ca="1" si="34"/>
        <v>#NAME?</v>
      </c>
    </row>
    <row r="301" spans="1:9">
      <c r="A301" s="2">
        <f t="shared" ca="1" si="35"/>
        <v>3</v>
      </c>
      <c r="B301" s="2">
        <f t="shared" ca="1" si="36"/>
        <v>1</v>
      </c>
      <c r="C301" s="2">
        <f t="shared" ca="1" si="36"/>
        <v>1</v>
      </c>
      <c r="D301" s="2">
        <f t="shared" ca="1" si="37"/>
        <v>1</v>
      </c>
      <c r="E301" s="2">
        <f t="shared" ca="1" si="40"/>
        <v>6</v>
      </c>
      <c r="F301" s="2">
        <f t="shared" ca="1" si="38"/>
        <v>1</v>
      </c>
      <c r="G301" s="2" t="e">
        <f t="shared" ca="1" si="33"/>
        <v>#NAME?</v>
      </c>
      <c r="H301" s="6">
        <f t="shared" ca="1" si="39"/>
        <v>1.8</v>
      </c>
      <c r="I301" s="6" t="e">
        <f t="shared" ca="1" si="34"/>
        <v>#NAME?</v>
      </c>
    </row>
    <row r="302" spans="1:9">
      <c r="A302" s="2">
        <f t="shared" ca="1" si="35"/>
        <v>4</v>
      </c>
      <c r="B302" s="2">
        <f t="shared" ca="1" si="36"/>
        <v>2</v>
      </c>
      <c r="C302" s="2">
        <f t="shared" ca="1" si="36"/>
        <v>0</v>
      </c>
      <c r="D302" s="2">
        <f t="shared" ca="1" si="37"/>
        <v>4</v>
      </c>
      <c r="E302" s="2">
        <f t="shared" ca="1" si="40"/>
        <v>10</v>
      </c>
      <c r="F302" s="2">
        <f t="shared" ca="1" si="38"/>
        <v>0</v>
      </c>
      <c r="G302" s="2" t="e">
        <f t="shared" ca="1" si="33"/>
        <v>#NAME?</v>
      </c>
      <c r="H302" s="6">
        <f t="shared" ca="1" si="39"/>
        <v>0.8</v>
      </c>
      <c r="I302" s="6" t="e">
        <f t="shared" ca="1" si="34"/>
        <v>#NAME?</v>
      </c>
    </row>
    <row r="303" spans="1:9">
      <c r="A303" s="2">
        <f t="shared" ca="1" si="35"/>
        <v>2</v>
      </c>
      <c r="B303" s="2">
        <f t="shared" ca="1" si="36"/>
        <v>1</v>
      </c>
      <c r="C303" s="2">
        <f t="shared" ca="1" si="36"/>
        <v>2</v>
      </c>
      <c r="D303" s="2">
        <f t="shared" ca="1" si="37"/>
        <v>2</v>
      </c>
      <c r="E303" s="2">
        <f t="shared" ca="1" si="40"/>
        <v>7</v>
      </c>
      <c r="F303" s="2">
        <f t="shared" ca="1" si="38"/>
        <v>1</v>
      </c>
      <c r="G303" s="2" t="e">
        <f t="shared" ca="1" si="33"/>
        <v>#NAME?</v>
      </c>
      <c r="H303" s="6">
        <f t="shared" ca="1" si="39"/>
        <v>-0.1</v>
      </c>
      <c r="I303" s="6" t="e">
        <f t="shared" ca="1" si="34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RawData</vt:lpstr>
      <vt:lpstr>New Generator</vt:lpstr>
      <vt:lpstr>Trucks</vt:lpstr>
      <vt:lpstr>Generator</vt:lpstr>
      <vt:lpstr>Turn1</vt:lpstr>
      <vt:lpstr>Turn2</vt:lpstr>
      <vt:lpstr>Turn3</vt:lpstr>
      <vt:lpstr>Turn4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Brownlee</dc:creator>
  <cp:keywords/>
  <dc:description/>
  <cp:lastModifiedBy>Bruce Brownlee</cp:lastModifiedBy>
  <dcterms:created xsi:type="dcterms:W3CDTF">2021-05-17T18:10:27Z</dcterms:created>
  <dcterms:modified xsi:type="dcterms:W3CDTF">2021-06-11T02:25:43Z</dcterms:modified>
  <cp:category/>
</cp:coreProperties>
</file>